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updateLinks="never" codeName="ThisWorkbook"/>
  <mc:AlternateContent xmlns:mc="http://schemas.openxmlformats.org/markup-compatibility/2006">
    <mc:Choice Requires="x15">
      <x15ac:absPath xmlns:x15ac="http://schemas.microsoft.com/office/spreadsheetml/2010/11/ac" url="https://grouperenault-my.sharepoint.com/personal/andreea_radulescu_renault_com/Documents/Desktop/"/>
    </mc:Choice>
  </mc:AlternateContent>
  <xr:revisionPtr revIDLastSave="0" documentId="8_{729910C4-7388-4B6D-A9B4-39D263EBF040}" xr6:coauthVersionLast="47" xr6:coauthVersionMax="47" xr10:uidLastSave="{00000000-0000-0000-0000-000000000000}"/>
  <bookViews>
    <workbookView xWindow="-108" yWindow="-108" windowWidth="23256" windowHeight="12456" tabRatio="796" firstSheet="1" activeTab="2" xr2:uid="{00000000-000D-0000-FFFF-FFFF00000000}"/>
  </bookViews>
  <sheets>
    <sheet name="Gama (2)" sheetId="49" state="hidden" r:id="rId1"/>
    <sheet name="Gama" sheetId="33" r:id="rId2"/>
    <sheet name="Dotari standard" sheetId="48" r:id="rId3"/>
    <sheet name="Dotari standard 2" sheetId="2" state="hidden" r:id="rId4"/>
    <sheet name="Dotari optionale (hidden)" sheetId="5" state="hidden" r:id="rId5"/>
    <sheet name="Dotari optionale" sheetId="50" r:id="rId6"/>
    <sheet name="Caracteristici Tehnice Dtemp" sheetId="34" state="hidden" r:id="rId7"/>
    <sheet name="Caracteristici Tehnice" sheetId="47" r:id="rId8"/>
    <sheet name="Dimensiuni" sheetId="40" r:id="rId9"/>
    <sheet name="SERVICII" sheetId="5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1_00_Parametres" localSheetId="1">#REF!</definedName>
    <definedName name="_1_00_Parametres" localSheetId="0">#REF!</definedName>
    <definedName name="_2_00_Parametres">#REF!</definedName>
    <definedName name="_3_0synth">[1]PRS!#REF!</definedName>
    <definedName name="_4_0synth">[1]PRS!#REF!</definedName>
    <definedName name="_5_10_mise_en_forme_nouvelle_liste_T">#REF!</definedName>
    <definedName name="_an97">#REF!</definedName>
    <definedName name="_AN98">#REF!</definedName>
    <definedName name="_AOU01">#REF!</definedName>
    <definedName name="_AVR01">#REF!</definedName>
    <definedName name="_CLI01">#REF!</definedName>
    <definedName name="_CLI201">#REF!</definedName>
    <definedName name="_CLS01">#REF!</definedName>
    <definedName name="_CLS201">#REF!</definedName>
    <definedName name="_CLT01">#REF!</definedName>
    <definedName name="_CVS2">#REF!</definedName>
    <definedName name="_DEC01">#REF!</definedName>
    <definedName name="_Evol_97">[2]Prm!#REF!</definedName>
    <definedName name="_FEV01">#REF!</definedName>
    <definedName name="_xlnm._FilterDatabase" localSheetId="5" hidden="1">'Dotari optionale'!$B$2:$O$17</definedName>
    <definedName name="_xlnm._FilterDatabase" localSheetId="2" hidden="1">'Dotari standard'!$A$117:$C$124</definedName>
    <definedName name="_xlnm._FilterDatabase" hidden="1">'[3]LESCI J77'!$A$2:$AH$104</definedName>
    <definedName name="_JAN01">#REF!</definedName>
    <definedName name="_JUL01">#REF!</definedName>
    <definedName name="_JUN01">#REF!</definedName>
    <definedName name="_KAN01">#REF!</definedName>
    <definedName name="_kex01">#REF!</definedName>
    <definedName name="_LAG01">#REF!</definedName>
    <definedName name="_LNA01">#REF!</definedName>
    <definedName name="_MAI01">#REF!</definedName>
    <definedName name="_MAR01">#REF!</definedName>
    <definedName name="_MGB01">#REF!</definedName>
    <definedName name="_MGD01">#REF!</definedName>
    <definedName name="_MGE01">#REF!</definedName>
    <definedName name="_MGJ01">#REF!</definedName>
    <definedName name="_MGK01">#REF!</definedName>
    <definedName name="_MGL01">#REF!</definedName>
    <definedName name="_MM5">#REF!</definedName>
    <definedName name="_NOV01">#REF!</definedName>
    <definedName name="_OCT01">#REF!</definedName>
    <definedName name="_SEP01">#REF!</definedName>
    <definedName name="_sm1">#REF!</definedName>
    <definedName name="_SPB01">#REF!</definedName>
    <definedName name="_tot1">#REF!</definedName>
    <definedName name="_tot2">#REF!</definedName>
    <definedName name="_TR29">[4]PRS!#REF!</definedName>
    <definedName name="_TWI01">#REF!</definedName>
    <definedName name="_UOE1">#REF!</definedName>
    <definedName name="_UOE2">#REF!</definedName>
    <definedName name="_VOL2002">#REF!</definedName>
    <definedName name="_VOL2003">#REF!</definedName>
    <definedName name="_VOL2004">#REF!</definedName>
    <definedName name="_VOL2005">#REF!</definedName>
    <definedName name="A" localSheetId="1">#REF!</definedName>
    <definedName name="A" localSheetId="0">#REF!</definedName>
    <definedName name="A">#REF!</definedName>
    <definedName name="A000_V">'[5]VEFMOD ENS 01 B_02'!$BJ$6:$BJ$123</definedName>
    <definedName name="A100_V">'[5]VEFMOD ENS 01 B_02'!$E$6:$E$123</definedName>
    <definedName name="A102_V">'[5]VEFMOD ENS 01 B_02'!$F$6:$F$123</definedName>
    <definedName name="A103_V">'[5]VEFMOD ENS 01 B_02'!$G$6:$G$123</definedName>
    <definedName name="A104_v">'[5]VEFMOD ENS 01 B_02'!$H$6:$H$123</definedName>
    <definedName name="A200_V">'[5]VEFMOD ENS 01 B_02'!$I$6:$I$123</definedName>
    <definedName name="A201_V">'[5]VEFMOD ENS 01 B_02'!$J$6:$J$123</definedName>
    <definedName name="A205_V">'[5]VEFMOD ENS 01 B_02'!$K$6:$K$123</definedName>
    <definedName name="A211_V">'[5]VEFMOD ENS 01 B_02'!$L$6:$L$123</definedName>
    <definedName name="A300_V">'[5]VEFMOD ENS 01 B_02'!$M$6:$M$123</definedName>
    <definedName name="A302_V">'[5]VEFMOD ENS 01 B_02'!$N$6:$N$123</definedName>
    <definedName name="A400_V">'[5]VEFMOD ENS 01 B_02'!$O$6:$O$123</definedName>
    <definedName name="A402_V">'[5]VEFMOD ENS 01 B_02'!$P$6:$P$123</definedName>
    <definedName name="A403_V">'[5]VEFMOD ENS 01 B_02'!$Q$6:$Q$123</definedName>
    <definedName name="AAA" localSheetId="2" hidden="1">{#N/A,#N/A,FALSE,"Ventes V.P. V.U.";#N/A,#N/A,FALSE,"Les Concurences";#N/A,#N/A,FALSE,"DACIA"}</definedName>
    <definedName name="AAA" localSheetId="1" hidden="1">{#N/A,#N/A,FALSE,"Ventes V.P. V.U.";#N/A,#N/A,FALSE,"Les Concurences";#N/A,#N/A,FALSE,"DACIA"}</definedName>
    <definedName name="AAA" localSheetId="0" hidden="1">{#N/A,#N/A,FALSE,"Ventes V.P. V.U.";#N/A,#N/A,FALSE,"Les Concurences";#N/A,#N/A,FALSE,"DACIA"}</definedName>
    <definedName name="AAA" hidden="1">{#N/A,#N/A,FALSE,"Ventes V.P. V.U.";#N/A,#N/A,FALSE,"Les Concurences";#N/A,#N/A,FALSE,"DACIA"}</definedName>
    <definedName name="aaaaaaaaa">#REF!</definedName>
    <definedName name="aaaaaaaaaaa">#REF!</definedName>
    <definedName name="aazt">#REF!</definedName>
    <definedName name="ADCM">#REF!</definedName>
    <definedName name="albastru">#REF!</definedName>
    <definedName name="ALL">#REF!</definedName>
    <definedName name="ALLOC">#REF!</definedName>
    <definedName name="ALLOC1">#REF!</definedName>
    <definedName name="ALOC">#REF!</definedName>
    <definedName name="AMOV">'[5]C VTU 01 B02'!$W$6:$W$122</definedName>
    <definedName name="annee">[6]data!$C$3</definedName>
    <definedName name="année">[7]param!$B$2</definedName>
    <definedName name="anscount" hidden="1">4</definedName>
    <definedName name="aout">#REF!</definedName>
    <definedName name="arretout">[8]!arretout</definedName>
    <definedName name="ats">#REF!</definedName>
    <definedName name="autres">'[9]Données CA'!$B$87:$B$117</definedName>
    <definedName name="AVR">#REF!</definedName>
    <definedName name="AVT">#REF!</definedName>
    <definedName name="azeae" localSheetId="2" hidden="1">{#N/A,#N/A,FALSE,"Ventes V.P. V.U.";#N/A,#N/A,FALSE,"Les Concurences";#N/A,#N/A,FALSE,"DACIA"}</definedName>
    <definedName name="azeae" localSheetId="1" hidden="1">{#N/A,#N/A,FALSE,"Ventes V.P. V.U.";#N/A,#N/A,FALSE,"Les Concurences";#N/A,#N/A,FALSE,"DACIA"}</definedName>
    <definedName name="azeae" localSheetId="0" hidden="1">{#N/A,#N/A,FALSE,"Ventes V.P. V.U.";#N/A,#N/A,FALSE,"Les Concurences";#N/A,#N/A,FALSE,"DACIA"}</definedName>
    <definedName name="azeae" hidden="1">{#N/A,#N/A,FALSE,"Ventes V.P. V.U.";#N/A,#N/A,FALSE,"Les Concurences";#N/A,#N/A,FALSE,"DACIA"}</definedName>
    <definedName name="azr">#REF!</definedName>
    <definedName name="b_74">#REF!</definedName>
    <definedName name="B000_V">'[5]VEFMOD ENS 01 B_02'!$BK$6:$BK$123</definedName>
    <definedName name="B201_V">'[5]VEFMOD ENS 01 B_02'!$R$6:$R$123</definedName>
    <definedName name="B202_V">'[5]VEFMOD ENS 01 B_02'!$S$6:$S$123</definedName>
    <definedName name="B600_V">'[5]VEFMOD ENS 01 B_02'!$T$6:$T$123</definedName>
    <definedName name="B601_V">'[5]VEFMOD ENS 01 B_02'!$U$6:$U$123</definedName>
    <definedName name="B610_V">'[5]VEFMOD ENS 01 B_02'!$V$6:$V$123</definedName>
    <definedName name="B620_V">'[5]VEFMOD ENS 01 B_02'!$W$6:$W$123</definedName>
    <definedName name="B650_V">'[5]VEFMOD ENS 01 B_02'!$X$6:$X$123</definedName>
    <definedName name="B660_V">'[5]VEFMOD ENS 01 B_02'!$Y$6:$Y$123</definedName>
    <definedName name="B700_V">'[5]VEFMOD ENS 01 B_02'!$Z$6:$Z$123</definedName>
    <definedName name="B701_V">'[5]VEFMOD ENS 01 B_02'!$AA$6:$AA$123</definedName>
    <definedName name="B760_V">'[5]VEFMOD ENS 01 B_02'!$AB$6:$AB$123</definedName>
    <definedName name="B770_V">'[5]VEFMOD ENS 01 B_02'!$AC$6:$AC$124</definedName>
    <definedName name="barbara" localSheetId="2" hidden="1">{#N/A,#N/A,FALSE,"Ventes V.P. V.U.";#N/A,#N/A,FALSE,"Les Concurences";#N/A,#N/A,FALSE,"DACIA"}</definedName>
    <definedName name="barbara" localSheetId="1" hidden="1">{#N/A,#N/A,FALSE,"Ventes V.P. V.U.";#N/A,#N/A,FALSE,"Les Concurences";#N/A,#N/A,FALSE,"DACIA"}</definedName>
    <definedName name="barbara" localSheetId="0" hidden="1">{#N/A,#N/A,FALSE,"Ventes V.P. V.U.";#N/A,#N/A,FALSE,"Les Concurences";#N/A,#N/A,FALSE,"DACIA"}</definedName>
    <definedName name="barbara" hidden="1">{#N/A,#N/A,FALSE,"Ventes V.P. V.U.";#N/A,#N/A,FALSE,"Les Concurences";#N/A,#N/A,FALSE,"DACIA"}</definedName>
    <definedName name="_xlnm.Database">#REF!</definedName>
    <definedName name="bb">#REF!</definedName>
    <definedName name="BILAN">#REF!</definedName>
    <definedName name="Budget">[10]Prm!$D$10</definedName>
    <definedName name="buget">'[11] BD1ch_transp+matr+util+meca '!$A$1:$P$499</definedName>
    <definedName name="C000_V">'[5]VEFMOD ENS 01 B_02'!$BL$6:$BL$123</definedName>
    <definedName name="carol">#REF!</definedName>
    <definedName name="carolina">#REF!</definedName>
    <definedName name="Caseàcocher_QuandClic">[8]!Caseàcocher_QuandClic</definedName>
    <definedName name="CDCA100">'[12]CHEI 2001'!$J$6:$J$79</definedName>
    <definedName name="CDCA102">'[12]CHEI 2001'!$K$6:$K$79</definedName>
    <definedName name="CDCA103">'[12]CHEI 2001'!$L$6:$L$79</definedName>
    <definedName name="CDCA104">'[12]CHEI 2001'!$M$6:$M$79</definedName>
    <definedName name="CDCA200">'[12]CHEI 2001'!$N$6:$N$79</definedName>
    <definedName name="CDCA201">'[12]CHEI 2001'!$O$6:$O$79</definedName>
    <definedName name="CDCA205">'[12]CHEI 2001'!$P$6:$P$79</definedName>
    <definedName name="CDCA211">'[12]CHEI 2001'!$Q$6:$Q$79</definedName>
    <definedName name="CDCA300">'[12]CHEI 2001'!$R$6:$R$79</definedName>
    <definedName name="CDCA302">'[12]CHEI 2001'!$S$6:$S$79</definedName>
    <definedName name="CDCA400">'[12]CHEI 2001'!$T$6:$T$79</definedName>
    <definedName name="CDCA403">'[12]CHEI 2001'!$V$6:$V$79</definedName>
    <definedName name="CDCB200">'[12]CHEI 2001'!$W$6:$W$79</definedName>
    <definedName name="CDCB600">'[12]CHEI 2001'!$X$6:$X$79</definedName>
    <definedName name="CDCB601">'[12]CHEI 2001'!$Y$6:$Y$79</definedName>
    <definedName name="CDCB603">'[12]CHEI 2001'!$Z$6:$Z$79</definedName>
    <definedName name="CDCB610">'[12]CHEI 2001'!$AA$6:$AA$79</definedName>
    <definedName name="CDCB620">'[12]CHEI 2001'!$AB$6:$AB$79</definedName>
    <definedName name="CDCB630">'[12]CHEI 2001'!$AC$6:$AC$79</definedName>
    <definedName name="CDCB650">'[12]CHEI 2001'!$AD$6:$AD$79</definedName>
    <definedName name="CDCB660">'[12]CHEI 2001'!$AE$6:$AE$79</definedName>
    <definedName name="CDCB680">'[12]CHEI 2001'!$AF$6:$AF$79</definedName>
    <definedName name="CDCB700">'[12]CHEI 2001'!$AG$6:$AG$79</definedName>
    <definedName name="CDCB701">'[12]CHEI 2001'!$AH$6:$AH$79</definedName>
    <definedName name="CDCC100">'[12]CHEI 2001'!$AI$6:$AI$79</definedName>
    <definedName name="CDCC200">'[12]CHEI 2001'!$AJ$6:$AJ$79</definedName>
    <definedName name="CDCC300">'[12]CHEI 2001'!$AK$6:$AK$79</definedName>
    <definedName name="CDCC301">'[12]CHEI 2001'!$AL$6:$AL$79</definedName>
    <definedName name="CDCC302">'[12]CHEI 2001'!$E$6:$E$79</definedName>
    <definedName name="CDCC400">'[12]CHEI 2001'!$AM$6:$AM$79</definedName>
    <definedName name="CDCC401">'[12]CHEI 2001'!$F$6:$F$79</definedName>
    <definedName name="CDCC402">'[12]CHEI 2001'!$G$6:$G$79</definedName>
    <definedName name="CDCC500">'[12]CHEI 2001'!$H$6:$H$79</definedName>
    <definedName name="CDCC600">'[12]CHEI 2001'!$AN$6:$AN$79</definedName>
    <definedName name="CDCC601">'[12]CHEI 2001'!$I$6:$I$79</definedName>
    <definedName name="CDCD200">'[12]CHEI 2001'!$AO$6:$AO$79</definedName>
    <definedName name="CDCD300">'[12]CHEI 2001'!$AP$6:$AP$79</definedName>
    <definedName name="CDCD400">'[12]CHEI 2001'!$AQ$6:$AQ$79</definedName>
    <definedName name="CDCD600">'[12]CHEI 2001'!$BB$6:$BB$79</definedName>
    <definedName name="CDCE503">'[12]CHEI 2001'!$BC$6:$BC$79</definedName>
    <definedName name="CDCE602">'[12]CHEI 2001'!$AR$6:$AR$79</definedName>
    <definedName name="CDCE603">'[12]CHEI 2001'!$AS$6:$AS$79</definedName>
    <definedName name="CDCE604">'[12]CHEI 2001'!$AT$6:$AT$79</definedName>
    <definedName name="CDCE605">'[12]CHEI 2001'!$AU$6:$AU$79</definedName>
    <definedName name="CDCF101">'[12]CHEI 2001'!$AV$6:$AV$79</definedName>
    <definedName name="CDCF102">'[12]CHEI 2001'!$AW$6:$AW$79</definedName>
    <definedName name="CDCF200">'[12]CHEI 2001'!$AX$6:$AX$79</definedName>
    <definedName name="CDCF201">'[12]CHEI 2001'!$BD$6:$BD$79</definedName>
    <definedName name="CDCF202">'[12]CHEI 2001'!$BE$6:$BE$79</definedName>
    <definedName name="CDCF203">'[12]CHEI 2001'!$BF$6:$BF$79</definedName>
    <definedName name="CDCF204">'[12]CHEI 2001'!$AY$6:$AY$79</definedName>
    <definedName name="CDCF205">'[12]CHEI 2001'!$AZ$6:$AZ$79</definedName>
    <definedName name="CDCK201">'[12]CHEI 2001'!$BA$6:$BA$79</definedName>
    <definedName name="CEAPA" localSheetId="2" hidden="1">{#N/A,#N/A,FALSE,"Ventes V.P. V.U.";#N/A,#N/A,FALSE,"Les Concurences";#N/A,#N/A,FALSE,"DACIA"}</definedName>
    <definedName name="CEAPA" localSheetId="1" hidden="1">{#N/A,#N/A,FALSE,"Ventes V.P. V.U.";#N/A,#N/A,FALSE,"Les Concurences";#N/A,#N/A,FALSE,"DACIA"}</definedName>
    <definedName name="CEAPA" localSheetId="0" hidden="1">{#N/A,#N/A,FALSE,"Ventes V.P. V.U.";#N/A,#N/A,FALSE,"Les Concurences";#N/A,#N/A,FALSE,"DACIA"}</definedName>
    <definedName name="CEAPA" hidden="1">{#N/A,#N/A,FALSE,"Ventes V.P. V.U.";#N/A,#N/A,FALSE,"Les Concurences";#N/A,#N/A,FALSE,"DACIA"}</definedName>
    <definedName name="CENTRES">#REF!</definedName>
    <definedName name="CFO_Init">'[2]Budget Imt mensuel (CFO)'!#REF!</definedName>
    <definedName name="ch">#REF!</definedName>
    <definedName name="chf">#REF!</definedName>
    <definedName name="CKD">'[13]MASSE 2002 VERSION5'!$M$6</definedName>
    <definedName name="CL1_E">[10]Prm!$K$40</definedName>
    <definedName name="CL1_F">[10]Prm!$L$40</definedName>
    <definedName name="CL2_E">[10]Prm!$K$41</definedName>
    <definedName name="CL2_F">[10]Prm!$L$41</definedName>
    <definedName name="CL3_E">[10]Prm!$K$42</definedName>
    <definedName name="CL3_F">[10]Prm!$L$42</definedName>
    <definedName name="CL4_E">[10]Prm!$K$43</definedName>
    <definedName name="CL4_F">[10]Prm!$L$43</definedName>
    <definedName name="CL5_E">[10]Prm!$K$44</definedName>
    <definedName name="CL5_F">[10]Prm!$L$44</definedName>
    <definedName name="CL6_E">[10]Prm!$K$45</definedName>
    <definedName name="CL6_F">[10]Prm!$L$45</definedName>
    <definedName name="CL7_E">[10]Prm!$K$46</definedName>
    <definedName name="CL7_F">[10]Prm!$L$46</definedName>
    <definedName name="CLES01">'[12]CHEI 2001'!$E$80:$BF$133</definedName>
    <definedName name="cli">#REF!</definedName>
    <definedName name="CLIM">#REF!</definedName>
    <definedName name="cls">#REF!</definedName>
    <definedName name="clt">#REF!</definedName>
    <definedName name="coef_mod">#REF!</definedName>
    <definedName name="Comp_pdu">'[14]COMP PDU'!$A$3:$X$476</definedName>
    <definedName name="conta">'[9]Données CA'!$B$15:$B$46</definedName>
    <definedName name="corr_coef">#REF!</definedName>
    <definedName name="Country">[10]Prm!$D$5</definedName>
    <definedName name="CP">#REF!</definedName>
    <definedName name="CP_1">#REF!</definedName>
    <definedName name="CPRVE">#REF!</definedName>
    <definedName name="CTFC102003">#REF!</definedName>
    <definedName name="CUMULVT">#REF!</definedName>
    <definedName name="CVS">#REF!</definedName>
    <definedName name="d_66">#REF!</definedName>
    <definedName name="D200_V">'[5]VEFMOD ENS 01 B_02'!$AR$6:$AR$123</definedName>
    <definedName name="D300_V">'[5]VEFMOD ENS 01 B_02'!$AS$6:$AS$123</definedName>
    <definedName name="D400_V">'[5]VEFMOD ENS 01 B_02'!$AT$6:$AT$123</definedName>
    <definedName name="D600_V">'[5]VEFMOD ENS 01 B_02'!$AU$6:$AU$123</definedName>
    <definedName name="dacia">#REF!</definedName>
    <definedName name="DATA">#REF!</definedName>
    <definedName name="db">#REF!</definedName>
    <definedName name="dbx">#REF!</definedName>
    <definedName name="DD" localSheetId="2" hidden="1">{#N/A,#N/A,FALSE,"Ventes V.P. V.U.";#N/A,#N/A,FALSE,"Les Concurences";#N/A,#N/A,FALSE,"DACIA"}</definedName>
    <definedName name="DD" localSheetId="1" hidden="1">{#N/A,#N/A,FALSE,"Ventes V.P. V.U.";#N/A,#N/A,FALSE,"Les Concurences";#N/A,#N/A,FALSE,"DACIA"}</definedName>
    <definedName name="DD" localSheetId="0" hidden="1">{#N/A,#N/A,FALSE,"Ventes V.P. V.U.";#N/A,#N/A,FALSE,"Les Concurences";#N/A,#N/A,FALSE,"DACIA"}</definedName>
    <definedName name="DD" hidden="1">{#N/A,#N/A,FALSE,"Ventes V.P. V.U.";#N/A,#N/A,FALSE,"Les Concurences";#N/A,#N/A,FALSE,"DACIA"}</definedName>
    <definedName name="ddd">#REF!</definedName>
    <definedName name="dec">#REF!</definedName>
    <definedName name="DEI">#REF!</definedName>
    <definedName name="DEIC100_V">'[5]VEFMOD ENS 01 B_02'!$AD$6:$AD$123</definedName>
    <definedName name="DEIC108_V">'[5]VEFMOD ENS 01 B_02'!$AE$6:$AE$123</definedName>
    <definedName name="DEIC200_V">'[5]VEFMOD ENS 01 B_02'!$AF$6:$AF$123</definedName>
    <definedName name="DEIC204_V">'[5]VEFMOD ENS 01 B_02'!$AG$6:$AG$123</definedName>
    <definedName name="DEIC300_V">'[5]VEFMOD ENS 01 B_02'!$AH$6:$AH$123</definedName>
    <definedName name="DEIC301_V">'[5]VEFMOD ENS 01 B_02'!$AI$6:$AI$123</definedName>
    <definedName name="DEIC302_V">'[5]VEFMOD ENS 01 B_02'!$AJ$6:$AJ$123</definedName>
    <definedName name="DEIC400_V">'[5]VEFMOD ENS 01 B_02'!$AK$6:$AK$123</definedName>
    <definedName name="DEIC401_V">'[5]VEFMOD ENS 01 B_02'!$AL$6:$AL$123</definedName>
    <definedName name="DEIC500_V">'[5]VEFMOD ENS 01 B_02'!$AN$6:$AN$123</definedName>
    <definedName name="DEIC600_V">'[5]VEFMOD ENS 01 B_02'!$AO$6:$AO$123</definedName>
    <definedName name="DEIC601_V">'[5]VEFMOD ENS 01 B_02'!$AP$6:$AP$123</definedName>
    <definedName name="DEIC700_V">'[5]VEFMOD ENS 01 B_02'!$AQ$6:$AQ$123</definedName>
    <definedName name="dem">#REF!</definedName>
    <definedName name="devise">[6]data!$C$7</definedName>
    <definedName name="DLOG">#REF!</definedName>
    <definedName name="dmd">#REF!</definedName>
    <definedName name="dolar">#REF!</definedName>
    <definedName name="DQ">#REF!</definedName>
    <definedName name="DSP">#REF!</definedName>
    <definedName name="duree_1">[6]data!$D$14</definedName>
    <definedName name="duree_10">[6]data!$M$14</definedName>
    <definedName name="duree_2">[6]data!$E$14</definedName>
    <definedName name="duree_3">[6]data!$F$14</definedName>
    <definedName name="duree_4">[6]data!$G$14</definedName>
    <definedName name="duree_5">[6]data!$H$14</definedName>
    <definedName name="duree_6">[6]data!$I$14</definedName>
    <definedName name="duree_7">[6]data!$J$14</definedName>
    <definedName name="duree_8">[6]data!$K$14</definedName>
    <definedName name="duree_9">[6]data!$L$14</definedName>
    <definedName name="DVP_1">[2]Prm!#REF!</definedName>
    <definedName name="DVP_2">[2]Prm!#REF!</definedName>
    <definedName name="DVP_3">[2]Prm!#REF!</definedName>
    <definedName name="DVP_4">[2]Prm!#REF!</definedName>
    <definedName name="DVP_5">[2]Prm!#REF!</definedName>
    <definedName name="DVU_1">[2]Prm!#REF!</definedName>
    <definedName name="DVU_2">[2]Prm!#REF!</definedName>
    <definedName name="DVU_3">[2]Prm!#REF!</definedName>
    <definedName name="DVU_4">[2]Prm!#REF!</definedName>
    <definedName name="DVU_5">[2]Prm!#REF!</definedName>
    <definedName name="E300_V">'[5]VEFMOD ENS 01 B_02'!$BM$6:$BM$123</definedName>
    <definedName name="E400_V">'[5]VEFMOD ENS 01 B_02'!$BN$6:$BN$123</definedName>
    <definedName name="E503_V">'[5]VEFMOD ENS 01 B_02'!$AV$6:$AV$123</definedName>
    <definedName name="E600_V">'[5]VEFMOD ENS 01 B_02'!$BO$6:$BO$123</definedName>
    <definedName name="E601_V">'[5]VEFMOD ENS 01 B_02'!$BP$6:$BP$123</definedName>
    <definedName name="E602_V">'[5]VEFMOD ENS 01 B_02'!$AW$6:$AW$123</definedName>
    <definedName name="E603_V">'[5]VEFMOD ENS 01 B_02'!$AX$6:$AX$123</definedName>
    <definedName name="E604_V">'[5]VEFMOD ENS 01 B_02'!$AY$6:$AY$123</definedName>
    <definedName name="E605_V">'[5]VEFMOD ENS 01 B_02'!$AZ$6:$AZ$123</definedName>
    <definedName name="E606_V">'[5]VEFMOD ENS 01 B_02'!$BQ$6:$BQ$123</definedName>
    <definedName name="E607_V">'[5]VEFMOD ENS 01 B_02'!$BR$6:$BR$123</definedName>
    <definedName name="ecart00">#REF!</definedName>
    <definedName name="ecart01">#REF!</definedName>
    <definedName name="eee">'[15] BD1ch_transp+matr+util+meca '!$A$1:$P$499</definedName>
    <definedName name="effaceligne">[8]!effaceligne</definedName>
    <definedName name="EFFENS01_02">'[16]MASSES CUMUL_02 PLTF'!#REF!</definedName>
    <definedName name="EFFENS02_02">'[17]VT REPORT B 02_2002 PLTF'!#REF!</definedName>
    <definedName name="EFFENS03_02">'[17]VT REPORT B 03_2002 PLTF'!#REF!</definedName>
    <definedName name="EFFENS04_02">'[17]VT REPORT B 04_2002 PLTF'!#REF!</definedName>
    <definedName name="EFFENS05_02">'[17]VT REPORT B 05_2002 PLTF'!#REF!</definedName>
    <definedName name="EFFENS06_02">'[17]VT REPORT B 06_2002 PLTF'!#REF!</definedName>
    <definedName name="EFFENS07_02">'[17]VT REPORT B 07_2002 PLTF'!#REF!</definedName>
    <definedName name="EFFENS08_02">'[17]VT REPORT B 08_2002 PLTF'!#REF!</definedName>
    <definedName name="EFFENS09_02">'[17]VT REPORT B 09_2002 PLTF'!#REF!</definedName>
    <definedName name="EFFENS10_02">'[17]VT REPORT B 10_2002 PLTF'!#REF!</definedName>
    <definedName name="EFFENS11_02">'[17]VT REPORT B 11_2002 PLTF'!#REF!</definedName>
    <definedName name="EFFENS12_02">'[17]VT REPORT B_2002 CUMUL PLTF'!#REF!</definedName>
    <definedName name="EFFNEC">'[5]MASE ACT 01 B02'!$N$2</definedName>
    <definedName name="elena" localSheetId="2" hidden="1">{#N/A,#N/A,FALSE,"Ventes V.P. V.U.";#N/A,#N/A,FALSE,"Les Concurences";#N/A,#N/A,FALSE,"DACIA"}</definedName>
    <definedName name="elena" localSheetId="1" hidden="1">{#N/A,#N/A,FALSE,"Ventes V.P. V.U.";#N/A,#N/A,FALSE,"Les Concurences";#N/A,#N/A,FALSE,"DACIA"}</definedName>
    <definedName name="elena" localSheetId="0" hidden="1">{#N/A,#N/A,FALSE,"Ventes V.P. V.U.";#N/A,#N/A,FALSE,"Les Concurences";#N/A,#N/A,FALSE,"DACIA"}</definedName>
    <definedName name="elena" hidden="1">{#N/A,#N/A,FALSE,"Ventes V.P. V.U.";#N/A,#N/A,FALSE,"Les Concurences";#N/A,#N/A,FALSE,"DACIA"}</definedName>
    <definedName name="ENR_1">[2]Prm!#REF!</definedName>
    <definedName name="ENR_10">[2]Prm!#REF!</definedName>
    <definedName name="ENR_11">[2]Prm!#REF!</definedName>
    <definedName name="ENR_12">[2]Prm!#REF!</definedName>
    <definedName name="ENR_13">[2]Prm!#REF!</definedName>
    <definedName name="ENR_14">[2]Prm!#REF!</definedName>
    <definedName name="ENR_15">[2]Prm!#REF!</definedName>
    <definedName name="ENR_16">[2]Prm!#REF!</definedName>
    <definedName name="ENR_17">[2]Prm!#REF!</definedName>
    <definedName name="ENR_18">[2]Prm!#REF!</definedName>
    <definedName name="ENR_19">[2]Prm!#REF!</definedName>
    <definedName name="ENR_2">[2]Prm!#REF!</definedName>
    <definedName name="ENR_20">[2]Prm!#REF!</definedName>
    <definedName name="ENR_21">[2]Prm!#REF!</definedName>
    <definedName name="ENR_22">[2]Prm!#REF!</definedName>
    <definedName name="ENR_23">[2]Prm!#REF!</definedName>
    <definedName name="ENR_24">[2]Prm!#REF!</definedName>
    <definedName name="ENR_25">[2]Prm!#REF!</definedName>
    <definedName name="ENR_26">[2]Prm!#REF!</definedName>
    <definedName name="ENR_27">[2]Prm!#REF!</definedName>
    <definedName name="ENR_28">[2]Prm!#REF!</definedName>
    <definedName name="ENR_29">[2]Prm!#REF!</definedName>
    <definedName name="ENR_3">[2]Prm!#REF!</definedName>
    <definedName name="ENR_30">[2]Prm!#REF!</definedName>
    <definedName name="ENR_31">[2]Prm!#REF!</definedName>
    <definedName name="ENR_32">[2]Prm!#REF!</definedName>
    <definedName name="ENR_33">[2]Prm!#REF!</definedName>
    <definedName name="ENR_34">[2]Prm!#REF!</definedName>
    <definedName name="ENR_35">[2]Prm!#REF!</definedName>
    <definedName name="ENR_36">[2]Prm!#REF!</definedName>
    <definedName name="ENR_37">[2]Prm!#REF!</definedName>
    <definedName name="ENR_38">[2]Prm!#REF!</definedName>
    <definedName name="ENR_39">[2]Prm!#REF!</definedName>
    <definedName name="ENR_4">[2]Prm!#REF!</definedName>
    <definedName name="ENR_40">[2]Prm!#REF!</definedName>
    <definedName name="ENR_41">[2]Prm!#REF!</definedName>
    <definedName name="ENR_42">[2]Prm!#REF!</definedName>
    <definedName name="ENR_43">[2]Prm!#REF!</definedName>
    <definedName name="ENR_44">[2]Prm!#REF!</definedName>
    <definedName name="ENR_45">[2]Prm!#REF!</definedName>
    <definedName name="ENR_5">[2]Prm!#REF!</definedName>
    <definedName name="ENR_6">[2]Prm!#REF!</definedName>
    <definedName name="ENR_7">[2]Prm!#REF!</definedName>
    <definedName name="ENR_8">[2]Prm!#REF!</definedName>
    <definedName name="ENR_9">[2]Prm!#REF!</definedName>
    <definedName name="ertzyuuiioopppprreeeeeeeee">#REF!</definedName>
    <definedName name="espagne">#REF!</definedName>
    <definedName name="eur">#REF!</definedName>
    <definedName name="euro">#REF!</definedName>
    <definedName name="ev_06_01">#REF!</definedName>
    <definedName name="Evol_1">[2]Prm!#REF!</definedName>
    <definedName name="Evol_10">[2]Prm!#REF!</definedName>
    <definedName name="Evol_100">[2]Prm!#REF!</definedName>
    <definedName name="Evol_101">[2]Prm!#REF!</definedName>
    <definedName name="Evol_102">[2]Prm!#REF!</definedName>
    <definedName name="Evol_103">[2]Prm!#REF!</definedName>
    <definedName name="Evol_104">[2]Prm!#REF!</definedName>
    <definedName name="Evol_105">[2]Prm!#REF!</definedName>
    <definedName name="Evol_106">[2]Prm!#REF!</definedName>
    <definedName name="Evol_107">[2]Prm!#REF!</definedName>
    <definedName name="Evol_108">[2]Prm!#REF!</definedName>
    <definedName name="Evol_109">[2]Prm!#REF!</definedName>
    <definedName name="Evol_11">[2]Prm!#REF!</definedName>
    <definedName name="Evol_110">[2]Prm!#REF!</definedName>
    <definedName name="Evol_111">[2]Prm!#REF!</definedName>
    <definedName name="Evol_12">[2]Prm!#REF!</definedName>
    <definedName name="Evol_13">[2]Prm!#REF!</definedName>
    <definedName name="Evol_14">[2]Prm!#REF!</definedName>
    <definedName name="Evol_15">[2]Prm!#REF!</definedName>
    <definedName name="Evol_16">[2]Prm!#REF!</definedName>
    <definedName name="Evol_17">[2]Prm!#REF!</definedName>
    <definedName name="Evol_18">[2]Prm!#REF!</definedName>
    <definedName name="Evol_19">[2]Prm!#REF!</definedName>
    <definedName name="Evol_2">[2]Prm!#REF!</definedName>
    <definedName name="Evol_20">[2]Prm!#REF!</definedName>
    <definedName name="Evol_21">[2]Prm!#REF!</definedName>
    <definedName name="EVol_22">[2]Prm!#REF!</definedName>
    <definedName name="Evol_23">[2]Prm!#REF!</definedName>
    <definedName name="Evol_24">[2]Prm!#REF!</definedName>
    <definedName name="Evol_25">[2]Prm!#REF!</definedName>
    <definedName name="Evol_26">[2]Prm!#REF!</definedName>
    <definedName name="Evol_27">[2]Prm!#REF!</definedName>
    <definedName name="Evol_28">[2]Prm!#REF!</definedName>
    <definedName name="Evol_29">[2]Prm!#REF!</definedName>
    <definedName name="Evol_3">[2]Prm!#REF!</definedName>
    <definedName name="Evol_30">[2]Prm!#REF!</definedName>
    <definedName name="Evol_31">[2]Prm!#REF!</definedName>
    <definedName name="Evol_32">[2]Prm!#REF!</definedName>
    <definedName name="Evol_33">[2]Prm!#REF!</definedName>
    <definedName name="Evol_34">[2]Prm!#REF!</definedName>
    <definedName name="Evol_35">[2]Prm!#REF!</definedName>
    <definedName name="Evol_36">[2]Prm!#REF!</definedName>
    <definedName name="Evol_37">[2]Prm!#REF!</definedName>
    <definedName name="Evol_38">[2]Prm!#REF!</definedName>
    <definedName name="Evol_39">[2]Prm!#REF!</definedName>
    <definedName name="Evol_4">[2]Prm!#REF!</definedName>
    <definedName name="Evol_40">[2]Prm!#REF!</definedName>
    <definedName name="Evol_41">[2]Prm!#REF!</definedName>
    <definedName name="Evol_42">[2]Prm!#REF!</definedName>
    <definedName name="Evol_43">[2]Prm!#REF!</definedName>
    <definedName name="Evol_44">[2]Prm!#REF!</definedName>
    <definedName name="Evol_45">[2]Prm!#REF!</definedName>
    <definedName name="Evol_46">[2]Prm!#REF!</definedName>
    <definedName name="Evol_47">[2]Prm!#REF!</definedName>
    <definedName name="Evol_48">[2]Prm!#REF!</definedName>
    <definedName name="Evol_49">[2]Prm!#REF!</definedName>
    <definedName name="Evol_5">[2]Prm!#REF!</definedName>
    <definedName name="Evol_50">[2]Prm!#REF!</definedName>
    <definedName name="Evol_51">[2]Prm!#REF!</definedName>
    <definedName name="Evol_52">[2]Prm!#REF!</definedName>
    <definedName name="Evol_53">[2]Prm!#REF!</definedName>
    <definedName name="Evol_54">[2]Prm!#REF!</definedName>
    <definedName name="Evol_55">[2]Prm!#REF!</definedName>
    <definedName name="Evol_56">[2]Prm!#REF!</definedName>
    <definedName name="Evol_57">[2]Prm!#REF!</definedName>
    <definedName name="Evol_58">[2]Prm!#REF!</definedName>
    <definedName name="Evol_59">[2]Prm!#REF!</definedName>
    <definedName name="Evol_6">[2]Prm!#REF!</definedName>
    <definedName name="Evol_60">[2]Prm!#REF!</definedName>
    <definedName name="Evol_61">[2]Prm!#REF!</definedName>
    <definedName name="Evol_62">[2]Prm!#REF!</definedName>
    <definedName name="Evol_63">[2]Prm!#REF!</definedName>
    <definedName name="Evol_64">[2]Prm!#REF!</definedName>
    <definedName name="Evol_65">[2]Prm!#REF!</definedName>
    <definedName name="Evol_66">[2]Prm!#REF!</definedName>
    <definedName name="Evol_67">[2]Prm!#REF!</definedName>
    <definedName name="Evol_68">[2]Prm!#REF!</definedName>
    <definedName name="Evol_69">[2]Prm!#REF!</definedName>
    <definedName name="Evol_7">[2]Prm!#REF!</definedName>
    <definedName name="Evol_70">[2]Prm!#REF!</definedName>
    <definedName name="Evol_71">[2]Prm!#REF!</definedName>
    <definedName name="Evol_72">[2]Prm!#REF!</definedName>
    <definedName name="Evol_73">[2]Prm!#REF!</definedName>
    <definedName name="Evol_74">[2]Prm!#REF!</definedName>
    <definedName name="Evol_75">[2]Prm!#REF!</definedName>
    <definedName name="Evol_76">[2]Prm!#REF!</definedName>
    <definedName name="Evol_77">[2]Prm!#REF!</definedName>
    <definedName name="Evol_78">[2]Prm!#REF!</definedName>
    <definedName name="Evol_79">[2]Prm!#REF!</definedName>
    <definedName name="Evol_8">[2]Prm!#REF!</definedName>
    <definedName name="Evol_80">[2]Prm!#REF!</definedName>
    <definedName name="Evol_81">[2]Prm!#REF!</definedName>
    <definedName name="Evol_82">[2]Prm!#REF!</definedName>
    <definedName name="Evol_83">[2]Prm!#REF!</definedName>
    <definedName name="Evol_84">[2]Prm!#REF!</definedName>
    <definedName name="Evol_85">[2]Prm!#REF!</definedName>
    <definedName name="Evol_86">[2]Prm!#REF!</definedName>
    <definedName name="Evol_87">[2]Prm!#REF!</definedName>
    <definedName name="Evol_88">[2]Prm!#REF!</definedName>
    <definedName name="Evol_89">[2]Prm!#REF!</definedName>
    <definedName name="Evol_9">[2]Prm!#REF!</definedName>
    <definedName name="Evol_90">[2]Prm!#REF!</definedName>
    <definedName name="Evol_91">[2]Prm!#REF!</definedName>
    <definedName name="Evol_92">[2]Prm!#REF!</definedName>
    <definedName name="Evol_93">[2]Prm!#REF!</definedName>
    <definedName name="Evol_94">[2]Prm!#REF!</definedName>
    <definedName name="Evol_95">[2]Prm!#REF!</definedName>
    <definedName name="Evol_96">[2]Prm!#REF!</definedName>
    <definedName name="Evol_97">[2]Prm!#REF!</definedName>
    <definedName name="Evol_98">[2]Prm!#REF!</definedName>
    <definedName name="Evol_99">[2]Prm!#REF!</definedName>
    <definedName name="EVOLPHA">#REF!</definedName>
    <definedName name="F000_V">'[5]VEFMOD ENS 01 B_02'!$BS$6:$BS$123</definedName>
    <definedName name="F101_V">'[5]VEFMOD ENS 01 B_02'!$BA$6:$BA$123</definedName>
    <definedName name="F102_V">'[5]VEFMOD ENS 01 B_02'!$BB$6:$BB$123</definedName>
    <definedName name="F200_V">'[5]VEFMOD ENS 01 B_02'!$BC$6:$BC$123</definedName>
    <definedName name="F201_V">'[5]VEFMOD ENS 01 B_02'!$BD$6:$BD$123</definedName>
    <definedName name="F202_V">'[5]VEFMOD ENS 01 B_02'!$BE$6:$BE$123</definedName>
    <definedName name="F203_V">'[5]VEFMOD ENS 01 B_02'!$BF$6:$BF$123</definedName>
    <definedName name="F204_V">'[5]VEFMOD ENS 01 B_02'!$BG$6:$BG$123</definedName>
    <definedName name="F205_V">'[5]VEFMOD ENS 01 B_02'!$BH$6:$BH$123</definedName>
    <definedName name="FAB">#REF!</definedName>
    <definedName name="fev">#REF!</definedName>
    <definedName name="fevr">[10]Prm!$K$11</definedName>
    <definedName name="ff">#REF!</definedName>
    <definedName name="fffffff">#REF!</definedName>
    <definedName name="fg_unit">[18]param!#REF!</definedName>
    <definedName name="FILIP" localSheetId="2" hidden="1">{#N/A,#N/A,FALSE,"Ventes V.P. V.U.";#N/A,#N/A,FALSE,"Les Concurences";#N/A,#N/A,FALSE,"DACIA"}</definedName>
    <definedName name="FILIP" localSheetId="1" hidden="1">{#N/A,#N/A,FALSE,"Ventes V.P. V.U.";#N/A,#N/A,FALSE,"Les Concurences";#N/A,#N/A,FALSE,"DACIA"}</definedName>
    <definedName name="FILIP" localSheetId="0" hidden="1">{#N/A,#N/A,FALSE,"Ventes V.P. V.U.";#N/A,#N/A,FALSE,"Les Concurences";#N/A,#N/A,FALSE,"DACIA"}</definedName>
    <definedName name="FILIP" hidden="1">{#N/A,#N/A,FALSE,"Ventes V.P. V.U.";#N/A,#N/A,FALSE,"Les Concurences";#N/A,#N/A,FALSE,"DACIA"}</definedName>
    <definedName name="FIP01V">'[5]C VTU 01 B02'!$M$6:$M$122</definedName>
    <definedName name="FIP02V">'[5]C VTU 01 B02'!$N$6:$N$122</definedName>
    <definedName name="FIP03V">'[5]C VTU 01 B02'!$O$6:$O$122</definedName>
    <definedName name="FIP04V">'[5]C VTU 01 B02'!$P$6:$P$122</definedName>
    <definedName name="FIP05V">'[5]C VTU 01 B02'!$Q$6:$Q$122</definedName>
    <definedName name="FIP06V">'[5]C VTU 01 B02'!$R$6:$R$122</definedName>
    <definedName name="FIP07V">'[5]C VTU 01 B02'!$S$6:$S$122</definedName>
    <definedName name="FIP08V">'[5]C VTU 01 B02'!$T$6:$T$122</definedName>
    <definedName name="FIP09V">'[5]C VTU 01 B02'!$U$6:$U$122</definedName>
    <definedName name="FIPTOTV">'[5]C VTU 01 B02'!$L$6:$L$122</definedName>
    <definedName name="flag_02">#REF!</definedName>
    <definedName name="flag_04">#REF!</definedName>
    <definedName name="flag_05">[19]immat_2005_réel!$B$3:$X$3</definedName>
    <definedName name="Flag_06">'[20]Détail 19000 M1'!#REF!</definedName>
    <definedName name="france" localSheetId="7">#REF!</definedName>
    <definedName name="france" localSheetId="6">#REF!</definedName>
    <definedName name="france" localSheetId="2">#REF!</definedName>
    <definedName name="france">#REF!</definedName>
    <definedName name="future">#REF!</definedName>
    <definedName name="G101_V">'[5]VEFMOD ENS 01 B_02'!$BT$6:$BT$123</definedName>
    <definedName name="G102_V">'[5]VEFMOD ENS 01 B_02'!$BU$6:$BU$123</definedName>
    <definedName name="G103_V">'[5]VEFMOD ENS 01 B_02'!$BV$6:$BV$123</definedName>
    <definedName name="G104_V">'[5]VEFMOD ENS 01 B_02'!$BW$6:$BW$123</definedName>
    <definedName name="G201_V">'[5]VEFMOD ENS 01 B_02'!$BX$6:$BX$123</definedName>
    <definedName name="G202_V">'[5]VEFMOD ENS 01 B_02'!$BY$6:$BY$123</definedName>
    <definedName name="G203_V">'[5]VEFMOD ENS 01 B_02'!$BZ$6:$BZ$123</definedName>
    <definedName name="ggt">#REF!</definedName>
    <definedName name="gh" localSheetId="2" hidden="1">{#N/A,#N/A,FALSE,"Ventes V.P. V.U.";#N/A,#N/A,FALSE,"Les Concurences";#N/A,#N/A,FALSE,"DACIA"}</definedName>
    <definedName name="gh" localSheetId="1" hidden="1">{#N/A,#N/A,FALSE,"Ventes V.P. V.U.";#N/A,#N/A,FALSE,"Les Concurences";#N/A,#N/A,FALSE,"DACIA"}</definedName>
    <definedName name="gh" localSheetId="0" hidden="1">{#N/A,#N/A,FALSE,"Ventes V.P. V.U.";#N/A,#N/A,FALSE,"Les Concurences";#N/A,#N/A,FALSE,"DACIA"}</definedName>
    <definedName name="gh" hidden="1">{#N/A,#N/A,FALSE,"Ventes V.P. V.U.";#N/A,#N/A,FALSE,"Les Concurences";#N/A,#N/A,FALSE,"DACIA"}</definedName>
    <definedName name="ghghgh">#REF!</definedName>
    <definedName name="hghg">'[21] BD1ch_transp+matr+util+meca '!$A$1:$P$499</definedName>
    <definedName name="hjhjhjh">#REF!</definedName>
    <definedName name="hjjh">#REF!</definedName>
    <definedName name="hjkn">#REF!</definedName>
    <definedName name="HTML1_1" hidden="1">"[pdm_cde7DR00.xls]Juin!$A$1:$AL$68"</definedName>
    <definedName name="HTML1_10" hidden="1">""</definedName>
    <definedName name="HTML1_11" hidden="1">1</definedName>
    <definedName name="HTML1_12" hidden="1">"C:\Usr\MyHTML.htm"</definedName>
    <definedName name="HTML1_2" hidden="1">1</definedName>
    <definedName name="HTML1_3" hidden="1">"pdm_cde7DR00"</definedName>
    <definedName name="HTML1_4" hidden="1">"Juin"</definedName>
    <definedName name="HTML1_5" hidden="1">""</definedName>
    <definedName name="HTML1_6" hidden="1">-4146</definedName>
    <definedName name="HTML1_7" hidden="1">-4146</definedName>
    <definedName name="HTML1_8" hidden="1">"28/06/2000"</definedName>
    <definedName name="HTML1_9" hidden="1">"Gibert"</definedName>
    <definedName name="HTMLCount" hidden="1">1</definedName>
    <definedName name="I_18">[2]Prm!#REF!</definedName>
    <definedName name="I_19">[2]Prm!#REF!</definedName>
    <definedName name="I_20">[2]Prm!#REF!</definedName>
    <definedName name="I600_V">'[5]VEFMOD ENS 01 B_02'!$CA$6:$CA$123</definedName>
    <definedName name="I802_V">'[5]VEFMOD ENS 01 B_02'!$CB$6:$CB$123</definedName>
    <definedName name="I803_V">'[5]VEFMOD ENS 01 B_02'!$CC$6:$CC$123</definedName>
    <definedName name="imel">#REF!</definedName>
    <definedName name="Immats_Tot">[2]Imt!#REF!</definedName>
    <definedName name="IMPRESSION">#REF!</definedName>
    <definedName name="_xlnm.Print_Titles">'[3]LESCI J77'!$A$1:$IV$2</definedName>
    <definedName name="inc">'[9]Données CA'!$B$69:$B$100</definedName>
    <definedName name="infl">#REF!</definedName>
    <definedName name="infl_2">#REF!</definedName>
    <definedName name="inflation">#REF!</definedName>
    <definedName name="ip">'[22]A fin août'!$A$1:$AF$66</definedName>
    <definedName name="italie">#REF!</definedName>
    <definedName name="itl">#REF!</definedName>
    <definedName name="ITV">'[5]C VTU 01 B02'!$V$6:$V$122</definedName>
    <definedName name="J103_V">'[5]VEFMOD ENS 01 B_02'!$CD$6:$CD$123</definedName>
    <definedName name="J200_V">'[5]VEFMOD ENS 01 B_02'!$CE$6:$CE$123</definedName>
    <definedName name="J300_V">'[5]VEFMOD ENS 01 B_02'!$CF$6:$CF$123</definedName>
    <definedName name="J400_V">'[5]VEFMOD ENS 01 B_02'!$CG$6:$CG$123</definedName>
    <definedName name="JA">#REF!</definedName>
    <definedName name="jan">#REF!</definedName>
    <definedName name="janv">[10]Prm!$K$10</definedName>
    <definedName name="jhn">#REF!</definedName>
    <definedName name="JO">#REF!</definedName>
    <definedName name="JOM">#REF!</definedName>
    <definedName name="juil">#REF!</definedName>
    <definedName name="juin">#REF!</definedName>
    <definedName name="k_74">#REF!</definedName>
    <definedName name="K201_V">'[5]VEFMOD ENS 01 B_02'!$BI$6:$BI$123</definedName>
    <definedName name="kan">#REF!</definedName>
    <definedName name="kex">#REF!</definedName>
    <definedName name="kjjhggffddsdsfdfdgfgfhgghjhkjiklj">#REF!</definedName>
    <definedName name="KK">#REF!</definedName>
    <definedName name="km">[23]CdV!$E$6:$AO$6</definedName>
    <definedName name="km_1">[6]data!$D$15</definedName>
    <definedName name="km_10">[6]data!$M$15</definedName>
    <definedName name="km_2">[6]data!$E$15</definedName>
    <definedName name="km_3">[6]data!$F$15</definedName>
    <definedName name="km_4">[6]data!$G$15</definedName>
    <definedName name="km_5">[6]data!$H$15</definedName>
    <definedName name="km_6">[6]data!$I$15</definedName>
    <definedName name="km_7">[6]data!$J$15</definedName>
    <definedName name="km_8">[6]data!$K$15</definedName>
    <definedName name="km_9">[6]data!$L$15</definedName>
    <definedName name="KVOL">#REF!</definedName>
    <definedName name="lag">#REF!</definedName>
    <definedName name="Lib_Devise_M">[2]Prm!$B$12</definedName>
    <definedName name="Lib_Franc_U">[24]Prm!$B$18</definedName>
    <definedName name="limcount" hidden="1">2</definedName>
    <definedName name="limite_pen_ond">#REF!</definedName>
    <definedName name="lna">#REF!</definedName>
    <definedName name="LstBV">#REF!</definedName>
    <definedName name="LstDef">#REF!</definedName>
    <definedName name="LstModVP">#REF!</definedName>
    <definedName name="LstModVU">#REF!</definedName>
    <definedName name="LstMot">#REF!</definedName>
    <definedName name="LstOrg">#REF!</definedName>
    <definedName name="mai">#REF!</definedName>
    <definedName name="marche">#REF!</definedName>
    <definedName name="mars">#REF!</definedName>
    <definedName name="MASECAT">'[5]MASE ACT 01 B02'!$J$80:$Y$132</definedName>
    <definedName name="MASECDP">'[5]MASE ACT 01 B02'!$J$6:$Y$79</definedName>
    <definedName name="MASSE">#REF!</definedName>
    <definedName name="MASSESVFIP">'[5]C VTU 01 B02'!$K$6:$K$79</definedName>
    <definedName name="MASSESVIT">'[5]C VTU 01 B02'!$U$6:$U$79</definedName>
    <definedName name="MASSESVMOD">'[5]C VTU 01 B02'!$H$6:$H$79</definedName>
    <definedName name="MASSESVMOS">'[5]C VTU 01 B02'!$I$6:$I$79</definedName>
    <definedName name="MASSHA">#REF!</definedName>
    <definedName name="MB">[25]RMC!#REF!</definedName>
    <definedName name="mcx" localSheetId="2" hidden="1">{#N/A,#N/A,FALSE,"Ventes V.P. V.U.";#N/A,#N/A,FALSE,"Les Concurences";#N/A,#N/A,FALSE,"DACIA"}</definedName>
    <definedName name="mcx" localSheetId="1" hidden="1">{#N/A,#N/A,FALSE,"Ventes V.P. V.U.";#N/A,#N/A,FALSE,"Les Concurences";#N/A,#N/A,FALSE,"DACIA"}</definedName>
    <definedName name="mcx" localSheetId="0" hidden="1">{#N/A,#N/A,FALSE,"Ventes V.P. V.U.";#N/A,#N/A,FALSE,"Les Concurences";#N/A,#N/A,FALSE,"DACIA"}</definedName>
    <definedName name="mcx" hidden="1">{#N/A,#N/A,FALSE,"Ventes V.P. V.U.";#N/A,#N/A,FALSE,"Les Concurences";#N/A,#N/A,FALSE,"DACIA"}</definedName>
    <definedName name="mcx_unit">[18]param!#REF!</definedName>
    <definedName name="MECANIQUE">[26]Graphes!#REF!</definedName>
    <definedName name="MEGANE">#REF!,#REF!,#REF!,#REF!,#REF!</definedName>
    <definedName name="mgb">#REF!</definedName>
    <definedName name="mgd">#REF!</definedName>
    <definedName name="mge">#REF!</definedName>
    <definedName name="mgj">#REF!</definedName>
    <definedName name="mgk">#REF!</definedName>
    <definedName name="mgl">#REF!</definedName>
    <definedName name="ML">[18]param!#REF!</definedName>
    <definedName name="mlkhjgresdcbvcbvnbjhjhkjkjok">#REF!</definedName>
    <definedName name="mlmlmk">#REF!</definedName>
    <definedName name="MM">#REF!</definedName>
    <definedName name="mmm">#REF!</definedName>
    <definedName name="MODELE">#REF!</definedName>
    <definedName name="Modification51_QuandChange">[8]!Modification51_QuandChange</definedName>
    <definedName name="MODMOSV">'[5]C VTU 01 B02'!$K$6:$K$122</definedName>
    <definedName name="MODV">'[5]C VTU 01 B02'!$I$6:$I$122</definedName>
    <definedName name="MOSV">'[5]C VTU 01 B02'!$J$6:$J$122</definedName>
    <definedName name="mtm">#REF!</definedName>
    <definedName name="MTM_CJO">#REF!</definedName>
    <definedName name="mtm_reel">#REF!</definedName>
    <definedName name="mtm_vp">#REF!</definedName>
    <definedName name="mtm_vp_01">[27]mtm_vp!$B$7:$IV$7</definedName>
    <definedName name="mtm_vu">#REF!</definedName>
    <definedName name="MTMVP01">#REF!</definedName>
    <definedName name="MTMVU01">#REF!</definedName>
    <definedName name="MTRP01">#REF!</definedName>
    <definedName name="MTRU01">#REF!</definedName>
    <definedName name="n">#REF!</definedName>
    <definedName name="NLAG">#REF!</definedName>
    <definedName name="NLNA">#REF!</definedName>
    <definedName name="nodiv">[10]Prm!$A$1</definedName>
    <definedName name="nouvenre">[8]!nouvenre</definedName>
    <definedName name="nov">#REF!</definedName>
    <definedName name="oct">#REF!</definedName>
    <definedName name="OTS">'[9]Données CA'!$B$33:$B$81</definedName>
    <definedName name="pays">[7]param!$B$1</definedName>
    <definedName name="PDU">#REF!</definedName>
    <definedName name="PENETRVP01">#REF!</definedName>
    <definedName name="PENETRVU01">#REF!</definedName>
    <definedName name="penetvp">#REF!</definedName>
    <definedName name="penetvu">#REF!</definedName>
    <definedName name="pentr">#REF!</definedName>
    <definedName name="PENTR01">#REF!</definedName>
    <definedName name="Plan">[2]Prm!$C$6</definedName>
    <definedName name="POLO">#REF!</definedName>
    <definedName name="pooiopuiouoiyvtyrtdeedhgsresxqqezrrfgyhguj">#REF!</definedName>
    <definedName name="precede">[8]!precede</definedName>
    <definedName name="presta">[6]data!$C$4</definedName>
    <definedName name="PRF_D1_M1">'[28]Croisements (Ai - Ej - Mk) X85'!#REF!</definedName>
    <definedName name="PRF_D2_D1">'[28]Croisements (Ai - Ej - Mk) X85'!#REF!</definedName>
    <definedName name="PRF_D3_D2">'[28]Croisements (Ai - Ej - Mk) X85'!#REF!</definedName>
    <definedName name="PRF_Exp_Aut">'[28]Croisements (Ai - Ej - Mk) X85'!$D$17</definedName>
    <definedName name="PRF_M2_M1">'[28]Croisements (Ai - Ej - Mk) X85'!#REF!</definedName>
    <definedName name="PRF_M3_M2">'[28]Croisements (Ai - Ej - Mk) X85'!#REF!</definedName>
    <definedName name="PRF_Pri_Exp">'[28]Croisements (Ai - Ej - Mk) X85'!$D$29</definedName>
    <definedName name="PRF_Pri_plus_Pri">'[28]Croisements (Ai - Ej - Mk) X85'!$D$43</definedName>
    <definedName name="PRIX">#REF!</definedName>
    <definedName name="PROD">#REF!</definedName>
    <definedName name="PRODB2002">'[5]C VTU 01 B02'!$AE$2</definedName>
    <definedName name="PRODBK">'[5]C VTU 01 B02'!$AK$2</definedName>
    <definedName name="PRODBL">'[5]C VTU 01 B02'!$AJ$2</definedName>
    <definedName name="PRODCAM1304">'[5]C VTU 01 B02'!$AL$2</definedName>
    <definedName name="PRODCAM1305">'[5]C VTU 01 B02'!$AM$2</definedName>
    <definedName name="PRODCAM1307">'[5]C VTU 01 B02'!$AN$2</definedName>
    <definedName name="PRODCLIMA">'[5]C VTU 01 B02'!$AI$2</definedName>
    <definedName name="PRODCONFORT">'[5]C VTU 01 B02'!$AG$2</definedName>
    <definedName name="PRODEUROPA">'[5]C VTU 01 B02'!$AF$2</definedName>
    <definedName name="PRODRAPSODIE">'[5]C VTU 01 B02'!$AH$2</definedName>
    <definedName name="PRODUC">#REF!</definedName>
    <definedName name="PRODUCT">#REF!</definedName>
    <definedName name="PVC_D1_M1">'[28]Croisements (Ai - Ej - Mk) X85'!#REF!</definedName>
    <definedName name="PVC_D2_D1">'[28]Croisements (Ai - Ej - Mk) X85'!#REF!</definedName>
    <definedName name="PVC_D3_D2">'[28]Croisements (Ai - Ej - Mk) X85'!#REF!</definedName>
    <definedName name="PVC_Exp_Aut">'[28]Croisements (Ai - Ej - Mk) X85'!$D$24</definedName>
    <definedName name="PVC_M2_M1">'[28]Croisements (Ai - Ej - Mk) X85'!#REF!</definedName>
    <definedName name="PVC_M3_M2">'[28]Croisements (Ai - Ej - Mk) X85'!#REF!</definedName>
    <definedName name="PVC_Pri_Exp">'[28]Croisements (Ai - Ej - Mk) X85'!$D$37</definedName>
    <definedName name="PVC_Pri_plus_Pri">'[28]Croisements (Ai - Ej - Mk) X85'!$D$46</definedName>
    <definedName name="QAnaliza_continentala">#REF!</definedName>
    <definedName name="qqqqqqqqqq">#REF!</definedName>
    <definedName name="qqqqqqqqqqq">#REF!</definedName>
    <definedName name="qqqqqqqqqqqqq">#REF!</definedName>
    <definedName name="qs">#REF!</definedName>
    <definedName name="RAD">#REF!</definedName>
    <definedName name="Reel">[2]Prm!$C$9</definedName>
    <definedName name="REEL?">#REF!</definedName>
    <definedName name="rf">#REF!</definedName>
    <definedName name="rngFichierMonnaieLocale">#REF!</definedName>
    <definedName name="rngFichierMonnaieRenault">#REF!</definedName>
    <definedName name="rt">#REF!</definedName>
    <definedName name="rte" localSheetId="2" hidden="1">{#N/A,#N/A,FALSE,"Ventes V.P. V.U.";#N/A,#N/A,FALSE,"Les Concurences";#N/A,#N/A,FALSE,"DACIA"}</definedName>
    <definedName name="rte" localSheetId="1" hidden="1">{#N/A,#N/A,FALSE,"Ventes V.P. V.U.";#N/A,#N/A,FALSE,"Les Concurences";#N/A,#N/A,FALSE,"DACIA"}</definedName>
    <definedName name="rte" localSheetId="0" hidden="1">{#N/A,#N/A,FALSE,"Ventes V.P. V.U.";#N/A,#N/A,FALSE,"Les Concurences";#N/A,#N/A,FALSE,"DACIA"}</definedName>
    <definedName name="rte" hidden="1">{#N/A,#N/A,FALSE,"Ventes V.P. V.U.";#N/A,#N/A,FALSE,"Les Concurences";#N/A,#N/A,FALSE,"DACIA"}</definedName>
    <definedName name="RU">#REF!</definedName>
    <definedName name="S_10">[2]Prm!#REF!</definedName>
    <definedName name="S_8">[2]Prm!#REF!</definedName>
    <definedName name="S_9">[2]Prm!#REF!</definedName>
    <definedName name="sais">[29]Saisonnalité!$A$2:$O$418</definedName>
    <definedName name="SAISO">[30]Saisonnalité!$A$2:$O$401</definedName>
    <definedName name="sc" localSheetId="2">#REF!</definedName>
    <definedName name="sc">#REF!</definedName>
    <definedName name="Scenario">[2]Prm!$C$7</definedName>
    <definedName name="sdsds">#REF!</definedName>
    <definedName name="sencount" hidden="1">2</definedName>
    <definedName name="sept">#REF!</definedName>
    <definedName name="SINTHCDC">[31]GLOSAR!$A$1:$U$56</definedName>
    <definedName name="spb" localSheetId="2">#REF!</definedName>
    <definedName name="spb">#REF!</definedName>
    <definedName name="sqdsfd" localSheetId="2" hidden="1">{#N/A,#N/A,FALSE,"Ventes V.P. V.U.";#N/A,#N/A,FALSE,"Les Concurences";#N/A,#N/A,FALSE,"DACIA"}</definedName>
    <definedName name="sqdsfd" localSheetId="1" hidden="1">{#N/A,#N/A,FALSE,"Ventes V.P. V.U.";#N/A,#N/A,FALSE,"Les Concurences";#N/A,#N/A,FALSE,"DACIA"}</definedName>
    <definedName name="sqdsfd" localSheetId="0" hidden="1">{#N/A,#N/A,FALSE,"Ventes V.P. V.U.";#N/A,#N/A,FALSE,"Les Concurences";#N/A,#N/A,FALSE,"DACIA"}</definedName>
    <definedName name="sqdsfd" hidden="1">{#N/A,#N/A,FALSE,"Ventes V.P. V.U.";#N/A,#N/A,FALSE,"Les Concurences";#N/A,#N/A,FALSE,"DACIA"}</definedName>
    <definedName name="suiveur">[8]!suiveur</definedName>
    <definedName name="SUR">#REF!</definedName>
    <definedName name="SURC">#REF!</definedName>
    <definedName name="SURCOUT">'[32]MASSE 2002'!$E$75</definedName>
    <definedName name="synthese">[4]PRS!#REF!</definedName>
    <definedName name="SYNTHESEMIX" localSheetId="7">#REF!</definedName>
    <definedName name="SYNTHESEMIX" localSheetId="6">#REF!</definedName>
    <definedName name="SYNTHESEMIX" localSheetId="2">#REF!</definedName>
    <definedName name="SYNTHESEMIX">#REF!</definedName>
    <definedName name="t.05" localSheetId="2">[33]pen_hors_rvi!#REF!</definedName>
    <definedName name="t.05">[33]pen_hors_rvi!#REF!</definedName>
    <definedName name="TAUX01" localSheetId="2">#REF!</definedName>
    <definedName name="TAUX01">#REF!</definedName>
    <definedName name="TCMAUG">'[34]C VTU 01 01'!$AD$2</definedName>
    <definedName name="TCMBKAUG">'[34]C VTU 01 01'!$AJ$2</definedName>
    <definedName name="TCMBLAUG">'[34]C VTU 01 01'!$AI$2</definedName>
    <definedName name="TCMC13045AUG">'[34]C VTU 01 01'!$AK$2</definedName>
    <definedName name="TCMC1307AUG">'[34]C VTU 01 01'!$AL$2</definedName>
    <definedName name="TCMCLIMAUG">'[34]C VTU 01 01'!$AH$2</definedName>
    <definedName name="TCMCONFAUG">'[34]C VTU 01 01'!$AF$2</definedName>
    <definedName name="TCMEUROAUG">'[34]C VTU 01 01'!$AE$2</definedName>
    <definedName name="TCMRAPSAUG">'[34]C VTU 01 01'!$AG$2</definedName>
    <definedName name="te">[35]RMC!#REF!</definedName>
    <definedName name="temp_comparaison_prev_fam" localSheetId="2">#REF!</definedName>
    <definedName name="temp_comparaison_prev_fam" localSheetId="1">#REF!</definedName>
    <definedName name="temp_comparaison_prev_fam" localSheetId="0">#REF!</definedName>
    <definedName name="temp_comparaison_prev_fam">#REF!</definedName>
    <definedName name="TER">#REF!</definedName>
    <definedName name="TERAZ">#REF!</definedName>
    <definedName name="TMR">[30]TMR!$A$2:$B$493</definedName>
    <definedName name="Tot_VP_Dac" localSheetId="2">#REF!</definedName>
    <definedName name="Tot_VP_Dac">#REF!</definedName>
    <definedName name="Tot_VP_Rlt">#REF!</definedName>
    <definedName name="Tot_VU_Dac">#REF!</definedName>
    <definedName name="Tot_VU_Rlt">#REF!</definedName>
    <definedName name="total">'[9]Données CA'!$A$104:$B$135</definedName>
    <definedName name="TOTAL00">#REF!</definedName>
    <definedName name="TOTAL01">#REF!</definedName>
    <definedName name="TOTALV">'[5]C VTU 01 B02'!$X$6:$X$122</definedName>
    <definedName name="totalvp">#REF!</definedName>
    <definedName name="TOTALVP01">#REF!</definedName>
    <definedName name="totalvu">#REF!</definedName>
    <definedName name="TOTALVU01">#REF!</definedName>
    <definedName name="TOTGPAYS">#REF!</definedName>
    <definedName name="toto" localSheetId="7">#REF!</definedName>
    <definedName name="toto" localSheetId="6">#REF!</definedName>
    <definedName name="toto">#REF!</definedName>
    <definedName name="totrlt">#REF!</definedName>
    <definedName name="TOTRLT01">#REF!</definedName>
    <definedName name="tra">#REF!</definedName>
    <definedName name="TRAP01">#REF!</definedName>
    <definedName name="TRAU01">#REF!</definedName>
    <definedName name="tri">#REF!</definedName>
    <definedName name="trrrrrrrrgduyjsgyjdghdjs">#REF!</definedName>
    <definedName name="twi">#REF!</definedName>
    <definedName name="tx_chge">[7]param!$B$4</definedName>
    <definedName name="tx_com">[18]param!#REF!</definedName>
    <definedName name="tx_fg">[18]param!#REF!</definedName>
    <definedName name="tx_mcx">[18]param!#REF!</definedName>
    <definedName name="tyuyuiuiouyuytytydvdfdcdfsxqd">#REF!</definedName>
    <definedName name="UOE1CUMUL2002">'[5]C VTU 01 B02'!$Y$6:$Y$122</definedName>
    <definedName name="UOE2CUMUL2002">'[5]C VTU 01 B02'!$AA$6:$AA$122</definedName>
    <definedName name="USURE">[26]Graphes!#REF!</definedName>
    <definedName name="validateur">[8]!validateur</definedName>
    <definedName name="VALIDCDC">'[5]MASE ACT 01 B02'!$AQ$7:$AQ$203</definedName>
    <definedName name="VAMO">'[5]VAMO 01 B_02'!$CH$6:$CH$122</definedName>
    <definedName name="vb" localSheetId="2" hidden="1">{#N/A,#N/A,FALSE,"Ventes V.P. V.U.";#N/A,#N/A,FALSE,"Les Concurences";#N/A,#N/A,FALSE,"DACIA"}</definedName>
    <definedName name="vb" localSheetId="1" hidden="1">{#N/A,#N/A,FALSE,"Ventes V.P. V.U.";#N/A,#N/A,FALSE,"Les Concurences";#N/A,#N/A,FALSE,"DACIA"}</definedName>
    <definedName name="vb" localSheetId="0" hidden="1">{#N/A,#N/A,FALSE,"Ventes V.P. V.U.";#N/A,#N/A,FALSE,"Les Concurences";#N/A,#N/A,FALSE,"DACIA"}</definedName>
    <definedName name="vb" hidden="1">{#N/A,#N/A,FALSE,"Ventes V.P. V.U.";#N/A,#N/A,FALSE,"Les Concurences";#N/A,#N/A,FALSE,"DACIA"}</definedName>
    <definedName name="VENTAMO">'[5]VAMO 01 B_02'!$CH$6:$CH$123</definedName>
    <definedName name="VENTCHSALMOD">'[5]VCHSALMOD 01 B_02'!$CH$6:$CH$123</definedName>
    <definedName name="VENTCHSALMOS">'[5]VCHSALMOS 01 B_02'!$CH$6:$CH$123</definedName>
    <definedName name="VENTEFFENSCMOD">'[5]VEFMOD ENS 01 B_02'!$CH$6:$CH$123</definedName>
    <definedName name="VENTEFFENSCMOS">'[5]VEFMOS ENS 01 B_02'!$CH$6:$CH$123</definedName>
    <definedName name="VENTEFFNECMOD">'[5]VEFMOD NEC 01 B_02'!$CH$6:$CH$123</definedName>
    <definedName name="VENTEFFNECMOS">'[5]VEFMOS NEC 01 B_02'!$CH$6:$CH$123</definedName>
    <definedName name="VENTFIP01">'[5]VFIP 01 01 B_02'!$CH$6:$CH$123</definedName>
    <definedName name="VENTFIP02">'[5]VFIP 02 01 B_02'!$CH$6:$CH$123</definedName>
    <definedName name="VENTFIP03">'[5]VFIP 03 01 B_02'!$CH$6:$CH$123</definedName>
    <definedName name="VENTFIP04">'[5]VFIP 04 01 B_02'!$CH$6:$CH$123</definedName>
    <definedName name="VENTFIP05">'[5]VFIP 05 01 B_02'!$CH$6:$CH$123</definedName>
    <definedName name="VENTFIP06">'[5]VFIP 06 01 B_02'!$CH$6:$CH$123</definedName>
    <definedName name="VENTFIP07">'[5]VFIP 07 01 B_02'!$CH$6:$CH$123</definedName>
    <definedName name="VENTFIP08">'[5]VFIP 08 01 B_02'!$CH$6:$CH$123</definedName>
    <definedName name="VENTFIP09">'[5]VFIP 09 01 B_02'!$CH$6:$CH$123</definedName>
    <definedName name="VENTIT">'[5]VIT 01 B_02'!$CH$6:$CH$123</definedName>
    <definedName name="visueles">[8]!visueles</definedName>
    <definedName name="VN">[23]param!$B$7</definedName>
    <definedName name="VN_PDU_Roumanie" localSheetId="2" hidden="1">{#N/A,#N/A,FALSE,"Ventes V.P. V.U.";#N/A,#N/A,FALSE,"Les Concurences";#N/A,#N/A,FALSE,"DACIA"}</definedName>
    <definedName name="VN_PDU_Roumanie" localSheetId="1" hidden="1">{#N/A,#N/A,FALSE,"Ventes V.P. V.U.";#N/A,#N/A,FALSE,"Les Concurences";#N/A,#N/A,FALSE,"DACIA"}</definedName>
    <definedName name="VN_PDU_Roumanie" localSheetId="0" hidden="1">{#N/A,#N/A,FALSE,"Ventes V.P. V.U.";#N/A,#N/A,FALSE,"Les Concurences";#N/A,#N/A,FALSE,"DACIA"}</definedName>
    <definedName name="VN_PDU_Roumanie" hidden="1">{#N/A,#N/A,FALSE,"Ventes V.P. V.U.";#N/A,#N/A,FALSE,"Les Concurences";#N/A,#N/A,FALSE,"DACIA"}</definedName>
    <definedName name="VTDEI">#REF!</definedName>
    <definedName name="VTDLOG">#REF!</definedName>
    <definedName name="VTDMD">#REF!</definedName>
    <definedName name="VTDQ">#REF!</definedName>
    <definedName name="VTDSP">#REF!</definedName>
    <definedName name="VTFAB">#REF!</definedName>
    <definedName name="VTR01_02">'[16]MASSES CUMUL_02 PLTF'!#REF!</definedName>
    <definedName name="VTR02_02">'[17]VT REPORT B 02_2002 PLTF'!#REF!</definedName>
    <definedName name="VTR03_02">'[17]VT REPORT B 03_2002 PLTF'!#REF!</definedName>
    <definedName name="VTR04_02">'[17]VT REPORT B 04_2002 PLTF'!#REF!</definedName>
    <definedName name="VTR05_02">'[17]VT REPORT B 05_2002 PLTF'!#REF!</definedName>
    <definedName name="VTR06_02">'[17]VT REPORT B 06_2002 PLTF'!#REF!</definedName>
    <definedName name="VTR07_02">'[17]VT REPORT B 07_2002 PLTF'!#REF!</definedName>
    <definedName name="VTR08_02">'[17]VT REPORT B 08_2002 PLTF'!#REF!</definedName>
    <definedName name="VTR10_02">'[17]VT REPORT B 10_2002 PLTF'!#REF!</definedName>
    <definedName name="VTR11_02">'[17]VT REPORT B 11_2002 PLTF'!#REF!</definedName>
    <definedName name="VTR12_02">'[17]VT REPORT B_2002 CUMUL PLTF'!#REF!</definedName>
    <definedName name="VTTER">#REF!</definedName>
    <definedName name="wrn.Market._.ROMANIA." localSheetId="2" hidden="1">{#N/A,#N/A,FALSE,"Ventes V.P. V.U.";#N/A,#N/A,FALSE,"Les Concurences";#N/A,#N/A,FALSE,"DACIA"}</definedName>
    <definedName name="wrn.Market._.ROMANIA." localSheetId="1" hidden="1">{#N/A,#N/A,FALSE,"Ventes V.P. V.U.";#N/A,#N/A,FALSE,"Les Concurences";#N/A,#N/A,FALSE,"DACIA"}</definedName>
    <definedName name="wrn.Market._.ROMANIA." localSheetId="0" hidden="1">{#N/A,#N/A,FALSE,"Ventes V.P. V.U.";#N/A,#N/A,FALSE,"Les Concurences";#N/A,#N/A,FALSE,"DACIA"}</definedName>
    <definedName name="wrn.Market._.ROMANIA." hidden="1">{#N/A,#N/A,FALSE,"Ventes V.P. V.U.";#N/A,#N/A,FALSE,"Les Concurences";#N/A,#N/A,FALSE,"DACIA"}</definedName>
    <definedName name="wwwww">#REF!</definedName>
    <definedName name="x64tot">#REF!</definedName>
    <definedName name="x70vp">#REF!</definedName>
    <definedName name="x70vu">#REF!</definedName>
    <definedName name="X77_spécif_T2">#REF!</definedName>
    <definedName name="XXX">'[36]BAL_transp+matr+util'!$D$1:$O$211</definedName>
    <definedName name="yuyuy">'[37]BAL_transp+matr+util'!$D$1:$O$211</definedName>
    <definedName name="Z_CCX_FIXES">[38]MCxFix!$D$7:$H$154</definedName>
    <definedName name="Z_CDV_SL_V0">'[2]CDV Pte mensuel'!#REF!</definedName>
    <definedName name="Z_Evol_Equipt_11">'[2]Evol Prod (Eqpt)'!#REF!</definedName>
    <definedName name="Z_Evol_Equipt_12">'[2]Evol Prod (Eqpt)'!#REF!</definedName>
    <definedName name="Z_EVol_Equipt_21">'[2]Evol Prod (Eqpt)'!#REF!</definedName>
    <definedName name="Z_Evol_Equipt1">'[2]Evol Prod (Eqpt)'!#REF!</definedName>
    <definedName name="Z_Evol_Equipt13">'[2]Evol Prod (Eqpt)'!#REF!</definedName>
    <definedName name="Z_Evol_Equipt2">'[2]Evol Prod (Eqpt)'!#REF!</definedName>
    <definedName name="Z_Evol_Equipt22">'[2]Evol Prod (Eqpt)'!#REF!</definedName>
    <definedName name="Z_EVol_Equipt23">'[2]Evol Prod (Eqpt)'!#REF!</definedName>
    <definedName name="Z_Evol_Equipt3">'[2]Evol Prod (Eqpt)'!#REF!</definedName>
    <definedName name="Z_Mcx_Fixes">[38]MCxFix!$K$7:$O$154</definedName>
    <definedName name="Z_MCX_Var_DR">[38]MCxVar!$AF$7:$AJ$154</definedName>
    <definedName name="Z_MCX_VAR_Fleet">[38]MCxVar!$K$7:$O$154</definedName>
    <definedName name="Z_MCX_Var_GC">[38]MCxVar!$R$7:$V$154</definedName>
    <definedName name="Z_MCX_Var_NR">[38]MCxVar!$Y$7:$AC$154</definedName>
    <definedName name="Z_MCX_Var_Retail">[38]MCxVar!$D$7:$H$154</definedName>
    <definedName name="Z_MCX_Var_SR">[38]MCxVar!$AM$7:$AQ$154</definedName>
    <definedName name="Z_MMCXF1" localSheetId="2">#REF!</definedName>
    <definedName name="Z_MMCXF1">#REF!</definedName>
    <definedName name="Z_MMCXF2">#REF!</definedName>
    <definedName name="Z_MMCXFA">#REF!</definedName>
    <definedName name="Z_MMCXFB">#REF!</definedName>
    <definedName name="Z_MMCXIND_A">#REF!</definedName>
    <definedName name="Z_MMCXIND_B">#REF!</definedName>
    <definedName name="Z_MMCXV1">#REF!</definedName>
    <definedName name="Z_MMCXV2">#REF!</definedName>
    <definedName name="Z_MMCXV3">#REF!</definedName>
    <definedName name="Z_MMCXV4">#REF!</definedName>
    <definedName name="Z_MMCXV5">#REF!</definedName>
    <definedName name="Z_MMCXV6">#REF!</definedName>
    <definedName name="Z_MMCXV7">#REF!</definedName>
    <definedName name="Z_unitprice_SL_V0">'[2]CAPVR Pte mensuel'!#REF!</definedName>
    <definedName name="Z_YMCXF1" localSheetId="2">#REF!</definedName>
    <definedName name="Z_YMCXF1">#REF!</definedName>
    <definedName name="Z_YMCXF2">#REF!</definedName>
    <definedName name="Z_YMCXFA">#REF!</definedName>
    <definedName name="Z_YMCXFB">#REF!</definedName>
    <definedName name="Z_YMCXIND_A">#REF!</definedName>
    <definedName name="Z_YMCXIND_B">#REF!</definedName>
    <definedName name="Z_YMCXV1">#REF!</definedName>
    <definedName name="Z_YMCXV2">#REF!</definedName>
    <definedName name="Z_YMCXV3">#REF!</definedName>
    <definedName name="Z_YMCXV4">#REF!</definedName>
    <definedName name="Z_YMCXV5">#REF!</definedName>
    <definedName name="Z_YMCXV6">#REF!</definedName>
    <definedName name="Z_YMCXV7">#REF!</definedName>
    <definedName name="zetuytuytuytuytuioipoip">#REF!</definedName>
    <definedName name="ZONE_CP">#REF!</definedName>
    <definedName name="_xlnm.Print_Area" localSheetId="7">'Caracteristici Tehnice'!$A$1:$E$65</definedName>
    <definedName name="_xlnm.Print_Area" localSheetId="6">'Caracteristici Tehnice Dtemp'!$A$1:$Y$61</definedName>
    <definedName name="_xlnm.Print_Area" localSheetId="8">Dimensiuni!$A:$Q</definedName>
    <definedName name="_xlnm.Print_Area" localSheetId="4">'Dotari optionale (hidden)'!$A$1:$WXO$53</definedName>
    <definedName name="_xlnm.Print_Area" localSheetId="2">'Dotari standard'!$B$1:$D$124</definedName>
    <definedName name="_xlnm.Print_Area" localSheetId="3">'Dotari standard 2'!$B$1:$C$75</definedName>
    <definedName name="_xlnm.Print_Area" localSheetId="1">Gama!$B$1:$G$55</definedName>
    <definedName name="_xlnm.Print_Area" localSheetId="0">'Gama (2)'!$A$1:$F$62</definedName>
    <definedName name="_xlnm.Print_Area" localSheetId="9">SERVICII!$B$1:$U$69</definedName>
    <definedName name="_xlnm.Print_Area">'[28]Croisements (Ai - Ej - Mk) X85'!$A$2:$IV$34</definedName>
    <definedName name="zr">#REF!</definedName>
    <definedName name="zz_z_comparaison_prev_fam" localSheetId="1">#REF!</definedName>
    <definedName name="zz_z_comparaison_prev_fam" localSheetId="0">#REF!</definedName>
    <definedName name="zz_z_comparaison_prev_fam">#REF!</definedName>
    <definedName name="zzzzzzzzzzz">#REF!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 i="50" l="1"/>
  <c r="H15" i="50"/>
  <c r="H16" i="50"/>
  <c r="H17" i="50"/>
  <c r="H13" i="50"/>
  <c r="H11" i="50"/>
  <c r="H12" i="50"/>
  <c r="H7" i="50"/>
  <c r="H8" i="50"/>
  <c r="H9" i="50"/>
  <c r="H10" i="50"/>
  <c r="H5" i="50"/>
  <c r="F75" i="48" l="1"/>
  <c r="F41" i="48"/>
  <c r="E29" i="33" l="1"/>
  <c r="E30" i="33"/>
  <c r="F73" i="48" l="1"/>
  <c r="F51" i="48"/>
  <c r="F44" i="48"/>
  <c r="F43" i="48"/>
  <c r="F42" i="48"/>
  <c r="F16" i="48"/>
  <c r="F45" i="48"/>
  <c r="F54" i="48"/>
  <c r="F55" i="48"/>
  <c r="F56" i="48"/>
  <c r="F57" i="48"/>
  <c r="F58" i="48"/>
  <c r="F61" i="48"/>
  <c r="F62" i="48"/>
  <c r="F67" i="48"/>
  <c r="F70" i="48"/>
  <c r="F71" i="48"/>
  <c r="F77" i="48"/>
  <c r="F78" i="48"/>
  <c r="F81" i="48"/>
  <c r="F83" i="48"/>
  <c r="F85" i="48"/>
  <c r="F86" i="48"/>
  <c r="F87" i="48"/>
  <c r="F88" i="48"/>
  <c r="F89" i="48"/>
  <c r="F91" i="48"/>
  <c r="F92" i="48"/>
  <c r="F93" i="48"/>
  <c r="F94" i="48"/>
  <c r="F95" i="48"/>
  <c r="F98" i="48"/>
  <c r="F99" i="48"/>
  <c r="F100" i="48"/>
  <c r="F101" i="48"/>
  <c r="F102" i="48"/>
  <c r="F103" i="48"/>
  <c r="F110" i="48"/>
  <c r="F111" i="48"/>
  <c r="F112" i="48"/>
  <c r="F115" i="48"/>
  <c r="F116" i="48"/>
  <c r="F117" i="48"/>
  <c r="F119" i="48"/>
  <c r="F120" i="48"/>
  <c r="H41" i="50" l="1"/>
  <c r="H40" i="50"/>
  <c r="H39" i="50"/>
  <c r="H38" i="50"/>
  <c r="H37" i="50"/>
  <c r="H36" i="50"/>
  <c r="H35" i="50"/>
  <c r="F13" i="47" l="1"/>
  <c r="E32" i="33" l="1"/>
  <c r="E31" i="33"/>
  <c r="H6" i="50" l="1"/>
  <c r="G4" i="5" l="1"/>
  <c r="G5" i="5"/>
  <c r="G6" i="5"/>
  <c r="G7" i="5"/>
  <c r="G8" i="5"/>
  <c r="G9" i="5"/>
  <c r="G10" i="5"/>
  <c r="G11" i="5"/>
  <c r="G12" i="5"/>
  <c r="G13" i="5"/>
  <c r="G14" i="5"/>
  <c r="G15" i="5"/>
  <c r="G16" i="5"/>
  <c r="G17" i="5"/>
  <c r="G18" i="5"/>
  <c r="G19" i="5"/>
  <c r="G20" i="5"/>
  <c r="G21" i="5"/>
  <c r="G22" i="5"/>
  <c r="G23" i="5"/>
  <c r="G24" i="5"/>
  <c r="G25" i="5"/>
  <c r="G26" i="5"/>
  <c r="G27" i="5"/>
  <c r="G28" i="5"/>
  <c r="G29" i="5"/>
  <c r="XFC18" i="5"/>
  <c r="XEU18" i="5"/>
  <c r="XEM18" i="5"/>
  <c r="XEE18" i="5"/>
  <c r="XDW18" i="5"/>
  <c r="XDO18" i="5"/>
  <c r="XDG18" i="5"/>
  <c r="XCY18" i="5"/>
  <c r="XCQ18" i="5"/>
  <c r="XCI18" i="5"/>
  <c r="XCA18" i="5"/>
  <c r="XBS18" i="5"/>
  <c r="XBK18" i="5"/>
  <c r="XBC18" i="5"/>
  <c r="XAU18" i="5"/>
  <c r="XAM18" i="5"/>
  <c r="XAE18" i="5"/>
  <c r="WZW18" i="5"/>
  <c r="WZO18" i="5"/>
  <c r="WZG18" i="5"/>
  <c r="WYY18" i="5"/>
  <c r="WYQ18" i="5"/>
  <c r="WYI18" i="5"/>
  <c r="WYA18" i="5"/>
  <c r="WXS18" i="5"/>
  <c r="WXK18" i="5"/>
  <c r="WXC18" i="5"/>
  <c r="WWU18" i="5"/>
  <c r="WWM18" i="5"/>
  <c r="WWE18" i="5"/>
  <c r="WVW18" i="5"/>
  <c r="WVO18" i="5"/>
  <c r="WVG18" i="5"/>
  <c r="WUY18" i="5"/>
  <c r="WUQ18" i="5"/>
  <c r="WUI18" i="5"/>
  <c r="WUA18" i="5"/>
  <c r="WTS18" i="5"/>
  <c r="WTK18" i="5"/>
  <c r="WTC18" i="5"/>
  <c r="WSU18" i="5"/>
  <c r="WSM18" i="5"/>
  <c r="WSE18" i="5"/>
  <c r="WRW18" i="5"/>
  <c r="WRO18" i="5"/>
  <c r="WRG18" i="5"/>
  <c r="WQY18" i="5"/>
  <c r="WQQ18" i="5"/>
  <c r="WQI18" i="5"/>
  <c r="WQA18" i="5"/>
  <c r="WPS18" i="5"/>
  <c r="WPK18" i="5"/>
  <c r="WPC18" i="5"/>
  <c r="WOU18" i="5"/>
  <c r="WOM18" i="5"/>
  <c r="WOE18" i="5"/>
  <c r="WNW18" i="5"/>
  <c r="WNO18" i="5"/>
  <c r="WNG18" i="5"/>
  <c r="WMY18" i="5"/>
  <c r="WMQ18" i="5"/>
  <c r="WMI18" i="5"/>
  <c r="WMA18" i="5"/>
  <c r="WLS18" i="5"/>
  <c r="WLK18" i="5"/>
  <c r="WLC18" i="5"/>
  <c r="WKU18" i="5"/>
  <c r="WKM18" i="5"/>
  <c r="WKE18" i="5"/>
  <c r="WJW18" i="5"/>
  <c r="WJO18" i="5"/>
  <c r="WJG18" i="5"/>
  <c r="WIY18" i="5"/>
  <c r="WIQ18" i="5"/>
  <c r="WII18" i="5"/>
  <c r="WIA18" i="5"/>
  <c r="WHS18" i="5"/>
  <c r="WHK18" i="5"/>
  <c r="WHC18" i="5"/>
  <c r="WGU18" i="5"/>
  <c r="WGM18" i="5"/>
  <c r="WGE18" i="5"/>
  <c r="WFW18" i="5"/>
  <c r="WFO18" i="5"/>
  <c r="WFG18" i="5"/>
  <c r="WEY18" i="5"/>
  <c r="WEQ18" i="5"/>
  <c r="WEI18" i="5"/>
  <c r="WEA18" i="5"/>
  <c r="WDS18" i="5"/>
  <c r="WDK18" i="5"/>
  <c r="WDC18" i="5"/>
  <c r="WCU18" i="5"/>
  <c r="WCM18" i="5"/>
  <c r="WCE18" i="5"/>
  <c r="WBW18" i="5"/>
  <c r="WBO18" i="5"/>
  <c r="WBG18" i="5"/>
  <c r="WAY18" i="5"/>
  <c r="WAQ18" i="5"/>
  <c r="WAI18" i="5"/>
  <c r="WAA18" i="5"/>
  <c r="VZS18" i="5"/>
  <c r="VZK18" i="5"/>
  <c r="VZC18" i="5"/>
  <c r="VYU18" i="5"/>
  <c r="VYM18" i="5"/>
  <c r="VYE18" i="5"/>
  <c r="VXW18" i="5"/>
  <c r="VXO18" i="5"/>
  <c r="VXG18" i="5"/>
  <c r="VWY18" i="5"/>
  <c r="VWQ18" i="5"/>
  <c r="VWI18" i="5"/>
  <c r="VWA18" i="5"/>
  <c r="VVS18" i="5"/>
  <c r="VVK18" i="5"/>
  <c r="VVC18" i="5"/>
  <c r="VUU18" i="5"/>
  <c r="VUM18" i="5"/>
  <c r="VUE18" i="5"/>
  <c r="VTW18" i="5"/>
  <c r="VTO18" i="5"/>
  <c r="VTG18" i="5"/>
  <c r="VSY18" i="5"/>
  <c r="VSQ18" i="5"/>
  <c r="VSI18" i="5"/>
  <c r="VSA18" i="5"/>
  <c r="VRS18" i="5"/>
  <c r="VRK18" i="5"/>
  <c r="VRC18" i="5"/>
  <c r="VQU18" i="5"/>
  <c r="VQM18" i="5"/>
  <c r="VQE18" i="5"/>
  <c r="VPW18" i="5"/>
  <c r="VPO18" i="5"/>
  <c r="VPG18" i="5"/>
  <c r="VOY18" i="5"/>
  <c r="VOQ18" i="5"/>
  <c r="VOI18" i="5"/>
  <c r="VOA18" i="5"/>
  <c r="VNS18" i="5"/>
  <c r="VNK18" i="5"/>
  <c r="VNC18" i="5"/>
  <c r="VMU18" i="5"/>
  <c r="VMM18" i="5"/>
  <c r="VME18" i="5"/>
  <c r="VLW18" i="5"/>
  <c r="VLO18" i="5"/>
  <c r="VLG18" i="5"/>
  <c r="VKY18" i="5"/>
  <c r="VKQ18" i="5"/>
  <c r="VKI18" i="5"/>
  <c r="VKA18" i="5"/>
  <c r="VJS18" i="5"/>
  <c r="VJK18" i="5"/>
  <c r="VJC18" i="5"/>
  <c r="VIU18" i="5"/>
  <c r="VIM18" i="5"/>
  <c r="VIE18" i="5"/>
  <c r="VHW18" i="5"/>
  <c r="VHO18" i="5"/>
  <c r="VHG18" i="5"/>
  <c r="VGY18" i="5"/>
  <c r="VGQ18" i="5"/>
  <c r="VGI18" i="5"/>
  <c r="VGA18" i="5"/>
  <c r="VFS18" i="5"/>
  <c r="VFK18" i="5"/>
  <c r="VFC18" i="5"/>
  <c r="VEU18" i="5"/>
  <c r="VEM18" i="5"/>
  <c r="VEE18" i="5"/>
  <c r="VDW18" i="5"/>
  <c r="VDO18" i="5"/>
  <c r="VDG18" i="5"/>
  <c r="VCY18" i="5"/>
  <c r="VCQ18" i="5"/>
  <c r="VCI18" i="5"/>
  <c r="VCA18" i="5"/>
  <c r="VBS18" i="5"/>
  <c r="VBK18" i="5"/>
  <c r="VBC18" i="5"/>
  <c r="VAU18" i="5"/>
  <c r="VAM18" i="5"/>
  <c r="VAE18" i="5"/>
  <c r="UZW18" i="5"/>
  <c r="UZO18" i="5"/>
  <c r="UZG18" i="5"/>
  <c r="UYY18" i="5"/>
  <c r="UYQ18" i="5"/>
  <c r="UYI18" i="5"/>
  <c r="UYA18" i="5"/>
  <c r="UXS18" i="5"/>
  <c r="UXK18" i="5"/>
  <c r="UXC18" i="5"/>
  <c r="UWU18" i="5"/>
  <c r="UWM18" i="5"/>
  <c r="UWE18" i="5"/>
  <c r="UVW18" i="5"/>
  <c r="UVO18" i="5"/>
  <c r="UVG18" i="5"/>
  <c r="UUY18" i="5"/>
  <c r="UUQ18" i="5"/>
  <c r="UUI18" i="5"/>
  <c r="UUA18" i="5"/>
  <c r="UTS18" i="5"/>
  <c r="UTK18" i="5"/>
  <c r="UTC18" i="5"/>
  <c r="USU18" i="5"/>
  <c r="USM18" i="5"/>
  <c r="USE18" i="5"/>
  <c r="URW18" i="5"/>
  <c r="URO18" i="5"/>
  <c r="URG18" i="5"/>
  <c r="UQY18" i="5"/>
  <c r="UQQ18" i="5"/>
  <c r="UQI18" i="5"/>
  <c r="UQA18" i="5"/>
  <c r="UPS18" i="5"/>
  <c r="UPK18" i="5"/>
  <c r="UPC18" i="5"/>
  <c r="UOU18" i="5"/>
  <c r="UOM18" i="5"/>
  <c r="UOE18" i="5"/>
  <c r="UNW18" i="5"/>
  <c r="UNO18" i="5"/>
  <c r="UNG18" i="5"/>
  <c r="UMY18" i="5"/>
  <c r="UMQ18" i="5"/>
  <c r="UMI18" i="5"/>
  <c r="UMA18" i="5"/>
  <c r="ULS18" i="5"/>
  <c r="ULK18" i="5"/>
  <c r="ULC18" i="5"/>
  <c r="UKU18" i="5"/>
  <c r="UKM18" i="5"/>
  <c r="UKE18" i="5"/>
  <c r="UJW18" i="5"/>
  <c r="UJO18" i="5"/>
  <c r="UJG18" i="5"/>
  <c r="UIY18" i="5"/>
  <c r="UIQ18" i="5"/>
  <c r="UII18" i="5"/>
  <c r="UIA18" i="5"/>
  <c r="UHS18" i="5"/>
  <c r="UHK18" i="5"/>
  <c r="UHC18" i="5"/>
  <c r="UGU18" i="5"/>
  <c r="UGM18" i="5"/>
  <c r="UGE18" i="5"/>
  <c r="UFW18" i="5"/>
  <c r="UFO18" i="5"/>
  <c r="UFG18" i="5"/>
  <c r="UEY18" i="5"/>
  <c r="UEQ18" i="5"/>
  <c r="UEI18" i="5"/>
  <c r="UEA18" i="5"/>
  <c r="UDS18" i="5"/>
  <c r="UDK18" i="5"/>
  <c r="UDC18" i="5"/>
  <c r="UCU18" i="5"/>
  <c r="UCM18" i="5"/>
  <c r="UCE18" i="5"/>
  <c r="UBW18" i="5"/>
  <c r="UBO18" i="5"/>
  <c r="UBG18" i="5"/>
  <c r="UAY18" i="5"/>
  <c r="UAQ18" i="5"/>
  <c r="UAI18" i="5"/>
  <c r="UAA18" i="5"/>
  <c r="TZS18" i="5"/>
  <c r="TZK18" i="5"/>
  <c r="TZC18" i="5"/>
  <c r="TYU18" i="5"/>
  <c r="TYM18" i="5"/>
  <c r="TYE18" i="5"/>
  <c r="TXW18" i="5"/>
  <c r="TXO18" i="5"/>
  <c r="TXG18" i="5"/>
  <c r="TWY18" i="5"/>
  <c r="TWQ18" i="5"/>
  <c r="TWI18" i="5"/>
  <c r="TWA18" i="5"/>
  <c r="TVS18" i="5"/>
  <c r="TVK18" i="5"/>
  <c r="TVC18" i="5"/>
  <c r="TUU18" i="5"/>
  <c r="TUM18" i="5"/>
  <c r="TUE18" i="5"/>
  <c r="TTW18" i="5"/>
  <c r="TTO18" i="5"/>
  <c r="TTG18" i="5"/>
  <c r="TSY18" i="5"/>
  <c r="TSQ18" i="5"/>
  <c r="TSI18" i="5"/>
  <c r="TSA18" i="5"/>
  <c r="TRS18" i="5"/>
  <c r="TRK18" i="5"/>
  <c r="TRC18" i="5"/>
  <c r="TQU18" i="5"/>
  <c r="TQM18" i="5"/>
  <c r="TQE18" i="5"/>
  <c r="TPW18" i="5"/>
  <c r="TPO18" i="5"/>
  <c r="TPG18" i="5"/>
  <c r="TOY18" i="5"/>
  <c r="TOQ18" i="5"/>
  <c r="TOI18" i="5"/>
  <c r="TOA18" i="5"/>
  <c r="TNS18" i="5"/>
  <c r="TNK18" i="5"/>
  <c r="TNC18" i="5"/>
  <c r="TMU18" i="5"/>
  <c r="TMM18" i="5"/>
  <c r="TME18" i="5"/>
  <c r="TLW18" i="5"/>
  <c r="TLO18" i="5"/>
  <c r="TLG18" i="5"/>
  <c r="TKY18" i="5"/>
  <c r="TKQ18" i="5"/>
  <c r="TKI18" i="5"/>
  <c r="TKA18" i="5"/>
  <c r="TJS18" i="5"/>
  <c r="TJK18" i="5"/>
  <c r="TJC18" i="5"/>
  <c r="TIU18" i="5"/>
  <c r="TIM18" i="5"/>
  <c r="TIE18" i="5"/>
  <c r="THW18" i="5"/>
  <c r="THO18" i="5"/>
  <c r="THG18" i="5"/>
  <c r="TGY18" i="5"/>
  <c r="TGQ18" i="5"/>
  <c r="TGI18" i="5"/>
  <c r="TGA18" i="5"/>
  <c r="TFS18" i="5"/>
  <c r="TFK18" i="5"/>
  <c r="TFC18" i="5"/>
  <c r="TEU18" i="5"/>
  <c r="TEM18" i="5"/>
  <c r="TEE18" i="5"/>
  <c r="TDW18" i="5"/>
  <c r="TDO18" i="5"/>
  <c r="TDG18" i="5"/>
  <c r="TCY18" i="5"/>
  <c r="TCQ18" i="5"/>
  <c r="TCI18" i="5"/>
  <c r="TCA18" i="5"/>
  <c r="TBS18" i="5"/>
  <c r="TBK18" i="5"/>
  <c r="TBC18" i="5"/>
  <c r="TAU18" i="5"/>
  <c r="TAM18" i="5"/>
  <c r="TAE18" i="5"/>
  <c r="SZW18" i="5"/>
  <c r="SZO18" i="5"/>
  <c r="SZG18" i="5"/>
  <c r="SYY18" i="5"/>
  <c r="SYQ18" i="5"/>
  <c r="SYI18" i="5"/>
  <c r="SYA18" i="5"/>
  <c r="SXS18" i="5"/>
  <c r="SXK18" i="5"/>
  <c r="SXC18" i="5"/>
  <c r="SWU18" i="5"/>
  <c r="SWM18" i="5"/>
  <c r="SWE18" i="5"/>
  <c r="SVW18" i="5"/>
  <c r="SVO18" i="5"/>
  <c r="SVG18" i="5"/>
  <c r="SUY18" i="5"/>
  <c r="SUQ18" i="5"/>
  <c r="SUI18" i="5"/>
  <c r="SUA18" i="5"/>
  <c r="STS18" i="5"/>
  <c r="STK18" i="5"/>
  <c r="STC18" i="5"/>
  <c r="SSU18" i="5"/>
  <c r="SSM18" i="5"/>
  <c r="SSE18" i="5"/>
  <c r="SRW18" i="5"/>
  <c r="SRO18" i="5"/>
  <c r="SRG18" i="5"/>
  <c r="SQY18" i="5"/>
  <c r="SQQ18" i="5"/>
  <c r="SQI18" i="5"/>
  <c r="SQA18" i="5"/>
  <c r="SPS18" i="5"/>
  <c r="SPK18" i="5"/>
  <c r="SPC18" i="5"/>
  <c r="SOU18" i="5"/>
  <c r="SOM18" i="5"/>
  <c r="SOE18" i="5"/>
  <c r="SNW18" i="5"/>
  <c r="SNO18" i="5"/>
  <c r="SNG18" i="5"/>
  <c r="SMY18" i="5"/>
  <c r="SMQ18" i="5"/>
  <c r="SMI18" i="5"/>
  <c r="SMA18" i="5"/>
  <c r="SLS18" i="5"/>
  <c r="SLK18" i="5"/>
  <c r="SLC18" i="5"/>
  <c r="SKU18" i="5"/>
  <c r="SKM18" i="5"/>
  <c r="SKE18" i="5"/>
  <c r="SJW18" i="5"/>
  <c r="SJO18" i="5"/>
  <c r="SJG18" i="5"/>
  <c r="SIY18" i="5"/>
  <c r="SIQ18" i="5"/>
  <c r="SII18" i="5"/>
  <c r="SIA18" i="5"/>
  <c r="SHS18" i="5"/>
  <c r="SHK18" i="5"/>
  <c r="SHC18" i="5"/>
  <c r="SGU18" i="5"/>
  <c r="SGM18" i="5"/>
  <c r="SGE18" i="5"/>
  <c r="SFW18" i="5"/>
  <c r="SFO18" i="5"/>
  <c r="SFG18" i="5"/>
  <c r="SEY18" i="5"/>
  <c r="SEQ18" i="5"/>
  <c r="SEI18" i="5"/>
  <c r="SEA18" i="5"/>
  <c r="SDS18" i="5"/>
  <c r="SDK18" i="5"/>
  <c r="SDC18" i="5"/>
  <c r="SCU18" i="5"/>
  <c r="SCM18" i="5"/>
  <c r="SCE18" i="5"/>
  <c r="SBW18" i="5"/>
  <c r="SBO18" i="5"/>
  <c r="SBG18" i="5"/>
  <c r="SAY18" i="5"/>
  <c r="SAQ18" i="5"/>
  <c r="SAI18" i="5"/>
  <c r="SAA18" i="5"/>
  <c r="RZS18" i="5"/>
  <c r="RZK18" i="5"/>
  <c r="RZC18" i="5"/>
  <c r="RYU18" i="5"/>
  <c r="RYM18" i="5"/>
  <c r="RYE18" i="5"/>
  <c r="RXW18" i="5"/>
  <c r="RXO18" i="5"/>
  <c r="RXG18" i="5"/>
  <c r="RWY18" i="5"/>
  <c r="RWQ18" i="5"/>
  <c r="RWI18" i="5"/>
  <c r="RWA18" i="5"/>
  <c r="RVS18" i="5"/>
  <c r="RVK18" i="5"/>
  <c r="RVC18" i="5"/>
  <c r="RUU18" i="5"/>
  <c r="RUM18" i="5"/>
  <c r="RUE18" i="5"/>
  <c r="RTW18" i="5"/>
  <c r="RTO18" i="5"/>
  <c r="RTG18" i="5"/>
  <c r="RSY18" i="5"/>
  <c r="RSQ18" i="5"/>
  <c r="RSI18" i="5"/>
  <c r="RSA18" i="5"/>
  <c r="RRS18" i="5"/>
  <c r="RRK18" i="5"/>
  <c r="RRC18" i="5"/>
  <c r="RQU18" i="5"/>
  <c r="RQM18" i="5"/>
  <c r="RQE18" i="5"/>
  <c r="RPW18" i="5"/>
  <c r="RPO18" i="5"/>
  <c r="REM18" i="5"/>
  <c r="REE18" i="5"/>
  <c r="RDW18" i="5"/>
  <c r="RDO18" i="5"/>
  <c r="RDG18" i="5"/>
  <c r="RCY18" i="5"/>
  <c r="RCQ18" i="5"/>
  <c r="RCI18" i="5"/>
  <c r="RCA18" i="5"/>
  <c r="RBS18" i="5"/>
  <c r="RBK18" i="5"/>
  <c r="RBC18" i="5"/>
  <c r="RAU18" i="5"/>
  <c r="RAM18" i="5"/>
  <c r="RAE18" i="5"/>
  <c r="QZW18" i="5"/>
  <c r="QZO18" i="5"/>
  <c r="QZG18" i="5"/>
  <c r="QYY18" i="5"/>
  <c r="QYQ18" i="5"/>
  <c r="QYI18" i="5"/>
  <c r="QYA18" i="5"/>
  <c r="QXS18" i="5"/>
  <c r="QXK18" i="5"/>
  <c r="QXC18" i="5"/>
  <c r="QWU18" i="5"/>
  <c r="QWM18" i="5"/>
  <c r="QWE18" i="5"/>
  <c r="QVW18" i="5"/>
  <c r="QVO18" i="5"/>
  <c r="QVG18" i="5"/>
  <c r="QUY18" i="5"/>
  <c r="QUQ18" i="5"/>
  <c r="QUI18" i="5"/>
  <c r="QUA18" i="5"/>
  <c r="QTS18" i="5"/>
  <c r="QTK18" i="5"/>
  <c r="QTC18" i="5"/>
  <c r="QSU18" i="5"/>
  <c r="QSM18" i="5"/>
  <c r="QSE18" i="5"/>
  <c r="QRW18" i="5"/>
  <c r="QRO18" i="5"/>
  <c r="QRG18" i="5"/>
  <c r="QQY18" i="5"/>
  <c r="QQQ18" i="5"/>
  <c r="QQI18" i="5"/>
  <c r="QQA18" i="5"/>
  <c r="QPS18" i="5"/>
  <c r="QPK18" i="5"/>
  <c r="QPC18" i="5"/>
  <c r="QOU18" i="5"/>
  <c r="QOM18" i="5"/>
  <c r="QOE18" i="5"/>
  <c r="QNW18" i="5"/>
  <c r="QNO18" i="5"/>
  <c r="QNG18" i="5"/>
  <c r="QMY18" i="5"/>
  <c r="QMQ18" i="5"/>
  <c r="QMI18" i="5"/>
  <c r="QMA18" i="5"/>
  <c r="QLS18" i="5"/>
  <c r="QLK18" i="5"/>
  <c r="QLC18" i="5"/>
  <c r="QKU18" i="5"/>
  <c r="QKM18" i="5"/>
  <c r="QKE18" i="5"/>
  <c r="QJW18" i="5"/>
  <c r="QJO18" i="5"/>
  <c r="QJG18" i="5"/>
  <c r="QIY18" i="5"/>
  <c r="QIQ18" i="5"/>
  <c r="QII18" i="5"/>
  <c r="QIA18" i="5"/>
  <c r="QHS18" i="5"/>
  <c r="QHK18" i="5"/>
  <c r="QHC18" i="5"/>
  <c r="QGU18" i="5"/>
  <c r="QGM18" i="5"/>
  <c r="QGE18" i="5"/>
  <c r="QFW18" i="5"/>
  <c r="QFO18" i="5"/>
  <c r="QFG18" i="5"/>
  <c r="QEY18" i="5"/>
  <c r="QEQ18" i="5"/>
  <c r="QEI18" i="5"/>
  <c r="QEA18" i="5"/>
  <c r="QDS18" i="5"/>
  <c r="QDK18" i="5"/>
  <c r="QDC18" i="5"/>
  <c r="QCU18" i="5"/>
  <c r="QCM18" i="5"/>
  <c r="QCE18" i="5"/>
  <c r="QBW18" i="5"/>
  <c r="QBO18" i="5"/>
  <c r="QBG18" i="5"/>
  <c r="QAY18" i="5"/>
  <c r="QAQ18" i="5"/>
  <c r="QAI18" i="5"/>
  <c r="QAA18" i="5"/>
  <c r="PZS18" i="5"/>
  <c r="PZK18" i="5"/>
  <c r="PZC18" i="5"/>
  <c r="PYU18" i="5"/>
  <c r="PYM18" i="5"/>
  <c r="PYE18" i="5"/>
  <c r="PXW18" i="5"/>
  <c r="PXO18" i="5"/>
  <c r="PXG18" i="5"/>
  <c r="PWY18" i="5"/>
  <c r="PWQ18" i="5"/>
  <c r="PWI18" i="5"/>
  <c r="PWA18" i="5"/>
  <c r="PVS18" i="5"/>
  <c r="PVK18" i="5"/>
  <c r="PVC18" i="5"/>
  <c r="PUU18" i="5"/>
  <c r="PUM18" i="5"/>
  <c r="PUE18" i="5"/>
  <c r="PTW18" i="5"/>
  <c r="PTO18" i="5"/>
  <c r="PTG18" i="5"/>
  <c r="PSY18" i="5"/>
  <c r="PSQ18" i="5"/>
  <c r="PSI18" i="5"/>
  <c r="PSA18" i="5"/>
  <c r="PRS18" i="5"/>
  <c r="PRK18" i="5"/>
  <c r="PRC18" i="5"/>
  <c r="PQU18" i="5"/>
  <c r="PQM18" i="5"/>
  <c r="PQE18" i="5"/>
  <c r="PPW18" i="5"/>
  <c r="PPO18" i="5"/>
  <c r="PPG18" i="5"/>
  <c r="POY18" i="5"/>
  <c r="POQ18" i="5"/>
  <c r="POI18" i="5"/>
  <c r="POA18" i="5"/>
  <c r="PNS18" i="5"/>
  <c r="PNK18" i="5"/>
  <c r="PNC18" i="5"/>
  <c r="PMU18" i="5"/>
  <c r="PMM18" i="5"/>
  <c r="PME18" i="5"/>
  <c r="PLW18" i="5"/>
  <c r="PLO18" i="5"/>
  <c r="PLG18" i="5"/>
  <c r="PKY18" i="5"/>
  <c r="PKQ18" i="5"/>
  <c r="PKI18" i="5"/>
  <c r="PKA18" i="5"/>
  <c r="PJS18" i="5"/>
  <c r="PJK18" i="5"/>
  <c r="PJC18" i="5"/>
  <c r="PIU18" i="5"/>
  <c r="PIM18" i="5"/>
  <c r="PIE18" i="5"/>
  <c r="PHW18" i="5"/>
  <c r="PHO18" i="5"/>
  <c r="PHG18" i="5"/>
  <c r="PGY18" i="5"/>
  <c r="PGQ18" i="5"/>
  <c r="PGI18" i="5"/>
  <c r="PGA18" i="5"/>
  <c r="PFS18" i="5"/>
  <c r="PFK18" i="5"/>
  <c r="PFC18" i="5"/>
  <c r="PEU18" i="5"/>
  <c r="PEM18" i="5"/>
  <c r="PEE18" i="5"/>
  <c r="PDW18" i="5"/>
  <c r="PDO18" i="5"/>
  <c r="PDG18" i="5"/>
  <c r="PCY18" i="5"/>
  <c r="PCQ18" i="5"/>
  <c r="PCI18" i="5"/>
  <c r="PCA18" i="5"/>
  <c r="PBS18" i="5"/>
  <c r="PBK18" i="5"/>
  <c r="PBC18" i="5"/>
  <c r="PAU18" i="5"/>
  <c r="PAM18" i="5"/>
  <c r="PAE18" i="5"/>
  <c r="OZW18" i="5"/>
  <c r="OZO18" i="5"/>
  <c r="OZG18" i="5"/>
  <c r="OYY18" i="5"/>
  <c r="OYQ18" i="5"/>
  <c r="OYI18" i="5"/>
  <c r="OYA18" i="5"/>
  <c r="OXS18" i="5"/>
  <c r="OXK18" i="5"/>
  <c r="OXC18" i="5"/>
  <c r="OWU18" i="5"/>
  <c r="OWM18" i="5"/>
  <c r="OWE18" i="5"/>
  <c r="OVW18" i="5"/>
  <c r="OVO18" i="5"/>
  <c r="OVG18" i="5"/>
  <c r="OUY18" i="5"/>
  <c r="OUQ18" i="5"/>
  <c r="OUI18" i="5"/>
  <c r="OUA18" i="5"/>
  <c r="OTS18" i="5"/>
  <c r="OTK18" i="5"/>
  <c r="OTC18" i="5"/>
  <c r="OSU18" i="5"/>
  <c r="OSM18" i="5"/>
  <c r="OSE18" i="5"/>
  <c r="ORW18" i="5"/>
  <c r="ORO18" i="5"/>
  <c r="ORG18" i="5"/>
  <c r="OQY18" i="5"/>
  <c r="OQQ18" i="5"/>
  <c r="OQI18" i="5"/>
  <c r="OQA18" i="5"/>
  <c r="OPS18" i="5"/>
  <c r="OPK18" i="5"/>
  <c r="OPC18" i="5"/>
  <c r="OOU18" i="5"/>
  <c r="OOM18" i="5"/>
  <c r="OOE18" i="5"/>
  <c r="ONW18" i="5"/>
  <c r="ONO18" i="5"/>
  <c r="ONG18" i="5"/>
  <c r="OMY18" i="5"/>
  <c r="OMQ18" i="5"/>
  <c r="OMI18" i="5"/>
  <c r="OMA18" i="5"/>
  <c r="OLS18" i="5"/>
  <c r="OLK18" i="5"/>
  <c r="OLC18" i="5"/>
  <c r="OKU18" i="5"/>
  <c r="OKM18" i="5"/>
  <c r="OKE18" i="5"/>
  <c r="OJW18" i="5"/>
  <c r="OJO18" i="5"/>
  <c r="OJG18" i="5"/>
  <c r="OIY18" i="5"/>
  <c r="OIQ18" i="5"/>
  <c r="OII18" i="5"/>
  <c r="OIA18" i="5"/>
  <c r="OHS18" i="5"/>
  <c r="OHK18" i="5"/>
  <c r="OHC18" i="5"/>
  <c r="OGU18" i="5"/>
  <c r="OGM18" i="5"/>
  <c r="OGE18" i="5"/>
  <c r="OFW18" i="5"/>
  <c r="OFO18" i="5"/>
  <c r="OFG18" i="5"/>
  <c r="OEY18" i="5"/>
  <c r="OEQ18" i="5"/>
  <c r="OEI18" i="5"/>
  <c r="OEA18" i="5"/>
  <c r="ODS18" i="5"/>
  <c r="ODK18" i="5"/>
  <c r="ODC18" i="5"/>
  <c r="OCU18" i="5"/>
  <c r="OCM18" i="5"/>
  <c r="OCE18" i="5"/>
  <c r="OBW18" i="5"/>
  <c r="OBO18" i="5"/>
  <c r="OBG18" i="5"/>
  <c r="OAY18" i="5"/>
  <c r="OAQ18" i="5"/>
  <c r="OAI18" i="5"/>
  <c r="OAA18" i="5"/>
  <c r="NZS18" i="5"/>
  <c r="NZK18" i="5"/>
  <c r="NZC18" i="5"/>
  <c r="NYU18" i="5"/>
  <c r="NYM18" i="5"/>
  <c r="NYE18" i="5"/>
  <c r="NXW18" i="5"/>
  <c r="NXO18" i="5"/>
  <c r="NXG18" i="5"/>
  <c r="NWY18" i="5"/>
  <c r="NWQ18" i="5"/>
  <c r="NWI18" i="5"/>
  <c r="NWA18" i="5"/>
  <c r="NVS18" i="5"/>
  <c r="NVK18" i="5"/>
  <c r="NVC18" i="5"/>
  <c r="NUU18" i="5"/>
  <c r="NUM18" i="5"/>
  <c r="NUE18" i="5"/>
  <c r="NTW18" i="5"/>
  <c r="NTO18" i="5"/>
  <c r="NTG18" i="5"/>
  <c r="NSY18" i="5"/>
  <c r="NSQ18" i="5"/>
  <c r="NSI18" i="5"/>
  <c r="NSA18" i="5"/>
  <c r="NRS18" i="5"/>
  <c r="NRK18" i="5"/>
  <c r="NRC18" i="5"/>
  <c r="NQU18" i="5"/>
  <c r="NQM18" i="5"/>
  <c r="NQE18" i="5"/>
  <c r="NPW18" i="5"/>
  <c r="NPO18" i="5"/>
  <c r="NPG18" i="5"/>
  <c r="NOY18" i="5"/>
  <c r="NOQ18" i="5"/>
  <c r="NOI18" i="5"/>
  <c r="NOA18" i="5"/>
  <c r="NNS18" i="5"/>
  <c r="NNK18" i="5"/>
  <c r="NNC18" i="5"/>
  <c r="NMU18" i="5"/>
  <c r="NMM18" i="5"/>
  <c r="NME18" i="5"/>
  <c r="NLW18" i="5"/>
  <c r="NLO18" i="5"/>
  <c r="NLG18" i="5"/>
  <c r="NKY18" i="5"/>
  <c r="NKQ18" i="5"/>
  <c r="NKI18" i="5"/>
  <c r="NKA18" i="5"/>
  <c r="NJS18" i="5"/>
  <c r="NJK18" i="5"/>
  <c r="NJC18" i="5"/>
  <c r="NIU18" i="5"/>
  <c r="NIM18" i="5"/>
  <c r="NIE18" i="5"/>
  <c r="NHW18" i="5"/>
  <c r="NHO18" i="5"/>
  <c r="NHG18" i="5"/>
  <c r="NGY18" i="5"/>
  <c r="NGQ18" i="5"/>
  <c r="NGI18" i="5"/>
  <c r="NGA18" i="5"/>
  <c r="NFS18" i="5"/>
  <c r="NFK18" i="5"/>
  <c r="NFC18" i="5"/>
  <c r="NEU18" i="5"/>
  <c r="NEM18" i="5"/>
  <c r="NEE18" i="5"/>
  <c r="NDW18" i="5"/>
  <c r="NDO18" i="5"/>
  <c r="NDG18" i="5"/>
  <c r="NCY18" i="5"/>
  <c r="NCQ18" i="5"/>
  <c r="NCI18" i="5"/>
  <c r="NCA18" i="5"/>
  <c r="NBS18" i="5"/>
  <c r="NBK18" i="5"/>
  <c r="NBC18" i="5"/>
  <c r="NAU18" i="5"/>
  <c r="NAM18" i="5"/>
  <c r="NAE18" i="5"/>
  <c r="MZW18" i="5"/>
  <c r="MZO18" i="5"/>
  <c r="MZG18" i="5"/>
  <c r="MYY18" i="5"/>
  <c r="MYQ18" i="5"/>
  <c r="MYI18" i="5"/>
  <c r="MYA18" i="5"/>
  <c r="MXS18" i="5"/>
  <c r="MXK18" i="5"/>
  <c r="MXC18" i="5"/>
  <c r="MWU18" i="5"/>
  <c r="MWM18" i="5"/>
  <c r="MWE18" i="5"/>
  <c r="MVW18" i="5"/>
  <c r="MVO18" i="5"/>
  <c r="MVG18" i="5"/>
  <c r="MUY18" i="5"/>
  <c r="MUQ18" i="5"/>
  <c r="MUI18" i="5"/>
  <c r="MUA18" i="5"/>
  <c r="MTS18" i="5"/>
  <c r="MTK18" i="5"/>
  <c r="MTC18" i="5"/>
  <c r="MSU18" i="5"/>
  <c r="MSM18" i="5"/>
  <c r="MSE18" i="5"/>
  <c r="MRW18" i="5"/>
  <c r="MRO18" i="5"/>
  <c r="MRG18" i="5"/>
  <c r="MQY18" i="5"/>
  <c r="MQQ18" i="5"/>
  <c r="MQI18" i="5"/>
  <c r="MQA18" i="5"/>
  <c r="MPS18" i="5"/>
  <c r="MPK18" i="5"/>
  <c r="MPC18" i="5"/>
  <c r="MOU18" i="5"/>
  <c r="MOM18" i="5"/>
  <c r="MOE18" i="5"/>
  <c r="MNW18" i="5"/>
  <c r="MNO18" i="5"/>
  <c r="MNG18" i="5"/>
  <c r="MMY18" i="5"/>
  <c r="MMQ18" i="5"/>
  <c r="MMI18" i="5"/>
  <c r="MMA18" i="5"/>
  <c r="MLS18" i="5"/>
  <c r="MLK18" i="5"/>
  <c r="MLC18" i="5"/>
  <c r="MKU18" i="5"/>
  <c r="MKM18" i="5"/>
  <c r="MKE18" i="5"/>
  <c r="MJW18" i="5"/>
  <c r="MJO18" i="5"/>
  <c r="MJG18" i="5"/>
  <c r="MIY18" i="5"/>
  <c r="MIQ18" i="5"/>
  <c r="MII18" i="5"/>
  <c r="MIA18" i="5"/>
  <c r="MHS18" i="5"/>
  <c r="MHK18" i="5"/>
  <c r="MHC18" i="5"/>
  <c r="MGU18" i="5"/>
  <c r="MGM18" i="5"/>
  <c r="MGE18" i="5"/>
  <c r="MFW18" i="5"/>
  <c r="MFO18" i="5"/>
  <c r="MFG18" i="5"/>
  <c r="MEY18" i="5"/>
  <c r="MEQ18" i="5"/>
  <c r="MEI18" i="5"/>
  <c r="MEA18" i="5"/>
  <c r="MDS18" i="5"/>
  <c r="MDK18" i="5"/>
  <c r="MDC18" i="5"/>
  <c r="MCU18" i="5"/>
  <c r="MCM18" i="5"/>
  <c r="MCE18" i="5"/>
  <c r="MBW18" i="5"/>
  <c r="MBO18" i="5"/>
  <c r="MBG18" i="5"/>
  <c r="MAY18" i="5"/>
  <c r="MAQ18" i="5"/>
  <c r="MAI18" i="5"/>
  <c r="MAA18" i="5"/>
  <c r="LZS18" i="5"/>
  <c r="LZK18" i="5"/>
  <c r="LZC18" i="5"/>
  <c r="LYU18" i="5"/>
  <c r="LYM18" i="5"/>
  <c r="LYE18" i="5"/>
  <c r="LXW18" i="5"/>
  <c r="LXO18" i="5"/>
  <c r="LXG18" i="5"/>
  <c r="LWY18" i="5"/>
  <c r="LWQ18" i="5"/>
  <c r="LWI18" i="5"/>
  <c r="LWA18" i="5"/>
  <c r="LVS18" i="5"/>
  <c r="LVK18" i="5"/>
  <c r="LVC18" i="5"/>
  <c r="LUU18" i="5"/>
  <c r="LUM18" i="5"/>
  <c r="LUE18" i="5"/>
  <c r="LTW18" i="5"/>
  <c r="LTO18" i="5"/>
  <c r="LTG18" i="5"/>
  <c r="LSY18" i="5"/>
  <c r="LSQ18" i="5"/>
  <c r="LSI18" i="5"/>
  <c r="LSA18" i="5"/>
  <c r="LRS18" i="5"/>
  <c r="LRK18" i="5"/>
  <c r="LRC18" i="5"/>
  <c r="LQU18" i="5"/>
  <c r="LQM18" i="5"/>
  <c r="LQE18" i="5"/>
  <c r="LPW18" i="5"/>
  <c r="LPO18" i="5"/>
  <c r="LPG18" i="5"/>
  <c r="LOY18" i="5"/>
  <c r="LOQ18" i="5"/>
  <c r="LOI18" i="5"/>
  <c r="LOA18" i="5"/>
  <c r="LNS18" i="5"/>
  <c r="LNK18" i="5"/>
  <c r="LNC18" i="5"/>
  <c r="LMU18" i="5"/>
  <c r="LMM18" i="5"/>
  <c r="LME18" i="5"/>
  <c r="LLW18" i="5"/>
  <c r="LLO18" i="5"/>
  <c r="LLG18" i="5"/>
  <c r="LKY18" i="5"/>
  <c r="LKQ18" i="5"/>
  <c r="LKI18" i="5"/>
  <c r="LKA18" i="5"/>
  <c r="LJS18" i="5"/>
  <c r="LJK18" i="5"/>
  <c r="LJC18" i="5"/>
  <c r="LIU18" i="5"/>
  <c r="LIM18" i="5"/>
  <c r="LIE18" i="5"/>
  <c r="LHW18" i="5"/>
  <c r="LHO18" i="5"/>
  <c r="LHG18" i="5"/>
  <c r="LGY18" i="5"/>
  <c r="LGQ18" i="5"/>
  <c r="LGI18" i="5"/>
  <c r="LGA18" i="5"/>
  <c r="LFS18" i="5"/>
  <c r="LFK18" i="5"/>
  <c r="LFC18" i="5"/>
  <c r="LEU18" i="5"/>
  <c r="LEM18" i="5"/>
  <c r="LEE18" i="5"/>
  <c r="LDW18" i="5"/>
  <c r="LDO18" i="5"/>
  <c r="LDG18" i="5"/>
  <c r="LCY18" i="5"/>
  <c r="LCQ18" i="5"/>
  <c r="LCI18" i="5"/>
  <c r="LCA18" i="5"/>
  <c r="LBS18" i="5"/>
  <c r="LBK18" i="5"/>
  <c r="LBC18" i="5"/>
  <c r="LAU18" i="5"/>
  <c r="LAM18" i="5"/>
  <c r="LAE18" i="5"/>
  <c r="KZW18" i="5"/>
  <c r="KZO18" i="5"/>
  <c r="KZG18" i="5"/>
  <c r="KYY18" i="5"/>
  <c r="KYQ18" i="5"/>
  <c r="KYI18" i="5"/>
  <c r="KYA18" i="5"/>
  <c r="KXS18" i="5"/>
  <c r="KXK18" i="5"/>
  <c r="KXC18" i="5"/>
  <c r="KWU18" i="5"/>
  <c r="KWM18" i="5"/>
  <c r="KWE18" i="5"/>
  <c r="KVW18" i="5"/>
  <c r="KVO18" i="5"/>
  <c r="KVG18" i="5"/>
  <c r="KUY18" i="5"/>
  <c r="KUQ18" i="5"/>
  <c r="KUI18" i="5"/>
  <c r="KUA18" i="5"/>
  <c r="KTS18" i="5"/>
  <c r="KTK18" i="5"/>
  <c r="KTC18" i="5"/>
  <c r="KSU18" i="5"/>
  <c r="KSM18" i="5"/>
  <c r="KSE18" i="5"/>
  <c r="KRW18" i="5"/>
  <c r="KRO18" i="5"/>
  <c r="KRG18" i="5"/>
  <c r="KQY18" i="5"/>
  <c r="KQQ18" i="5"/>
  <c r="KQI18" i="5"/>
  <c r="KQA18" i="5"/>
  <c r="KPS18" i="5"/>
  <c r="KPK18" i="5"/>
  <c r="KPC18" i="5"/>
  <c r="KOU18" i="5"/>
  <c r="KOM18" i="5"/>
  <c r="KOE18" i="5"/>
  <c r="KNW18" i="5"/>
  <c r="KNO18" i="5"/>
  <c r="KNG18" i="5"/>
  <c r="KMY18" i="5"/>
  <c r="KMQ18" i="5"/>
  <c r="KMI18" i="5"/>
  <c r="KMA18" i="5"/>
  <c r="KLS18" i="5"/>
  <c r="KLK18" i="5"/>
  <c r="KLC18" i="5"/>
  <c r="KKU18" i="5"/>
  <c r="KKM18" i="5"/>
  <c r="KKE18" i="5"/>
  <c r="KJW18" i="5"/>
  <c r="KJO18" i="5"/>
  <c r="KJG18" i="5"/>
  <c r="KIY18" i="5"/>
  <c r="KIQ18" i="5"/>
  <c r="KII18" i="5"/>
  <c r="KIA18" i="5"/>
  <c r="KHS18" i="5"/>
  <c r="KHK18" i="5"/>
  <c r="KHC18" i="5"/>
  <c r="KGU18" i="5"/>
  <c r="KGM18" i="5"/>
  <c r="KGE18" i="5"/>
  <c r="KFW18" i="5"/>
  <c r="KFO18" i="5"/>
  <c r="KFG18" i="5"/>
  <c r="KEY18" i="5"/>
  <c r="KEQ18" i="5"/>
  <c r="KEI18" i="5"/>
  <c r="KEA18" i="5"/>
  <c r="KDS18" i="5"/>
  <c r="KDK18" i="5"/>
  <c r="KDC18" i="5"/>
  <c r="KCU18" i="5"/>
  <c r="KCM18" i="5"/>
  <c r="KCE18" i="5"/>
  <c r="KBW18" i="5"/>
  <c r="KBO18" i="5"/>
  <c r="KBG18" i="5"/>
  <c r="KAY18" i="5"/>
  <c r="KAQ18" i="5"/>
  <c r="KAI18" i="5"/>
  <c r="KAA18" i="5"/>
  <c r="JZS18" i="5"/>
  <c r="JZK18" i="5"/>
  <c r="JZC18" i="5"/>
  <c r="JYU18" i="5"/>
  <c r="JYM18" i="5"/>
  <c r="JYE18" i="5"/>
  <c r="JXW18" i="5"/>
  <c r="JXO18" i="5"/>
  <c r="JXG18" i="5"/>
  <c r="JWY18" i="5"/>
  <c r="JWQ18" i="5"/>
  <c r="JWI18" i="5"/>
  <c r="JWA18" i="5"/>
  <c r="JVS18" i="5"/>
  <c r="JVK18" i="5"/>
  <c r="JVC18" i="5"/>
  <c r="JUU18" i="5"/>
  <c r="JUM18" i="5"/>
  <c r="JUE18" i="5"/>
  <c r="JTW18" i="5"/>
  <c r="JTO18" i="5"/>
  <c r="JTG18" i="5"/>
  <c r="JSY18" i="5"/>
  <c r="JSQ18" i="5"/>
  <c r="JSI18" i="5"/>
  <c r="JSA18" i="5"/>
  <c r="JRS18" i="5"/>
  <c r="JRK18" i="5"/>
  <c r="JRC18" i="5"/>
  <c r="JQU18" i="5"/>
  <c r="JQM18" i="5"/>
  <c r="JQE18" i="5"/>
  <c r="JPW18" i="5"/>
  <c r="JPO18" i="5"/>
  <c r="JPG18" i="5"/>
  <c r="JOY18" i="5"/>
  <c r="JOQ18" i="5"/>
  <c r="JOI18" i="5"/>
  <c r="JOA18" i="5"/>
  <c r="JNS18" i="5"/>
  <c r="JNK18" i="5"/>
  <c r="JNC18" i="5"/>
  <c r="JMU18" i="5"/>
  <c r="JMM18" i="5"/>
  <c r="JME18" i="5"/>
  <c r="JLW18" i="5"/>
  <c r="JLO18" i="5"/>
  <c r="JLG18" i="5"/>
  <c r="JKY18" i="5"/>
  <c r="JKQ18" i="5"/>
  <c r="JKI18" i="5"/>
  <c r="JKA18" i="5"/>
  <c r="JJS18" i="5"/>
  <c r="JJK18" i="5"/>
  <c r="JJC18" i="5"/>
  <c r="JIU18" i="5"/>
  <c r="JIM18" i="5"/>
  <c r="JIE18" i="5"/>
  <c r="JHW18" i="5"/>
  <c r="JHO18" i="5"/>
  <c r="JHG18" i="5"/>
  <c r="JGY18" i="5"/>
  <c r="JGQ18" i="5"/>
  <c r="JGI18" i="5"/>
  <c r="JGA18" i="5"/>
  <c r="JFS18" i="5"/>
  <c r="JFK18" i="5"/>
  <c r="JFC18" i="5"/>
  <c r="JEU18" i="5"/>
  <c r="JEM18" i="5"/>
  <c r="JEE18" i="5"/>
  <c r="JDW18" i="5"/>
  <c r="JDO18" i="5"/>
  <c r="JDG18" i="5"/>
  <c r="JCY18" i="5"/>
  <c r="JCQ18" i="5"/>
  <c r="JCI18" i="5"/>
  <c r="JCA18" i="5"/>
  <c r="JBS18" i="5"/>
  <c r="JBK18" i="5"/>
  <c r="JBC18" i="5"/>
  <c r="JAU18" i="5"/>
  <c r="JAM18" i="5"/>
  <c r="JAE18" i="5"/>
  <c r="IZW18" i="5"/>
  <c r="IZO18" i="5"/>
  <c r="IZG18" i="5"/>
  <c r="IYY18" i="5"/>
  <c r="IYQ18" i="5"/>
  <c r="IYI18" i="5"/>
  <c r="IYA18" i="5"/>
  <c r="IXS18" i="5"/>
  <c r="IXK18" i="5"/>
  <c r="IXC18" i="5"/>
  <c r="IWU18" i="5"/>
  <c r="IWM18" i="5"/>
  <c r="IWE18" i="5"/>
  <c r="IVW18" i="5"/>
  <c r="IVO18" i="5"/>
  <c r="IVG18" i="5"/>
  <c r="IUY18" i="5"/>
  <c r="IUQ18" i="5"/>
  <c r="IUI18" i="5"/>
  <c r="IUA18" i="5"/>
  <c r="ITS18" i="5"/>
  <c r="ITK18" i="5"/>
  <c r="ITC18" i="5"/>
  <c r="ISU18" i="5"/>
  <c r="ISM18" i="5"/>
  <c r="ISE18" i="5"/>
  <c r="IRW18" i="5"/>
  <c r="IRO18" i="5"/>
  <c r="IRG18" i="5"/>
  <c r="IQY18" i="5"/>
  <c r="IQQ18" i="5"/>
  <c r="IQI18" i="5"/>
  <c r="IQA18" i="5"/>
  <c r="IPS18" i="5"/>
  <c r="IPK18" i="5"/>
  <c r="IPC18" i="5"/>
  <c r="IOU18" i="5"/>
  <c r="IOM18" i="5"/>
  <c r="IOE18" i="5"/>
  <c r="INW18" i="5"/>
  <c r="INO18" i="5"/>
  <c r="ING18" i="5"/>
  <c r="IMY18" i="5"/>
  <c r="IMQ18" i="5"/>
  <c r="IMI18" i="5"/>
  <c r="IMA18" i="5"/>
  <c r="ILS18" i="5"/>
  <c r="ILK18" i="5"/>
  <c r="ILC18" i="5"/>
  <c r="IKU18" i="5"/>
  <c r="IKM18" i="5"/>
  <c r="IKE18" i="5"/>
  <c r="IJW18" i="5"/>
  <c r="IJO18" i="5"/>
  <c r="IJG18" i="5"/>
  <c r="IIY18" i="5"/>
  <c r="IIQ18" i="5"/>
  <c r="III18" i="5"/>
  <c r="IIA18" i="5"/>
  <c r="IHS18" i="5"/>
  <c r="IHK18" i="5"/>
  <c r="IHC18" i="5"/>
  <c r="IGU18" i="5"/>
  <c r="IGM18" i="5"/>
  <c r="IGE18" i="5"/>
  <c r="IFW18" i="5"/>
  <c r="IFO18" i="5"/>
  <c r="IFG18" i="5"/>
  <c r="IEY18" i="5"/>
  <c r="IEQ18" i="5"/>
  <c r="IEI18" i="5"/>
  <c r="IEA18" i="5"/>
  <c r="IDS18" i="5"/>
  <c r="IDK18" i="5"/>
  <c r="IDC18" i="5"/>
  <c r="ICU18" i="5"/>
  <c r="ICM18" i="5"/>
  <c r="ICE18" i="5"/>
  <c r="IBW18" i="5"/>
  <c r="IBO18" i="5"/>
  <c r="IBG18" i="5"/>
  <c r="IAY18" i="5"/>
  <c r="IAQ18" i="5"/>
  <c r="IAI18" i="5"/>
  <c r="IAA18" i="5"/>
  <c r="HZS18" i="5"/>
  <c r="HZK18" i="5"/>
  <c r="HZC18" i="5"/>
  <c r="HYU18" i="5"/>
  <c r="HYM18" i="5"/>
  <c r="HYE18" i="5"/>
  <c r="HXW18" i="5"/>
  <c r="HXO18" i="5"/>
  <c r="HXG18" i="5"/>
  <c r="HWY18" i="5"/>
  <c r="HWQ18" i="5"/>
  <c r="HWI18" i="5"/>
  <c r="HWA18" i="5"/>
  <c r="HVS18" i="5"/>
  <c r="HVK18" i="5"/>
  <c r="HVC18" i="5"/>
  <c r="HUU18" i="5"/>
  <c r="HUM18" i="5"/>
  <c r="HUE18" i="5"/>
  <c r="HTW18" i="5"/>
  <c r="HTO18" i="5"/>
  <c r="HTG18" i="5"/>
  <c r="HSY18" i="5"/>
  <c r="HSQ18" i="5"/>
  <c r="HSI18" i="5"/>
  <c r="HSA18" i="5"/>
  <c r="HRS18" i="5"/>
  <c r="HRK18" i="5"/>
  <c r="HRC18" i="5"/>
  <c r="HQU18" i="5"/>
  <c r="HQM18" i="5"/>
  <c r="HQE18" i="5"/>
  <c r="HPW18" i="5"/>
  <c r="HPO18" i="5"/>
  <c r="HPG18" i="5"/>
  <c r="HOY18" i="5"/>
  <c r="HOQ18" i="5"/>
  <c r="HOI18" i="5"/>
  <c r="HOA18" i="5"/>
  <c r="HNS18" i="5"/>
  <c r="HNK18" i="5"/>
  <c r="HNC18" i="5"/>
  <c r="HMU18" i="5"/>
  <c r="HMM18" i="5"/>
  <c r="HME18" i="5"/>
  <c r="HLW18" i="5"/>
  <c r="HLO18" i="5"/>
  <c r="HLG18" i="5"/>
  <c r="HKY18" i="5"/>
  <c r="HKQ18" i="5"/>
  <c r="HKI18" i="5"/>
  <c r="HKA18" i="5"/>
  <c r="HJS18" i="5"/>
  <c r="HJK18" i="5"/>
  <c r="HJC18" i="5"/>
  <c r="HIU18" i="5"/>
  <c r="HIM18" i="5"/>
  <c r="HIE18" i="5"/>
  <c r="HHW18" i="5"/>
  <c r="HHO18" i="5"/>
  <c r="HHG18" i="5"/>
  <c r="HGY18" i="5"/>
  <c r="HGQ18" i="5"/>
  <c r="HGI18" i="5"/>
  <c r="HGA18" i="5"/>
  <c r="HFS18" i="5"/>
  <c r="HFK18" i="5"/>
  <c r="HFC18" i="5"/>
  <c r="HEU18" i="5"/>
  <c r="HEM18" i="5"/>
  <c r="HEE18" i="5"/>
  <c r="HDW18" i="5"/>
  <c r="HDO18" i="5"/>
  <c r="HDG18" i="5"/>
  <c r="HCY18" i="5"/>
  <c r="HCQ18" i="5"/>
  <c r="HCI18" i="5"/>
  <c r="HCA18" i="5"/>
  <c r="HBS18" i="5"/>
  <c r="HBK18" i="5"/>
  <c r="HBC18" i="5"/>
  <c r="HAU18" i="5"/>
  <c r="HAM18" i="5"/>
  <c r="HAE18" i="5"/>
  <c r="GZW18" i="5"/>
  <c r="GZO18" i="5"/>
  <c r="GZG18" i="5"/>
  <c r="GYY18" i="5"/>
  <c r="GYQ18" i="5"/>
  <c r="GYI18" i="5"/>
  <c r="GYA18" i="5"/>
  <c r="GXS18" i="5"/>
  <c r="GXK18" i="5"/>
  <c r="GXC18" i="5"/>
  <c r="GWU18" i="5"/>
  <c r="GWM18" i="5"/>
  <c r="GWE18" i="5"/>
  <c r="GVW18" i="5"/>
  <c r="GVO18" i="5"/>
  <c r="GVG18" i="5"/>
  <c r="GUY18" i="5"/>
  <c r="GUQ18" i="5"/>
  <c r="GUI18" i="5"/>
  <c r="GUA18" i="5"/>
  <c r="GTS18" i="5"/>
  <c r="GTK18" i="5"/>
  <c r="GTC18" i="5"/>
  <c r="GSU18" i="5"/>
  <c r="GSM18" i="5"/>
  <c r="GSE18" i="5"/>
  <c r="GRW18" i="5"/>
  <c r="GRO18" i="5"/>
  <c r="GRG18" i="5"/>
  <c r="GQY18" i="5"/>
  <c r="GQQ18" i="5"/>
  <c r="GQI18" i="5"/>
  <c r="GQA18" i="5"/>
  <c r="GPS18" i="5"/>
  <c r="GPK18" i="5"/>
  <c r="GPC18" i="5"/>
  <c r="GOU18" i="5"/>
  <c r="GOM18" i="5"/>
  <c r="GOE18" i="5"/>
  <c r="GNW18" i="5"/>
  <c r="GNO18" i="5"/>
  <c r="GNG18" i="5"/>
  <c r="GMY18" i="5"/>
  <c r="GMQ18" i="5"/>
  <c r="GMI18" i="5"/>
  <c r="GMA18" i="5"/>
  <c r="GLS18" i="5"/>
  <c r="GLK18" i="5"/>
  <c r="GLC18" i="5"/>
  <c r="GKU18" i="5"/>
  <c r="GKM18" i="5"/>
  <c r="GKE18" i="5"/>
  <c r="GJW18" i="5"/>
  <c r="GJO18" i="5"/>
  <c r="GJG18" i="5"/>
  <c r="GIY18" i="5"/>
  <c r="GIQ18" i="5"/>
  <c r="GII18" i="5"/>
  <c r="GIA18" i="5"/>
  <c r="GHS18" i="5"/>
  <c r="GHK18" i="5"/>
  <c r="GHC18" i="5"/>
  <c r="GGU18" i="5"/>
  <c r="GGM18" i="5"/>
  <c r="GGE18" i="5"/>
  <c r="GFW18" i="5"/>
  <c r="GFO18" i="5"/>
  <c r="GFG18" i="5"/>
  <c r="GEY18" i="5"/>
  <c r="GEQ18" i="5"/>
  <c r="GEI18" i="5"/>
  <c r="GEA18" i="5"/>
  <c r="GDS18" i="5"/>
  <c r="GDK18" i="5"/>
  <c r="GDC18" i="5"/>
  <c r="GCU18" i="5"/>
  <c r="GCM18" i="5"/>
  <c r="GCE18" i="5"/>
  <c r="GBW18" i="5"/>
  <c r="GBO18" i="5"/>
  <c r="GBG18" i="5"/>
  <c r="GAY18" i="5"/>
  <c r="GAQ18" i="5"/>
  <c r="GAI18" i="5"/>
  <c r="GAA18" i="5"/>
  <c r="FZS18" i="5"/>
  <c r="FZK18" i="5"/>
  <c r="FZC18" i="5"/>
  <c r="FYU18" i="5"/>
  <c r="FYM18" i="5"/>
  <c r="FYE18" i="5"/>
  <c r="FXW18" i="5"/>
  <c r="FXO18" i="5"/>
  <c r="FXG18" i="5"/>
  <c r="FWY18" i="5"/>
  <c r="FWQ18" i="5"/>
  <c r="FWI18" i="5"/>
  <c r="FWA18" i="5"/>
  <c r="FVS18" i="5"/>
  <c r="FVK18" i="5"/>
  <c r="FVC18" i="5"/>
  <c r="FUU18" i="5"/>
  <c r="FUM18" i="5"/>
  <c r="FUE18" i="5"/>
  <c r="FTW18" i="5"/>
  <c r="FTO18" i="5"/>
  <c r="FTG18" i="5"/>
  <c r="FSY18" i="5"/>
  <c r="FSQ18" i="5"/>
  <c r="FSI18" i="5"/>
  <c r="FSA18" i="5"/>
  <c r="FRS18" i="5"/>
  <c r="FRK18" i="5"/>
  <c r="FRC18" i="5"/>
  <c r="FQU18" i="5"/>
  <c r="FQM18" i="5"/>
  <c r="FQE18" i="5"/>
  <c r="FPW18" i="5"/>
  <c r="FPO18" i="5"/>
  <c r="FPG18" i="5"/>
  <c r="FOY18" i="5"/>
  <c r="FOQ18" i="5"/>
  <c r="FOI18" i="5"/>
  <c r="FOA18" i="5"/>
  <c r="FNS18" i="5"/>
  <c r="FNK18" i="5"/>
  <c r="FNC18" i="5"/>
  <c r="FMU18" i="5"/>
  <c r="FMM18" i="5"/>
  <c r="FME18" i="5"/>
  <c r="FLW18" i="5"/>
  <c r="FLO18" i="5"/>
  <c r="FLG18" i="5"/>
  <c r="FKY18" i="5"/>
  <c r="FKQ18" i="5"/>
  <c r="FKI18" i="5"/>
  <c r="FKA18" i="5"/>
  <c r="FJS18" i="5"/>
  <c r="FJK18" i="5"/>
  <c r="FJC18" i="5"/>
  <c r="FIU18" i="5"/>
  <c r="FIM18" i="5"/>
  <c r="FIE18" i="5"/>
  <c r="FHW18" i="5"/>
  <c r="FHO18" i="5"/>
  <c r="FHG18" i="5"/>
  <c r="FGY18" i="5"/>
  <c r="FGQ18" i="5"/>
  <c r="FGI18" i="5"/>
  <c r="FGA18" i="5"/>
  <c r="FFS18" i="5"/>
  <c r="FFK18" i="5"/>
  <c r="FFC18" i="5"/>
  <c r="FEU18" i="5"/>
  <c r="FEM18" i="5"/>
  <c r="FEE18" i="5"/>
  <c r="FDW18" i="5"/>
  <c r="FDO18" i="5"/>
  <c r="FDG18" i="5"/>
  <c r="FCY18" i="5"/>
  <c r="FCQ18" i="5"/>
  <c r="FCI18" i="5"/>
  <c r="FCA18" i="5"/>
  <c r="FBS18" i="5"/>
  <c r="FBK18" i="5"/>
  <c r="FBC18" i="5"/>
  <c r="FAU18" i="5"/>
  <c r="FAM18" i="5"/>
  <c r="FAE18" i="5"/>
  <c r="EZW18" i="5"/>
  <c r="EZO18" i="5"/>
  <c r="EZG18" i="5"/>
  <c r="EYY18" i="5"/>
  <c r="EYQ18" i="5"/>
  <c r="EYI18" i="5"/>
  <c r="EYA18" i="5"/>
  <c r="EXS18" i="5"/>
  <c r="EXK18" i="5"/>
  <c r="EXC18" i="5"/>
  <c r="EWU18" i="5"/>
  <c r="EWM18" i="5"/>
  <c r="EWE18" i="5"/>
  <c r="EVW18" i="5"/>
  <c r="EVO18" i="5"/>
  <c r="EVG18" i="5"/>
  <c r="EUY18" i="5"/>
  <c r="EUQ18" i="5"/>
  <c r="EUI18" i="5"/>
  <c r="EUA18" i="5"/>
  <c r="ETS18" i="5"/>
  <c r="ETK18" i="5"/>
  <c r="ETC18" i="5"/>
  <c r="ESU18" i="5"/>
  <c r="ESM18" i="5"/>
  <c r="ESE18" i="5"/>
  <c r="ERW18" i="5"/>
  <c r="ERO18" i="5"/>
  <c r="ERG18" i="5"/>
  <c r="EQY18" i="5"/>
  <c r="EQQ18" i="5"/>
  <c r="EQI18" i="5"/>
  <c r="EQA18" i="5"/>
  <c r="EPS18" i="5"/>
  <c r="EPK18" i="5"/>
  <c r="EPC18" i="5"/>
  <c r="EOU18" i="5"/>
  <c r="EOM18" i="5"/>
  <c r="EOE18" i="5"/>
  <c r="ENW18" i="5"/>
  <c r="ENO18" i="5"/>
  <c r="ENG18" i="5"/>
  <c r="EMY18" i="5"/>
  <c r="EMQ18" i="5"/>
  <c r="EMI18" i="5"/>
  <c r="EMA18" i="5"/>
  <c r="ELS18" i="5"/>
  <c r="ELK18" i="5"/>
  <c r="ELC18" i="5"/>
  <c r="EKU18" i="5"/>
  <c r="EKM18" i="5"/>
  <c r="EKE18" i="5"/>
  <c r="EJW18" i="5"/>
  <c r="EJO18" i="5"/>
  <c r="EJG18" i="5"/>
  <c r="EIY18" i="5"/>
  <c r="EIQ18" i="5"/>
  <c r="EII18" i="5"/>
  <c r="EIA18" i="5"/>
  <c r="EHS18" i="5"/>
  <c r="EHK18" i="5"/>
  <c r="EHC18" i="5"/>
  <c r="EGU18" i="5"/>
  <c r="EGM18" i="5"/>
  <c r="EGE18" i="5"/>
  <c r="EFW18" i="5"/>
  <c r="EFO18" i="5"/>
  <c r="EFG18" i="5"/>
  <c r="EEY18" i="5"/>
  <c r="EEQ18" i="5"/>
  <c r="EEI18" i="5"/>
  <c r="EEA18" i="5"/>
  <c r="EDS18" i="5"/>
  <c r="EDK18" i="5"/>
  <c r="EDC18" i="5"/>
  <c r="ECU18" i="5"/>
  <c r="ECM18" i="5"/>
  <c r="ECE18" i="5"/>
  <c r="EBW18" i="5"/>
  <c r="EBO18" i="5"/>
  <c r="EBG18" i="5"/>
  <c r="EAY18" i="5"/>
  <c r="EAQ18" i="5"/>
  <c r="EAI18" i="5"/>
  <c r="EAA18" i="5"/>
  <c r="DZS18" i="5"/>
  <c r="DZK18" i="5"/>
  <c r="DZC18" i="5"/>
  <c r="DYU18" i="5"/>
  <c r="DYM18" i="5"/>
  <c r="DYE18" i="5"/>
  <c r="DXW18" i="5"/>
  <c r="DXO18" i="5"/>
  <c r="DXG18" i="5"/>
  <c r="DWY18" i="5"/>
  <c r="DWQ18" i="5"/>
  <c r="DWI18" i="5"/>
  <c r="DWA18" i="5"/>
  <c r="DVS18" i="5"/>
  <c r="DVK18" i="5"/>
  <c r="DVC18" i="5"/>
  <c r="DUU18" i="5"/>
  <c r="DUM18" i="5"/>
  <c r="DUE18" i="5"/>
  <c r="DTW18" i="5"/>
  <c r="DTO18" i="5"/>
  <c r="DTG18" i="5"/>
  <c r="DSY18" i="5"/>
  <c r="DSQ18" i="5"/>
  <c r="DSI18" i="5"/>
  <c r="DSA18" i="5"/>
  <c r="DRS18" i="5"/>
  <c r="DRK18" i="5"/>
  <c r="DRC18" i="5"/>
  <c r="DQU18" i="5"/>
  <c r="DQM18" i="5"/>
  <c r="DQE18" i="5"/>
  <c r="DPW18" i="5"/>
  <c r="DPO18" i="5"/>
  <c r="DPG18" i="5"/>
  <c r="DOY18" i="5"/>
  <c r="DOQ18" i="5"/>
  <c r="DOI18" i="5"/>
  <c r="DOA18" i="5"/>
  <c r="DNS18" i="5"/>
  <c r="DNK18" i="5"/>
  <c r="DNC18" i="5"/>
  <c r="DMU18" i="5"/>
  <c r="DMM18" i="5"/>
  <c r="DME18" i="5"/>
  <c r="DLW18" i="5"/>
  <c r="DLO18" i="5"/>
  <c r="DLG18" i="5"/>
  <c r="DKY18" i="5"/>
  <c r="DKQ18" i="5"/>
  <c r="DKI18" i="5"/>
  <c r="DKA18" i="5"/>
  <c r="DJS18" i="5"/>
  <c r="DJK18" i="5"/>
  <c r="DJC18" i="5"/>
  <c r="DIU18" i="5"/>
  <c r="DIM18" i="5"/>
  <c r="DIE18" i="5"/>
  <c r="DHW18" i="5"/>
  <c r="DHO18" i="5"/>
  <c r="DHG18" i="5"/>
  <c r="DGY18" i="5"/>
  <c r="DGQ18" i="5"/>
  <c r="DGI18" i="5"/>
  <c r="DGA18" i="5"/>
  <c r="DFS18" i="5"/>
  <c r="DFK18" i="5"/>
  <c r="DFC18" i="5"/>
  <c r="DEU18" i="5"/>
  <c r="DEM18" i="5"/>
  <c r="DEE18" i="5"/>
  <c r="DDW18" i="5"/>
  <c r="DDO18" i="5"/>
  <c r="DDG18" i="5"/>
  <c r="DCY18" i="5"/>
  <c r="DCQ18" i="5"/>
  <c r="DCI18" i="5"/>
  <c r="DCA18" i="5"/>
  <c r="DBS18" i="5"/>
  <c r="DBK18" i="5"/>
  <c r="DBC18" i="5"/>
  <c r="DAU18" i="5"/>
  <c r="DAM18" i="5"/>
  <c r="DAE18" i="5"/>
  <c r="CZW18" i="5"/>
  <c r="CZO18" i="5"/>
  <c r="CZG18" i="5"/>
  <c r="CYY18" i="5"/>
  <c r="CYQ18" i="5"/>
  <c r="CYI18" i="5"/>
  <c r="CYA18" i="5"/>
  <c r="CXS18" i="5"/>
  <c r="CXK18" i="5"/>
  <c r="CXC18" i="5"/>
  <c r="CWU18" i="5"/>
  <c r="CWM18" i="5"/>
  <c r="CWE18" i="5"/>
  <c r="CVW18" i="5"/>
  <c r="CVO18" i="5"/>
  <c r="CVG18" i="5"/>
  <c r="CUY18" i="5"/>
  <c r="CUQ18" i="5"/>
  <c r="CUI18" i="5"/>
  <c r="CUA18" i="5"/>
  <c r="CTS18" i="5"/>
  <c r="CTK18" i="5"/>
  <c r="CTC18" i="5"/>
  <c r="CSU18" i="5"/>
  <c r="CSM18" i="5"/>
  <c r="CSE18" i="5"/>
  <c r="CRW18" i="5"/>
  <c r="CRO18" i="5"/>
  <c r="CRG18" i="5"/>
  <c r="CQY18" i="5"/>
  <c r="CQQ18" i="5"/>
  <c r="CQI18" i="5"/>
  <c r="CQA18" i="5"/>
  <c r="CPS18" i="5"/>
  <c r="CPK18" i="5"/>
  <c r="CPC18" i="5"/>
  <c r="COU18" i="5"/>
  <c r="COM18" i="5"/>
  <c r="COE18" i="5"/>
  <c r="CNW18" i="5"/>
  <c r="CNO18" i="5"/>
  <c r="CNG18" i="5"/>
  <c r="CMY18" i="5"/>
  <c r="CMQ18" i="5"/>
  <c r="CMI18" i="5"/>
  <c r="CMA18" i="5"/>
  <c r="CLS18" i="5"/>
  <c r="CLK18" i="5"/>
  <c r="CLC18" i="5"/>
  <c r="CKU18" i="5"/>
  <c r="CKM18" i="5"/>
  <c r="CKE18" i="5"/>
  <c r="CJW18" i="5"/>
  <c r="CJO18" i="5"/>
  <c r="CJG18" i="5"/>
  <c r="CIY18" i="5"/>
  <c r="CIQ18" i="5"/>
  <c r="CII18" i="5"/>
  <c r="CIA18" i="5"/>
  <c r="CHS18" i="5"/>
  <c r="CHK18" i="5"/>
  <c r="CHC18" i="5"/>
  <c r="CGU18" i="5"/>
  <c r="CGM18" i="5"/>
  <c r="CGE18" i="5"/>
  <c r="CFW18" i="5"/>
  <c r="CFO18" i="5"/>
  <c r="CFG18" i="5"/>
  <c r="CEY18" i="5"/>
  <c r="CEQ18" i="5"/>
  <c r="CEI18" i="5"/>
  <c r="CEA18" i="5"/>
  <c r="CDS18" i="5"/>
  <c r="CDK18" i="5"/>
  <c r="CDC18" i="5"/>
  <c r="CCU18" i="5"/>
  <c r="CCM18" i="5"/>
  <c r="CCE18" i="5"/>
  <c r="CBW18" i="5"/>
  <c r="CBO18" i="5"/>
  <c r="CBG18" i="5"/>
  <c r="CAY18" i="5"/>
  <c r="CAQ18" i="5"/>
  <c r="CAI18" i="5"/>
  <c r="CAA18" i="5"/>
  <c r="BZS18" i="5"/>
  <c r="BZK18" i="5"/>
  <c r="BZC18" i="5"/>
  <c r="BYU18" i="5"/>
  <c r="BYM18" i="5"/>
  <c r="BYE18" i="5"/>
  <c r="BXW18" i="5"/>
  <c r="BXO18" i="5"/>
  <c r="BXG18" i="5"/>
  <c r="BWY18" i="5"/>
  <c r="BWQ18" i="5"/>
  <c r="BWI18" i="5"/>
  <c r="BWA18" i="5"/>
  <c r="BVS18" i="5"/>
  <c r="BVK18" i="5"/>
  <c r="BVC18" i="5"/>
  <c r="BUU18" i="5"/>
  <c r="BUM18" i="5"/>
  <c r="BUE18" i="5"/>
  <c r="BTW18" i="5"/>
  <c r="BTO18" i="5"/>
  <c r="BTG18" i="5"/>
  <c r="BSY18" i="5"/>
  <c r="BSQ18" i="5"/>
  <c r="BSI18" i="5"/>
  <c r="BSA18" i="5"/>
  <c r="BRS18" i="5"/>
  <c r="BRK18" i="5"/>
  <c r="BRC18" i="5"/>
  <c r="BQU18" i="5"/>
  <c r="BQM18" i="5"/>
  <c r="BQE18" i="5"/>
  <c r="BPW18" i="5"/>
  <c r="BPO18" i="5"/>
  <c r="BPG18" i="5"/>
  <c r="BOY18" i="5"/>
  <c r="BOQ18" i="5"/>
  <c r="BOI18" i="5"/>
  <c r="BOA18" i="5"/>
  <c r="BNS18" i="5"/>
  <c r="BNK18" i="5"/>
  <c r="BNC18" i="5"/>
  <c r="BMU18" i="5"/>
  <c r="BMM18" i="5"/>
  <c r="BME18" i="5"/>
  <c r="BLW18" i="5"/>
  <c r="BLO18" i="5"/>
  <c r="BLG18" i="5"/>
  <c r="BKY18" i="5"/>
  <c r="BKQ18" i="5"/>
  <c r="BKI18" i="5"/>
  <c r="BKA18" i="5"/>
  <c r="BJS18" i="5"/>
  <c r="BJK18" i="5"/>
  <c r="BJC18" i="5"/>
  <c r="BIU18" i="5"/>
  <c r="BIM18" i="5"/>
  <c r="BIE18" i="5"/>
  <c r="BHW18" i="5"/>
  <c r="BHO18" i="5"/>
  <c r="BHG18" i="5"/>
  <c r="BGY18" i="5"/>
  <c r="BGQ18" i="5"/>
  <c r="BGI18" i="5"/>
  <c r="BGA18" i="5"/>
  <c r="BFS18" i="5"/>
  <c r="BFK18" i="5"/>
  <c r="BFC18" i="5"/>
  <c r="BEU18" i="5"/>
  <c r="BEM18" i="5"/>
  <c r="BEE18" i="5"/>
  <c r="BDW18" i="5"/>
  <c r="BDO18" i="5"/>
  <c r="BDG18" i="5"/>
  <c r="BCY18" i="5"/>
  <c r="BCQ18" i="5"/>
  <c r="BCI18" i="5"/>
  <c r="BCA18" i="5"/>
  <c r="BBS18" i="5"/>
  <c r="BBK18" i="5"/>
  <c r="BBC18" i="5"/>
  <c r="BAU18" i="5"/>
  <c r="BAM18" i="5"/>
  <c r="BAE18" i="5"/>
  <c r="AZW18" i="5"/>
  <c r="AZO18" i="5"/>
  <c r="AZG18" i="5"/>
  <c r="AYY18" i="5"/>
  <c r="AYQ18" i="5"/>
  <c r="AYI18" i="5"/>
  <c r="AYA18" i="5"/>
  <c r="AXS18" i="5"/>
  <c r="AXK18" i="5"/>
  <c r="AXC18" i="5"/>
  <c r="AWU18" i="5"/>
  <c r="AWM18" i="5"/>
  <c r="AWE18" i="5"/>
  <c r="AVW18" i="5"/>
  <c r="AVO18" i="5"/>
  <c r="AVG18" i="5"/>
  <c r="AUY18" i="5"/>
  <c r="AUQ18" i="5"/>
  <c r="AUI18" i="5"/>
  <c r="AUA18" i="5"/>
  <c r="ATS18" i="5"/>
  <c r="ATK18" i="5"/>
  <c r="ATC18" i="5"/>
  <c r="ASU18" i="5"/>
  <c r="ASM18" i="5"/>
  <c r="ASE18" i="5"/>
  <c r="ARW18" i="5"/>
  <c r="ARO18" i="5"/>
  <c r="ARG18" i="5"/>
  <c r="AQY18" i="5"/>
  <c r="AQQ18" i="5"/>
  <c r="AQI18" i="5"/>
  <c r="AQA18" i="5"/>
  <c r="APS18" i="5"/>
  <c r="APK18" i="5"/>
  <c r="APC18" i="5"/>
  <c r="AOU18" i="5"/>
  <c r="AOM18" i="5"/>
  <c r="AOE18" i="5"/>
  <c r="ANW18" i="5"/>
  <c r="ANO18" i="5"/>
  <c r="ANG18" i="5"/>
  <c r="AMY18" i="5"/>
  <c r="AMQ18" i="5"/>
  <c r="AMI18" i="5"/>
  <c r="AMA18" i="5"/>
  <c r="ALS18" i="5"/>
  <c r="ALK18" i="5"/>
  <c r="ALC18" i="5"/>
  <c r="AKU18" i="5"/>
  <c r="AKM18" i="5"/>
  <c r="AKE18" i="5"/>
  <c r="AJW18" i="5"/>
  <c r="AJO18" i="5"/>
  <c r="AJG18" i="5"/>
  <c r="AIY18" i="5"/>
  <c r="AIQ18" i="5"/>
  <c r="AII18" i="5"/>
  <c r="AIA18" i="5"/>
  <c r="AHS18" i="5"/>
  <c r="AHK18" i="5"/>
  <c r="AHC18" i="5"/>
  <c r="AGU18" i="5"/>
  <c r="AGM18" i="5"/>
  <c r="AGE18" i="5"/>
  <c r="AFW18" i="5"/>
  <c r="AFO18" i="5"/>
  <c r="AFG18" i="5"/>
  <c r="AEY18" i="5"/>
  <c r="AEQ18" i="5"/>
  <c r="AEI18" i="5"/>
  <c r="AEA18" i="5"/>
  <c r="ADS18" i="5"/>
  <c r="ADK18" i="5"/>
  <c r="ADC18" i="5"/>
  <c r="ACU18" i="5"/>
  <c r="ACM18" i="5"/>
  <c r="ACE18" i="5"/>
  <c r="ABW18" i="5"/>
  <c r="ABO18" i="5"/>
  <c r="ABG18" i="5"/>
  <c r="AAY18" i="5"/>
  <c r="AAQ18" i="5"/>
  <c r="AAI18" i="5"/>
  <c r="AAA18" i="5"/>
  <c r="ZS18" i="5"/>
  <c r="ZK18" i="5"/>
  <c r="ZC18" i="5"/>
  <c r="YU18" i="5"/>
  <c r="YM18" i="5"/>
  <c r="YE18" i="5"/>
  <c r="XW18" i="5"/>
  <c r="XO18" i="5"/>
  <c r="XG18" i="5"/>
  <c r="WY18" i="5"/>
  <c r="WQ18" i="5"/>
  <c r="WI18" i="5"/>
  <c r="WA18" i="5"/>
  <c r="VS18" i="5"/>
  <c r="VK18" i="5"/>
  <c r="VC18" i="5"/>
  <c r="UU18" i="5"/>
  <c r="UM18" i="5"/>
  <c r="UE18" i="5"/>
  <c r="TW18" i="5"/>
  <c r="TO18" i="5"/>
  <c r="TG18" i="5"/>
  <c r="SY18" i="5"/>
  <c r="SQ18" i="5"/>
  <c r="SI18" i="5"/>
  <c r="SA18" i="5"/>
  <c r="RS18" i="5"/>
  <c r="RK18" i="5"/>
  <c r="RC18" i="5"/>
  <c r="QU18" i="5"/>
  <c r="QM18" i="5"/>
  <c r="QE18" i="5"/>
  <c r="PW18" i="5"/>
  <c r="PO18" i="5"/>
  <c r="PG18" i="5"/>
  <c r="OY18" i="5"/>
  <c r="OQ18" i="5"/>
  <c r="OI18" i="5"/>
  <c r="OA18" i="5"/>
  <c r="NS18" i="5"/>
  <c r="NK18" i="5"/>
  <c r="NC18" i="5"/>
  <c r="O18" i="5"/>
  <c r="XFC15" i="5"/>
  <c r="XEU15" i="5"/>
  <c r="XEM15" i="5"/>
  <c r="XEE15" i="5"/>
  <c r="XDW15" i="5"/>
  <c r="XDO15" i="5"/>
  <c r="XDG15" i="5"/>
  <c r="XCY15" i="5"/>
  <c r="XCQ15" i="5"/>
  <c r="XCI15" i="5"/>
  <c r="XCA15" i="5"/>
  <c r="XBS15" i="5"/>
  <c r="XBK15" i="5"/>
  <c r="XBC15" i="5"/>
  <c r="XAU15" i="5"/>
  <c r="XAM15" i="5"/>
  <c r="XAE15" i="5"/>
  <c r="WZW15" i="5"/>
  <c r="WZO15" i="5"/>
  <c r="WZG15" i="5"/>
  <c r="WYY15" i="5"/>
  <c r="WYQ15" i="5"/>
  <c r="WYI15" i="5"/>
  <c r="WYA15" i="5"/>
  <c r="WXS15" i="5"/>
  <c r="WXK15" i="5"/>
  <c r="WXC15" i="5"/>
  <c r="WWU15" i="5"/>
  <c r="WWM15" i="5"/>
  <c r="WWE15" i="5"/>
  <c r="WVW15" i="5"/>
  <c r="WVO15" i="5"/>
  <c r="WVG15" i="5"/>
  <c r="WUY15" i="5"/>
  <c r="WUQ15" i="5"/>
  <c r="WUI15" i="5"/>
  <c r="WUA15" i="5"/>
  <c r="WTS15" i="5"/>
  <c r="WTK15" i="5"/>
  <c r="WTC15" i="5"/>
  <c r="WSU15" i="5"/>
  <c r="WSM15" i="5"/>
  <c r="WSE15" i="5"/>
  <c r="WRW15" i="5"/>
  <c r="WRO15" i="5"/>
  <c r="WRG15" i="5"/>
  <c r="WQY15" i="5"/>
  <c r="WQQ15" i="5"/>
  <c r="WQI15" i="5"/>
  <c r="WQA15" i="5"/>
  <c r="WPS15" i="5"/>
  <c r="WPK15" i="5"/>
  <c r="WPC15" i="5"/>
  <c r="WOU15" i="5"/>
  <c r="WOM15" i="5"/>
  <c r="WOE15" i="5"/>
  <c r="WNW15" i="5"/>
  <c r="WNO15" i="5"/>
  <c r="WNG15" i="5"/>
  <c r="WMY15" i="5"/>
  <c r="WMQ15" i="5"/>
  <c r="WMI15" i="5"/>
  <c r="WMA15" i="5"/>
  <c r="WLS15" i="5"/>
  <c r="WLK15" i="5"/>
  <c r="WLC15" i="5"/>
  <c r="WKU15" i="5"/>
  <c r="WKM15" i="5"/>
  <c r="WKE15" i="5"/>
  <c r="WJW15" i="5"/>
  <c r="WJO15" i="5"/>
  <c r="WJG15" i="5"/>
  <c r="WIY15" i="5"/>
  <c r="WIQ15" i="5"/>
  <c r="WII15" i="5"/>
  <c r="WIA15" i="5"/>
  <c r="WHS15" i="5"/>
  <c r="WHK15" i="5"/>
  <c r="WHC15" i="5"/>
  <c r="WGU15" i="5"/>
  <c r="WGM15" i="5"/>
  <c r="WGE15" i="5"/>
  <c r="WFW15" i="5"/>
  <c r="WFO15" i="5"/>
  <c r="WFG15" i="5"/>
  <c r="WEY15" i="5"/>
  <c r="WEQ15" i="5"/>
  <c r="WEI15" i="5"/>
  <c r="WEA15" i="5"/>
  <c r="WDS15" i="5"/>
  <c r="WDK15" i="5"/>
  <c r="WDC15" i="5"/>
  <c r="WCU15" i="5"/>
  <c r="WCM15" i="5"/>
  <c r="WCE15" i="5"/>
  <c r="WBW15" i="5"/>
  <c r="WBO15" i="5"/>
  <c r="WBG15" i="5"/>
  <c r="WAY15" i="5"/>
  <c r="WAQ15" i="5"/>
  <c r="WAI15" i="5"/>
  <c r="WAA15" i="5"/>
  <c r="VZS15" i="5"/>
  <c r="VZK15" i="5"/>
  <c r="VZC15" i="5"/>
  <c r="VYU15" i="5"/>
  <c r="VYM15" i="5"/>
  <c r="VYE15" i="5"/>
  <c r="VXW15" i="5"/>
  <c r="VXO15" i="5"/>
  <c r="VXG15" i="5"/>
  <c r="VWY15" i="5"/>
  <c r="VWQ15" i="5"/>
  <c r="VWI15" i="5"/>
  <c r="VWA15" i="5"/>
  <c r="VVS15" i="5"/>
  <c r="VVK15" i="5"/>
  <c r="VVC15" i="5"/>
  <c r="VUU15" i="5"/>
  <c r="VUM15" i="5"/>
  <c r="VUE15" i="5"/>
  <c r="VTW15" i="5"/>
  <c r="VTO15" i="5"/>
  <c r="VTG15" i="5"/>
  <c r="VSY15" i="5"/>
  <c r="VSQ15" i="5"/>
  <c r="VSI15" i="5"/>
  <c r="VSA15" i="5"/>
  <c r="VRS15" i="5"/>
  <c r="VRK15" i="5"/>
  <c r="VRC15" i="5"/>
  <c r="VQU15" i="5"/>
  <c r="VQM15" i="5"/>
  <c r="VQE15" i="5"/>
  <c r="VPW15" i="5"/>
  <c r="VPO15" i="5"/>
  <c r="VPG15" i="5"/>
  <c r="VOY15" i="5"/>
  <c r="VOQ15" i="5"/>
  <c r="VOI15" i="5"/>
  <c r="VOA15" i="5"/>
  <c r="VNS15" i="5"/>
  <c r="VNK15" i="5"/>
  <c r="VNC15" i="5"/>
  <c r="VMU15" i="5"/>
  <c r="VMM15" i="5"/>
  <c r="VME15" i="5"/>
  <c r="VLW15" i="5"/>
  <c r="VLO15" i="5"/>
  <c r="VLG15" i="5"/>
  <c r="VKY15" i="5"/>
  <c r="VKQ15" i="5"/>
  <c r="VKI15" i="5"/>
  <c r="VKA15" i="5"/>
  <c r="VJS15" i="5"/>
  <c r="VJK15" i="5"/>
  <c r="VJC15" i="5"/>
  <c r="VIU15" i="5"/>
  <c r="VIM15" i="5"/>
  <c r="VIE15" i="5"/>
  <c r="VHW15" i="5"/>
  <c r="VHO15" i="5"/>
  <c r="VHG15" i="5"/>
  <c r="VGY15" i="5"/>
  <c r="VGQ15" i="5"/>
  <c r="VGI15" i="5"/>
  <c r="VGA15" i="5"/>
  <c r="VFS15" i="5"/>
  <c r="VFK15" i="5"/>
  <c r="VFC15" i="5"/>
  <c r="VEU15" i="5"/>
  <c r="VEM15" i="5"/>
  <c r="VEE15" i="5"/>
  <c r="VDW15" i="5"/>
  <c r="VDO15" i="5"/>
  <c r="VDG15" i="5"/>
  <c r="VCY15" i="5"/>
  <c r="VCQ15" i="5"/>
  <c r="VCI15" i="5"/>
  <c r="VCA15" i="5"/>
  <c r="VBS15" i="5"/>
  <c r="VBK15" i="5"/>
  <c r="VBC15" i="5"/>
  <c r="VAU15" i="5"/>
  <c r="VAM15" i="5"/>
  <c r="VAE15" i="5"/>
  <c r="UZW15" i="5"/>
  <c r="UZO15" i="5"/>
  <c r="UZG15" i="5"/>
  <c r="UYY15" i="5"/>
  <c r="UYQ15" i="5"/>
  <c r="UYI15" i="5"/>
  <c r="UYA15" i="5"/>
  <c r="UXS15" i="5"/>
  <c r="UXK15" i="5"/>
  <c r="UXC15" i="5"/>
  <c r="UWU15" i="5"/>
  <c r="UWM15" i="5"/>
  <c r="UWE15" i="5"/>
  <c r="UVW15" i="5"/>
  <c r="UVO15" i="5"/>
  <c r="UVG15" i="5"/>
  <c r="UUY15" i="5"/>
  <c r="UUQ15" i="5"/>
  <c r="UUI15" i="5"/>
  <c r="UUA15" i="5"/>
  <c r="UTS15" i="5"/>
  <c r="UTK15" i="5"/>
  <c r="UTC15" i="5"/>
  <c r="USU15" i="5"/>
  <c r="USM15" i="5"/>
  <c r="USE15" i="5"/>
  <c r="URW15" i="5"/>
  <c r="URO15" i="5"/>
  <c r="URG15" i="5"/>
  <c r="UQY15" i="5"/>
  <c r="UQQ15" i="5"/>
  <c r="UQI15" i="5"/>
  <c r="UQA15" i="5"/>
  <c r="UPS15" i="5"/>
  <c r="UPK15" i="5"/>
  <c r="UPC15" i="5"/>
  <c r="UOU15" i="5"/>
  <c r="UOM15" i="5"/>
  <c r="UOE15" i="5"/>
  <c r="UNW15" i="5"/>
  <c r="UNO15" i="5"/>
  <c r="UNG15" i="5"/>
  <c r="UMY15" i="5"/>
  <c r="UMQ15" i="5"/>
  <c r="UMI15" i="5"/>
  <c r="UMA15" i="5"/>
  <c r="ULS15" i="5"/>
  <c r="ULK15" i="5"/>
  <c r="ULC15" i="5"/>
  <c r="UKU15" i="5"/>
  <c r="UKM15" i="5"/>
  <c r="UKE15" i="5"/>
  <c r="UJW15" i="5"/>
  <c r="UJO15" i="5"/>
  <c r="UJG15" i="5"/>
  <c r="UIY15" i="5"/>
  <c r="UIQ15" i="5"/>
  <c r="UII15" i="5"/>
  <c r="UIA15" i="5"/>
  <c r="UHS15" i="5"/>
  <c r="UHK15" i="5"/>
  <c r="UHC15" i="5"/>
  <c r="UGU15" i="5"/>
  <c r="UGM15" i="5"/>
  <c r="UGE15" i="5"/>
  <c r="UFW15" i="5"/>
  <c r="UFO15" i="5"/>
  <c r="UFG15" i="5"/>
  <c r="UEY15" i="5"/>
  <c r="UEQ15" i="5"/>
  <c r="UEI15" i="5"/>
  <c r="UEA15" i="5"/>
  <c r="UDS15" i="5"/>
  <c r="UDK15" i="5"/>
  <c r="UDC15" i="5"/>
  <c r="UCU15" i="5"/>
  <c r="UCM15" i="5"/>
  <c r="UCE15" i="5"/>
  <c r="UBW15" i="5"/>
  <c r="UBO15" i="5"/>
  <c r="UBG15" i="5"/>
  <c r="UAY15" i="5"/>
  <c r="UAQ15" i="5"/>
  <c r="UAI15" i="5"/>
  <c r="UAA15" i="5"/>
  <c r="TZS15" i="5"/>
  <c r="TZK15" i="5"/>
  <c r="TZC15" i="5"/>
  <c r="TYU15" i="5"/>
  <c r="TYM15" i="5"/>
  <c r="TYE15" i="5"/>
  <c r="TXW15" i="5"/>
  <c r="TXO15" i="5"/>
  <c r="TXG15" i="5"/>
  <c r="TWY15" i="5"/>
  <c r="TWQ15" i="5"/>
  <c r="TWI15" i="5"/>
  <c r="TWA15" i="5"/>
  <c r="TVS15" i="5"/>
  <c r="TVK15" i="5"/>
  <c r="TVC15" i="5"/>
  <c r="TUU15" i="5"/>
  <c r="TUM15" i="5"/>
  <c r="TUE15" i="5"/>
  <c r="TTW15" i="5"/>
  <c r="TTO15" i="5"/>
  <c r="TTG15" i="5"/>
  <c r="TSY15" i="5"/>
  <c r="TSQ15" i="5"/>
  <c r="TSI15" i="5"/>
  <c r="TSA15" i="5"/>
  <c r="TRS15" i="5"/>
  <c r="TRK15" i="5"/>
  <c r="TRC15" i="5"/>
  <c r="TQU15" i="5"/>
  <c r="TQM15" i="5"/>
  <c r="TQE15" i="5"/>
  <c r="TPW15" i="5"/>
  <c r="TPO15" i="5"/>
  <c r="TPG15" i="5"/>
  <c r="TOY15" i="5"/>
  <c r="TOQ15" i="5"/>
  <c r="TOI15" i="5"/>
  <c r="TOA15" i="5"/>
  <c r="TNS15" i="5"/>
  <c r="TNK15" i="5"/>
  <c r="TNC15" i="5"/>
  <c r="TMU15" i="5"/>
  <c r="TMM15" i="5"/>
  <c r="TME15" i="5"/>
  <c r="TLW15" i="5"/>
  <c r="TLO15" i="5"/>
  <c r="TLG15" i="5"/>
  <c r="TKY15" i="5"/>
  <c r="TKQ15" i="5"/>
  <c r="TKI15" i="5"/>
  <c r="TKA15" i="5"/>
  <c r="TJS15" i="5"/>
  <c r="TJK15" i="5"/>
  <c r="TJC15" i="5"/>
  <c r="TIU15" i="5"/>
  <c r="TIM15" i="5"/>
  <c r="TIE15" i="5"/>
  <c r="THW15" i="5"/>
  <c r="THO15" i="5"/>
  <c r="THG15" i="5"/>
  <c r="TGY15" i="5"/>
  <c r="TGQ15" i="5"/>
  <c r="TGI15" i="5"/>
  <c r="TGA15" i="5"/>
  <c r="TFS15" i="5"/>
  <c r="TFK15" i="5"/>
  <c r="TFC15" i="5"/>
  <c r="TEU15" i="5"/>
  <c r="TEM15" i="5"/>
  <c r="TEE15" i="5"/>
  <c r="TDW15" i="5"/>
  <c r="TDO15" i="5"/>
  <c r="TDG15" i="5"/>
  <c r="TCY15" i="5"/>
  <c r="TCQ15" i="5"/>
  <c r="TCI15" i="5"/>
  <c r="TCA15" i="5"/>
  <c r="TBS15" i="5"/>
  <c r="TBK15" i="5"/>
  <c r="TBC15" i="5"/>
  <c r="TAU15" i="5"/>
  <c r="TAM15" i="5"/>
  <c r="TAE15" i="5"/>
  <c r="SZW15" i="5"/>
  <c r="SZO15" i="5"/>
  <c r="SZG15" i="5"/>
  <c r="SYY15" i="5"/>
  <c r="SYQ15" i="5"/>
  <c r="SYI15" i="5"/>
  <c r="SYA15" i="5"/>
  <c r="SXS15" i="5"/>
  <c r="SXK15" i="5"/>
  <c r="SXC15" i="5"/>
  <c r="SWU15" i="5"/>
  <c r="SWM15" i="5"/>
  <c r="SWE15" i="5"/>
  <c r="SVW15" i="5"/>
  <c r="SVO15" i="5"/>
  <c r="SVG15" i="5"/>
  <c r="SUY15" i="5"/>
  <c r="SUQ15" i="5"/>
  <c r="SUI15" i="5"/>
  <c r="SUA15" i="5"/>
  <c r="STS15" i="5"/>
  <c r="STK15" i="5"/>
  <c r="STC15" i="5"/>
  <c r="SSU15" i="5"/>
  <c r="SSM15" i="5"/>
  <c r="SSE15" i="5"/>
  <c r="SRW15" i="5"/>
  <c r="SRO15" i="5"/>
  <c r="SRG15" i="5"/>
  <c r="SQY15" i="5"/>
  <c r="SQQ15" i="5"/>
  <c r="SQI15" i="5"/>
  <c r="SQA15" i="5"/>
  <c r="SPS15" i="5"/>
  <c r="SPK15" i="5"/>
  <c r="SPC15" i="5"/>
  <c r="SOU15" i="5"/>
  <c r="SOM15" i="5"/>
  <c r="SOE15" i="5"/>
  <c r="SNW15" i="5"/>
  <c r="SNO15" i="5"/>
  <c r="SNG15" i="5"/>
  <c r="SMY15" i="5"/>
  <c r="SMQ15" i="5"/>
  <c r="SMI15" i="5"/>
  <c r="SMA15" i="5"/>
  <c r="SLS15" i="5"/>
  <c r="SLK15" i="5"/>
  <c r="SLC15" i="5"/>
  <c r="SKU15" i="5"/>
  <c r="SKM15" i="5"/>
  <c r="SKE15" i="5"/>
  <c r="SJW15" i="5"/>
  <c r="SJO15" i="5"/>
  <c r="SJG15" i="5"/>
  <c r="SIY15" i="5"/>
  <c r="SIQ15" i="5"/>
  <c r="SII15" i="5"/>
  <c r="SIA15" i="5"/>
  <c r="SHS15" i="5"/>
  <c r="SHK15" i="5"/>
  <c r="SHC15" i="5"/>
  <c r="SGU15" i="5"/>
  <c r="SGM15" i="5"/>
  <c r="SGE15" i="5"/>
  <c r="SFW15" i="5"/>
  <c r="SFO15" i="5"/>
  <c r="SFG15" i="5"/>
  <c r="SEY15" i="5"/>
  <c r="SEQ15" i="5"/>
  <c r="SEI15" i="5"/>
  <c r="SEA15" i="5"/>
  <c r="SDS15" i="5"/>
  <c r="SDK15" i="5"/>
  <c r="SDC15" i="5"/>
  <c r="SCU15" i="5"/>
  <c r="SCM15" i="5"/>
  <c r="SCE15" i="5"/>
  <c r="SBW15" i="5"/>
  <c r="SBO15" i="5"/>
  <c r="SBG15" i="5"/>
  <c r="SAY15" i="5"/>
  <c r="SAQ15" i="5"/>
  <c r="SAI15" i="5"/>
  <c r="SAA15" i="5"/>
  <c r="RZS15" i="5"/>
  <c r="RZK15" i="5"/>
  <c r="RZC15" i="5"/>
  <c r="RYU15" i="5"/>
  <c r="RYM15" i="5"/>
  <c r="RYE15" i="5"/>
  <c r="RXW15" i="5"/>
  <c r="RXO15" i="5"/>
  <c r="RXG15" i="5"/>
  <c r="RWY15" i="5"/>
  <c r="RWQ15" i="5"/>
  <c r="RWI15" i="5"/>
  <c r="RWA15" i="5"/>
  <c r="RVS15" i="5"/>
  <c r="RVK15" i="5"/>
  <c r="RVC15" i="5"/>
  <c r="RUU15" i="5"/>
  <c r="RUM15" i="5"/>
  <c r="RUE15" i="5"/>
  <c r="RTW15" i="5"/>
  <c r="RTO15" i="5"/>
  <c r="RTG15" i="5"/>
  <c r="RSY15" i="5"/>
  <c r="RSQ15" i="5"/>
  <c r="RSI15" i="5"/>
  <c r="RSA15" i="5"/>
  <c r="RRS15" i="5"/>
  <c r="RRK15" i="5"/>
  <c r="RRC15" i="5"/>
  <c r="RQU15" i="5"/>
  <c r="RQM15" i="5"/>
  <c r="RQE15" i="5"/>
  <c r="RPW15" i="5"/>
  <c r="RPO15" i="5"/>
  <c r="REM15" i="5"/>
  <c r="REE15" i="5"/>
  <c r="RDW15" i="5"/>
  <c r="RDO15" i="5"/>
  <c r="RDG15" i="5"/>
  <c r="RCY15" i="5"/>
  <c r="RCQ15" i="5"/>
  <c r="RCI15" i="5"/>
  <c r="RCA15" i="5"/>
  <c r="RBS15" i="5"/>
  <c r="RBK15" i="5"/>
  <c r="RBC15" i="5"/>
  <c r="RAU15" i="5"/>
  <c r="RAM15" i="5"/>
  <c r="RAE15" i="5"/>
  <c r="QZW15" i="5"/>
  <c r="QZO15" i="5"/>
  <c r="QZG15" i="5"/>
  <c r="QYY15" i="5"/>
  <c r="QYQ15" i="5"/>
  <c r="QYI15" i="5"/>
  <c r="QYA15" i="5"/>
  <c r="QXS15" i="5"/>
  <c r="QXK15" i="5"/>
  <c r="QXC15" i="5"/>
  <c r="QWU15" i="5"/>
  <c r="QWM15" i="5"/>
  <c r="QWE15" i="5"/>
  <c r="QVW15" i="5"/>
  <c r="QVO15" i="5"/>
  <c r="QVG15" i="5"/>
  <c r="QUY15" i="5"/>
  <c r="QUQ15" i="5"/>
  <c r="QUI15" i="5"/>
  <c r="QUA15" i="5"/>
  <c r="QTS15" i="5"/>
  <c r="QTK15" i="5"/>
  <c r="QTC15" i="5"/>
  <c r="QSU15" i="5"/>
  <c r="QSM15" i="5"/>
  <c r="QSE15" i="5"/>
  <c r="QRW15" i="5"/>
  <c r="QRO15" i="5"/>
  <c r="QRG15" i="5"/>
  <c r="QQY15" i="5"/>
  <c r="QQQ15" i="5"/>
  <c r="QQI15" i="5"/>
  <c r="QQA15" i="5"/>
  <c r="QPS15" i="5"/>
  <c r="QPK15" i="5"/>
  <c r="QPC15" i="5"/>
  <c r="QOU15" i="5"/>
  <c r="QOM15" i="5"/>
  <c r="QOE15" i="5"/>
  <c r="QNW15" i="5"/>
  <c r="QNO15" i="5"/>
  <c r="QNG15" i="5"/>
  <c r="QMY15" i="5"/>
  <c r="QMQ15" i="5"/>
  <c r="QMI15" i="5"/>
  <c r="QMA15" i="5"/>
  <c r="QLS15" i="5"/>
  <c r="QLK15" i="5"/>
  <c r="QLC15" i="5"/>
  <c r="QKU15" i="5"/>
  <c r="QKM15" i="5"/>
  <c r="QKE15" i="5"/>
  <c r="QJW15" i="5"/>
  <c r="QJO15" i="5"/>
  <c r="QJG15" i="5"/>
  <c r="QIY15" i="5"/>
  <c r="QIQ15" i="5"/>
  <c r="QII15" i="5"/>
  <c r="QIA15" i="5"/>
  <c r="QHS15" i="5"/>
  <c r="QHK15" i="5"/>
  <c r="QHC15" i="5"/>
  <c r="QGU15" i="5"/>
  <c r="QGM15" i="5"/>
  <c r="QGE15" i="5"/>
  <c r="QFW15" i="5"/>
  <c r="QFO15" i="5"/>
  <c r="QFG15" i="5"/>
  <c r="QEY15" i="5"/>
  <c r="QEQ15" i="5"/>
  <c r="QEI15" i="5"/>
  <c r="QEA15" i="5"/>
  <c r="QDS15" i="5"/>
  <c r="QDK15" i="5"/>
  <c r="QDC15" i="5"/>
  <c r="QCU15" i="5"/>
  <c r="QCM15" i="5"/>
  <c r="QCE15" i="5"/>
  <c r="QBW15" i="5"/>
  <c r="QBO15" i="5"/>
  <c r="QBG15" i="5"/>
  <c r="QAY15" i="5"/>
  <c r="QAQ15" i="5"/>
  <c r="QAI15" i="5"/>
  <c r="QAA15" i="5"/>
  <c r="PZS15" i="5"/>
  <c r="PZK15" i="5"/>
  <c r="PZC15" i="5"/>
  <c r="PYU15" i="5"/>
  <c r="PYM15" i="5"/>
  <c r="PYE15" i="5"/>
  <c r="PXW15" i="5"/>
  <c r="PXO15" i="5"/>
  <c r="PXG15" i="5"/>
  <c r="PWY15" i="5"/>
  <c r="PWQ15" i="5"/>
  <c r="PWI15" i="5"/>
  <c r="PWA15" i="5"/>
  <c r="PVS15" i="5"/>
  <c r="PVK15" i="5"/>
  <c r="PVC15" i="5"/>
  <c r="PUU15" i="5"/>
  <c r="PUM15" i="5"/>
  <c r="PUE15" i="5"/>
  <c r="PTW15" i="5"/>
  <c r="PTO15" i="5"/>
  <c r="PTG15" i="5"/>
  <c r="PSY15" i="5"/>
  <c r="PSQ15" i="5"/>
  <c r="PSI15" i="5"/>
  <c r="PSA15" i="5"/>
  <c r="PRS15" i="5"/>
  <c r="PRK15" i="5"/>
  <c r="PRC15" i="5"/>
  <c r="PQU15" i="5"/>
  <c r="PQM15" i="5"/>
  <c r="PQE15" i="5"/>
  <c r="PPW15" i="5"/>
  <c r="PPO15" i="5"/>
  <c r="PPG15" i="5"/>
  <c r="POY15" i="5"/>
  <c r="POQ15" i="5"/>
  <c r="POI15" i="5"/>
  <c r="POA15" i="5"/>
  <c r="PNS15" i="5"/>
  <c r="PNK15" i="5"/>
  <c r="PNC15" i="5"/>
  <c r="PMU15" i="5"/>
  <c r="PMM15" i="5"/>
  <c r="PME15" i="5"/>
  <c r="PLW15" i="5"/>
  <c r="PLO15" i="5"/>
  <c r="PLG15" i="5"/>
  <c r="PKY15" i="5"/>
  <c r="PKQ15" i="5"/>
  <c r="PKI15" i="5"/>
  <c r="PKA15" i="5"/>
  <c r="PJS15" i="5"/>
  <c r="PJK15" i="5"/>
  <c r="PJC15" i="5"/>
  <c r="PIU15" i="5"/>
  <c r="PIM15" i="5"/>
  <c r="PIE15" i="5"/>
  <c r="PHW15" i="5"/>
  <c r="PHO15" i="5"/>
  <c r="PHG15" i="5"/>
  <c r="PGY15" i="5"/>
  <c r="PGQ15" i="5"/>
  <c r="PGI15" i="5"/>
  <c r="PGA15" i="5"/>
  <c r="PFS15" i="5"/>
  <c r="PFK15" i="5"/>
  <c r="PFC15" i="5"/>
  <c r="PEU15" i="5"/>
  <c r="PEM15" i="5"/>
  <c r="PEE15" i="5"/>
  <c r="PDW15" i="5"/>
  <c r="PDO15" i="5"/>
  <c r="PDG15" i="5"/>
  <c r="PCY15" i="5"/>
  <c r="PCQ15" i="5"/>
  <c r="PCI15" i="5"/>
  <c r="PCA15" i="5"/>
  <c r="PBS15" i="5"/>
  <c r="PBK15" i="5"/>
  <c r="PBC15" i="5"/>
  <c r="PAU15" i="5"/>
  <c r="PAM15" i="5"/>
  <c r="PAE15" i="5"/>
  <c r="OZW15" i="5"/>
  <c r="OZO15" i="5"/>
  <c r="OZG15" i="5"/>
  <c r="OYY15" i="5"/>
  <c r="OYQ15" i="5"/>
  <c r="OYI15" i="5"/>
  <c r="OYA15" i="5"/>
  <c r="OXS15" i="5"/>
  <c r="OXK15" i="5"/>
  <c r="OXC15" i="5"/>
  <c r="OWU15" i="5"/>
  <c r="OWM15" i="5"/>
  <c r="OWE15" i="5"/>
  <c r="OVW15" i="5"/>
  <c r="OVO15" i="5"/>
  <c r="OVG15" i="5"/>
  <c r="OUY15" i="5"/>
  <c r="OUQ15" i="5"/>
  <c r="OUI15" i="5"/>
  <c r="OUA15" i="5"/>
  <c r="OTS15" i="5"/>
  <c r="OTK15" i="5"/>
  <c r="OTC15" i="5"/>
  <c r="OSU15" i="5"/>
  <c r="OSM15" i="5"/>
  <c r="OSE15" i="5"/>
  <c r="ORW15" i="5"/>
  <c r="ORO15" i="5"/>
  <c r="ORG15" i="5"/>
  <c r="OQY15" i="5"/>
  <c r="OQQ15" i="5"/>
  <c r="OQI15" i="5"/>
  <c r="OQA15" i="5"/>
  <c r="OPS15" i="5"/>
  <c r="OPK15" i="5"/>
  <c r="OPC15" i="5"/>
  <c r="OOU15" i="5"/>
  <c r="OOM15" i="5"/>
  <c r="OOE15" i="5"/>
  <c r="ONW15" i="5"/>
  <c r="ONO15" i="5"/>
  <c r="ONG15" i="5"/>
  <c r="OMY15" i="5"/>
  <c r="OMQ15" i="5"/>
  <c r="OMI15" i="5"/>
  <c r="OMA15" i="5"/>
  <c r="OLS15" i="5"/>
  <c r="OLK15" i="5"/>
  <c r="OLC15" i="5"/>
  <c r="OKU15" i="5"/>
  <c r="OKM15" i="5"/>
  <c r="OKE15" i="5"/>
  <c r="OJW15" i="5"/>
  <c r="OJO15" i="5"/>
  <c r="OJG15" i="5"/>
  <c r="OIY15" i="5"/>
  <c r="OIQ15" i="5"/>
  <c r="OII15" i="5"/>
  <c r="OIA15" i="5"/>
  <c r="OHS15" i="5"/>
  <c r="OHK15" i="5"/>
  <c r="OHC15" i="5"/>
  <c r="OGU15" i="5"/>
  <c r="OGM15" i="5"/>
  <c r="OGE15" i="5"/>
  <c r="OFW15" i="5"/>
  <c r="OFO15" i="5"/>
  <c r="OFG15" i="5"/>
  <c r="OEY15" i="5"/>
  <c r="OEQ15" i="5"/>
  <c r="OEI15" i="5"/>
  <c r="OEA15" i="5"/>
  <c r="ODS15" i="5"/>
  <c r="ODK15" i="5"/>
  <c r="ODC15" i="5"/>
  <c r="OCU15" i="5"/>
  <c r="OCM15" i="5"/>
  <c r="OCE15" i="5"/>
  <c r="OBW15" i="5"/>
  <c r="OBO15" i="5"/>
  <c r="OBG15" i="5"/>
  <c r="OAY15" i="5"/>
  <c r="OAQ15" i="5"/>
  <c r="OAI15" i="5"/>
  <c r="OAA15" i="5"/>
  <c r="NZS15" i="5"/>
  <c r="NZK15" i="5"/>
  <c r="NZC15" i="5"/>
  <c r="NYU15" i="5"/>
  <c r="NYM15" i="5"/>
  <c r="NYE15" i="5"/>
  <c r="NXW15" i="5"/>
  <c r="NXO15" i="5"/>
  <c r="NXG15" i="5"/>
  <c r="NWY15" i="5"/>
  <c r="NWQ15" i="5"/>
  <c r="NWI15" i="5"/>
  <c r="NWA15" i="5"/>
  <c r="NVS15" i="5"/>
  <c r="NVK15" i="5"/>
  <c r="NVC15" i="5"/>
  <c r="NUU15" i="5"/>
  <c r="NUM15" i="5"/>
  <c r="NUE15" i="5"/>
  <c r="NTW15" i="5"/>
  <c r="NTO15" i="5"/>
  <c r="NTG15" i="5"/>
  <c r="NSY15" i="5"/>
  <c r="NSQ15" i="5"/>
  <c r="NSI15" i="5"/>
  <c r="NSA15" i="5"/>
  <c r="NRS15" i="5"/>
  <c r="NRK15" i="5"/>
  <c r="NRC15" i="5"/>
  <c r="NQU15" i="5"/>
  <c r="NQM15" i="5"/>
  <c r="NQE15" i="5"/>
  <c r="NPW15" i="5"/>
  <c r="NPO15" i="5"/>
  <c r="NPG15" i="5"/>
  <c r="NOY15" i="5"/>
  <c r="NOQ15" i="5"/>
  <c r="NOI15" i="5"/>
  <c r="NOA15" i="5"/>
  <c r="NNS15" i="5"/>
  <c r="NNK15" i="5"/>
  <c r="NNC15" i="5"/>
  <c r="NMU15" i="5"/>
  <c r="NMM15" i="5"/>
  <c r="NME15" i="5"/>
  <c r="NLW15" i="5"/>
  <c r="NLO15" i="5"/>
  <c r="NLG15" i="5"/>
  <c r="NKY15" i="5"/>
  <c r="NKQ15" i="5"/>
  <c r="NKI15" i="5"/>
  <c r="NKA15" i="5"/>
  <c r="NJS15" i="5"/>
  <c r="NJK15" i="5"/>
  <c r="NJC15" i="5"/>
  <c r="NIU15" i="5"/>
  <c r="NIM15" i="5"/>
  <c r="NIE15" i="5"/>
  <c r="NHW15" i="5"/>
  <c r="NHO15" i="5"/>
  <c r="NHG15" i="5"/>
  <c r="NGY15" i="5"/>
  <c r="NGQ15" i="5"/>
  <c r="NGI15" i="5"/>
  <c r="NGA15" i="5"/>
  <c r="NFS15" i="5"/>
  <c r="NFK15" i="5"/>
  <c r="NFC15" i="5"/>
  <c r="NEU15" i="5"/>
  <c r="NEM15" i="5"/>
  <c r="NEE15" i="5"/>
  <c r="NDW15" i="5"/>
  <c r="NDO15" i="5"/>
  <c r="NDG15" i="5"/>
  <c r="NCY15" i="5"/>
  <c r="NCQ15" i="5"/>
  <c r="NCI15" i="5"/>
  <c r="NCA15" i="5"/>
  <c r="NBS15" i="5"/>
  <c r="NBK15" i="5"/>
  <c r="NBC15" i="5"/>
  <c r="NAU15" i="5"/>
  <c r="NAM15" i="5"/>
  <c r="NAE15" i="5"/>
  <c r="MZW15" i="5"/>
  <c r="MZO15" i="5"/>
  <c r="MZG15" i="5"/>
  <c r="MYY15" i="5"/>
  <c r="MYQ15" i="5"/>
  <c r="MYI15" i="5"/>
  <c r="MYA15" i="5"/>
  <c r="MXS15" i="5"/>
  <c r="MXK15" i="5"/>
  <c r="MXC15" i="5"/>
  <c r="MWU15" i="5"/>
  <c r="MWM15" i="5"/>
  <c r="MWE15" i="5"/>
  <c r="MVW15" i="5"/>
  <c r="MVO15" i="5"/>
  <c r="MVG15" i="5"/>
  <c r="MUY15" i="5"/>
  <c r="MUQ15" i="5"/>
  <c r="MUI15" i="5"/>
  <c r="MUA15" i="5"/>
  <c r="MTS15" i="5"/>
  <c r="MTK15" i="5"/>
  <c r="MTC15" i="5"/>
  <c r="MSU15" i="5"/>
  <c r="MSM15" i="5"/>
  <c r="MSE15" i="5"/>
  <c r="MRW15" i="5"/>
  <c r="MRO15" i="5"/>
  <c r="MRG15" i="5"/>
  <c r="MQY15" i="5"/>
  <c r="MQQ15" i="5"/>
  <c r="MQI15" i="5"/>
  <c r="MQA15" i="5"/>
  <c r="MPS15" i="5"/>
  <c r="MPK15" i="5"/>
  <c r="MPC15" i="5"/>
  <c r="MOU15" i="5"/>
  <c r="MOM15" i="5"/>
  <c r="MOE15" i="5"/>
  <c r="MNW15" i="5"/>
  <c r="MNO15" i="5"/>
  <c r="MNG15" i="5"/>
  <c r="MMY15" i="5"/>
  <c r="MMQ15" i="5"/>
  <c r="MMI15" i="5"/>
  <c r="MMA15" i="5"/>
  <c r="MLS15" i="5"/>
  <c r="MLK15" i="5"/>
  <c r="MLC15" i="5"/>
  <c r="MKU15" i="5"/>
  <c r="MKM15" i="5"/>
  <c r="MKE15" i="5"/>
  <c r="MJW15" i="5"/>
  <c r="MJO15" i="5"/>
  <c r="MJG15" i="5"/>
  <c r="MIY15" i="5"/>
  <c r="MIQ15" i="5"/>
  <c r="MII15" i="5"/>
  <c r="MIA15" i="5"/>
  <c r="MHS15" i="5"/>
  <c r="MHK15" i="5"/>
  <c r="MHC15" i="5"/>
  <c r="MGU15" i="5"/>
  <c r="MGM15" i="5"/>
  <c r="MGE15" i="5"/>
  <c r="MFW15" i="5"/>
  <c r="MFO15" i="5"/>
  <c r="MFG15" i="5"/>
  <c r="MEY15" i="5"/>
  <c r="MEQ15" i="5"/>
  <c r="MEI15" i="5"/>
  <c r="MEA15" i="5"/>
  <c r="MDS15" i="5"/>
  <c r="MDK15" i="5"/>
  <c r="MDC15" i="5"/>
  <c r="MCU15" i="5"/>
  <c r="MCM15" i="5"/>
  <c r="MCE15" i="5"/>
  <c r="MBW15" i="5"/>
  <c r="MBO15" i="5"/>
  <c r="MBG15" i="5"/>
  <c r="MAY15" i="5"/>
  <c r="MAQ15" i="5"/>
  <c r="MAI15" i="5"/>
  <c r="MAA15" i="5"/>
  <c r="LZS15" i="5"/>
  <c r="LZK15" i="5"/>
  <c r="LZC15" i="5"/>
  <c r="LYU15" i="5"/>
  <c r="LYM15" i="5"/>
  <c r="LYE15" i="5"/>
  <c r="LXW15" i="5"/>
  <c r="LXO15" i="5"/>
  <c r="LXG15" i="5"/>
  <c r="LWY15" i="5"/>
  <c r="LWQ15" i="5"/>
  <c r="LWI15" i="5"/>
  <c r="LWA15" i="5"/>
  <c r="LVS15" i="5"/>
  <c r="LVK15" i="5"/>
  <c r="LVC15" i="5"/>
  <c r="LUU15" i="5"/>
  <c r="LUM15" i="5"/>
  <c r="LUE15" i="5"/>
  <c r="LTW15" i="5"/>
  <c r="LTO15" i="5"/>
  <c r="LTG15" i="5"/>
  <c r="LSY15" i="5"/>
  <c r="LSQ15" i="5"/>
  <c r="LSI15" i="5"/>
  <c r="LSA15" i="5"/>
  <c r="LRS15" i="5"/>
  <c r="LRK15" i="5"/>
  <c r="LRC15" i="5"/>
  <c r="LQU15" i="5"/>
  <c r="LQM15" i="5"/>
  <c r="LQE15" i="5"/>
  <c r="LPW15" i="5"/>
  <c r="LPO15" i="5"/>
  <c r="LPG15" i="5"/>
  <c r="LOY15" i="5"/>
  <c r="LOQ15" i="5"/>
  <c r="LOI15" i="5"/>
  <c r="LOA15" i="5"/>
  <c r="LNS15" i="5"/>
  <c r="LNK15" i="5"/>
  <c r="LNC15" i="5"/>
  <c r="LMU15" i="5"/>
  <c r="LMM15" i="5"/>
  <c r="LME15" i="5"/>
  <c r="LLW15" i="5"/>
  <c r="LLO15" i="5"/>
  <c r="LLG15" i="5"/>
  <c r="LKY15" i="5"/>
  <c r="LKQ15" i="5"/>
  <c r="LKI15" i="5"/>
  <c r="LKA15" i="5"/>
  <c r="LJS15" i="5"/>
  <c r="LJK15" i="5"/>
  <c r="LJC15" i="5"/>
  <c r="LIU15" i="5"/>
  <c r="LIM15" i="5"/>
  <c r="LIE15" i="5"/>
  <c r="LHW15" i="5"/>
  <c r="LHO15" i="5"/>
  <c r="LHG15" i="5"/>
  <c r="LGY15" i="5"/>
  <c r="LGQ15" i="5"/>
  <c r="LGI15" i="5"/>
  <c r="LGA15" i="5"/>
  <c r="LFS15" i="5"/>
  <c r="LFK15" i="5"/>
  <c r="LFC15" i="5"/>
  <c r="LEU15" i="5"/>
  <c r="LEM15" i="5"/>
  <c r="LEE15" i="5"/>
  <c r="LDW15" i="5"/>
  <c r="LDO15" i="5"/>
  <c r="LDG15" i="5"/>
  <c r="LCY15" i="5"/>
  <c r="LCQ15" i="5"/>
  <c r="LCI15" i="5"/>
  <c r="LCA15" i="5"/>
  <c r="LBS15" i="5"/>
  <c r="LBK15" i="5"/>
  <c r="LBC15" i="5"/>
  <c r="LAU15" i="5"/>
  <c r="LAM15" i="5"/>
  <c r="LAE15" i="5"/>
  <c r="KZW15" i="5"/>
  <c r="KZO15" i="5"/>
  <c r="KZG15" i="5"/>
  <c r="KYY15" i="5"/>
  <c r="KYQ15" i="5"/>
  <c r="KYI15" i="5"/>
  <c r="KYA15" i="5"/>
  <c r="KXS15" i="5"/>
  <c r="KXK15" i="5"/>
  <c r="KXC15" i="5"/>
  <c r="KWU15" i="5"/>
  <c r="KWM15" i="5"/>
  <c r="KWE15" i="5"/>
  <c r="KVW15" i="5"/>
  <c r="KVO15" i="5"/>
  <c r="KVG15" i="5"/>
  <c r="KUY15" i="5"/>
  <c r="KUQ15" i="5"/>
  <c r="KUI15" i="5"/>
  <c r="KUA15" i="5"/>
  <c r="KTS15" i="5"/>
  <c r="KTK15" i="5"/>
  <c r="KTC15" i="5"/>
  <c r="KSU15" i="5"/>
  <c r="KSM15" i="5"/>
  <c r="KSE15" i="5"/>
  <c r="KRW15" i="5"/>
  <c r="KRO15" i="5"/>
  <c r="KRG15" i="5"/>
  <c r="KQY15" i="5"/>
  <c r="KQQ15" i="5"/>
  <c r="KQI15" i="5"/>
  <c r="KQA15" i="5"/>
  <c r="KPS15" i="5"/>
  <c r="KPK15" i="5"/>
  <c r="KPC15" i="5"/>
  <c r="KOU15" i="5"/>
  <c r="KOM15" i="5"/>
  <c r="KOE15" i="5"/>
  <c r="KNW15" i="5"/>
  <c r="KNO15" i="5"/>
  <c r="KNG15" i="5"/>
  <c r="KMY15" i="5"/>
  <c r="KMQ15" i="5"/>
  <c r="KMI15" i="5"/>
  <c r="KMA15" i="5"/>
  <c r="KLS15" i="5"/>
  <c r="KLK15" i="5"/>
  <c r="KLC15" i="5"/>
  <c r="KKU15" i="5"/>
  <c r="KKM15" i="5"/>
  <c r="KKE15" i="5"/>
  <c r="KJW15" i="5"/>
  <c r="KJO15" i="5"/>
  <c r="KJG15" i="5"/>
  <c r="KIY15" i="5"/>
  <c r="KIQ15" i="5"/>
  <c r="KII15" i="5"/>
  <c r="KIA15" i="5"/>
  <c r="KHS15" i="5"/>
  <c r="KHK15" i="5"/>
  <c r="KHC15" i="5"/>
  <c r="KGU15" i="5"/>
  <c r="KGM15" i="5"/>
  <c r="KGE15" i="5"/>
  <c r="KFW15" i="5"/>
  <c r="KFO15" i="5"/>
  <c r="KFG15" i="5"/>
  <c r="KEY15" i="5"/>
  <c r="KEQ15" i="5"/>
  <c r="KEI15" i="5"/>
  <c r="KEA15" i="5"/>
  <c r="KDS15" i="5"/>
  <c r="KDK15" i="5"/>
  <c r="KDC15" i="5"/>
  <c r="KCU15" i="5"/>
  <c r="KCM15" i="5"/>
  <c r="KCE15" i="5"/>
  <c r="KBW15" i="5"/>
  <c r="KBO15" i="5"/>
  <c r="KBG15" i="5"/>
  <c r="KAY15" i="5"/>
  <c r="KAQ15" i="5"/>
  <c r="KAI15" i="5"/>
  <c r="KAA15" i="5"/>
  <c r="JZS15" i="5"/>
  <c r="JZK15" i="5"/>
  <c r="JZC15" i="5"/>
  <c r="JYU15" i="5"/>
  <c r="JYM15" i="5"/>
  <c r="JYE15" i="5"/>
  <c r="JXW15" i="5"/>
  <c r="JXO15" i="5"/>
  <c r="JXG15" i="5"/>
  <c r="JWY15" i="5"/>
  <c r="JWQ15" i="5"/>
  <c r="JWI15" i="5"/>
  <c r="JWA15" i="5"/>
  <c r="JVS15" i="5"/>
  <c r="JVK15" i="5"/>
  <c r="JVC15" i="5"/>
  <c r="JUU15" i="5"/>
  <c r="JUM15" i="5"/>
  <c r="JUE15" i="5"/>
  <c r="JTW15" i="5"/>
  <c r="JTO15" i="5"/>
  <c r="JTG15" i="5"/>
  <c r="JSY15" i="5"/>
  <c r="JSQ15" i="5"/>
  <c r="JSI15" i="5"/>
  <c r="JSA15" i="5"/>
  <c r="JRS15" i="5"/>
  <c r="JRK15" i="5"/>
  <c r="JRC15" i="5"/>
  <c r="JQU15" i="5"/>
  <c r="JQM15" i="5"/>
  <c r="JQE15" i="5"/>
  <c r="JPW15" i="5"/>
  <c r="JPO15" i="5"/>
  <c r="JPG15" i="5"/>
  <c r="JOY15" i="5"/>
  <c r="JOQ15" i="5"/>
  <c r="JOI15" i="5"/>
  <c r="JOA15" i="5"/>
  <c r="JNS15" i="5"/>
  <c r="JNK15" i="5"/>
  <c r="JNC15" i="5"/>
  <c r="JMU15" i="5"/>
  <c r="JMM15" i="5"/>
  <c r="JME15" i="5"/>
  <c r="JLW15" i="5"/>
  <c r="JLO15" i="5"/>
  <c r="JLG15" i="5"/>
  <c r="JKY15" i="5"/>
  <c r="JKQ15" i="5"/>
  <c r="JKI15" i="5"/>
  <c r="JKA15" i="5"/>
  <c r="JJS15" i="5"/>
  <c r="JJK15" i="5"/>
  <c r="JJC15" i="5"/>
  <c r="JIU15" i="5"/>
  <c r="JIM15" i="5"/>
  <c r="JIE15" i="5"/>
  <c r="JHW15" i="5"/>
  <c r="JHO15" i="5"/>
  <c r="JHG15" i="5"/>
  <c r="JGY15" i="5"/>
  <c r="JGQ15" i="5"/>
  <c r="JGI15" i="5"/>
  <c r="JGA15" i="5"/>
  <c r="JFS15" i="5"/>
  <c r="JFK15" i="5"/>
  <c r="JFC15" i="5"/>
  <c r="JEU15" i="5"/>
  <c r="JEM15" i="5"/>
  <c r="JEE15" i="5"/>
  <c r="JDW15" i="5"/>
  <c r="JDO15" i="5"/>
  <c r="JDG15" i="5"/>
  <c r="JCY15" i="5"/>
  <c r="JCQ15" i="5"/>
  <c r="JCI15" i="5"/>
  <c r="JCA15" i="5"/>
  <c r="JBS15" i="5"/>
  <c r="JBK15" i="5"/>
  <c r="JBC15" i="5"/>
  <c r="JAU15" i="5"/>
  <c r="JAM15" i="5"/>
  <c r="JAE15" i="5"/>
  <c r="IZW15" i="5"/>
  <c r="IZO15" i="5"/>
  <c r="IZG15" i="5"/>
  <c r="IYY15" i="5"/>
  <c r="IYQ15" i="5"/>
  <c r="IYI15" i="5"/>
  <c r="IYA15" i="5"/>
  <c r="IXS15" i="5"/>
  <c r="IXK15" i="5"/>
  <c r="IXC15" i="5"/>
  <c r="IWU15" i="5"/>
  <c r="IWM15" i="5"/>
  <c r="IWE15" i="5"/>
  <c r="IVW15" i="5"/>
  <c r="IVO15" i="5"/>
  <c r="IVG15" i="5"/>
  <c r="IUY15" i="5"/>
  <c r="IUQ15" i="5"/>
  <c r="IUI15" i="5"/>
  <c r="IUA15" i="5"/>
  <c r="ITS15" i="5"/>
  <c r="ITK15" i="5"/>
  <c r="ITC15" i="5"/>
  <c r="ISU15" i="5"/>
  <c r="ISM15" i="5"/>
  <c r="ISE15" i="5"/>
  <c r="IRW15" i="5"/>
  <c r="IRO15" i="5"/>
  <c r="IRG15" i="5"/>
  <c r="IQY15" i="5"/>
  <c r="IQQ15" i="5"/>
  <c r="IQI15" i="5"/>
  <c r="IQA15" i="5"/>
  <c r="IPS15" i="5"/>
  <c r="IPK15" i="5"/>
  <c r="IPC15" i="5"/>
  <c r="IOU15" i="5"/>
  <c r="IOM15" i="5"/>
  <c r="IOE15" i="5"/>
  <c r="INW15" i="5"/>
  <c r="INO15" i="5"/>
  <c r="ING15" i="5"/>
  <c r="IMY15" i="5"/>
  <c r="IMQ15" i="5"/>
  <c r="IMI15" i="5"/>
  <c r="IMA15" i="5"/>
  <c r="ILS15" i="5"/>
  <c r="ILK15" i="5"/>
  <c r="ILC15" i="5"/>
  <c r="IKU15" i="5"/>
  <c r="IKM15" i="5"/>
  <c r="IKE15" i="5"/>
  <c r="IJW15" i="5"/>
  <c r="IJO15" i="5"/>
  <c r="IJG15" i="5"/>
  <c r="IIY15" i="5"/>
  <c r="IIQ15" i="5"/>
  <c r="III15" i="5"/>
  <c r="IIA15" i="5"/>
  <c r="IHS15" i="5"/>
  <c r="IHK15" i="5"/>
  <c r="IHC15" i="5"/>
  <c r="IGU15" i="5"/>
  <c r="IGM15" i="5"/>
  <c r="IGE15" i="5"/>
  <c r="IFW15" i="5"/>
  <c r="IFO15" i="5"/>
  <c r="IFG15" i="5"/>
  <c r="IEY15" i="5"/>
  <c r="IEQ15" i="5"/>
  <c r="IEI15" i="5"/>
  <c r="IEA15" i="5"/>
  <c r="IDS15" i="5"/>
  <c r="IDK15" i="5"/>
  <c r="IDC15" i="5"/>
  <c r="ICU15" i="5"/>
  <c r="ICM15" i="5"/>
  <c r="ICE15" i="5"/>
  <c r="IBW15" i="5"/>
  <c r="IBO15" i="5"/>
  <c r="IBG15" i="5"/>
  <c r="IAY15" i="5"/>
  <c r="IAQ15" i="5"/>
  <c r="IAI15" i="5"/>
  <c r="IAA15" i="5"/>
  <c r="HZS15" i="5"/>
  <c r="HZK15" i="5"/>
  <c r="HZC15" i="5"/>
  <c r="HYU15" i="5"/>
  <c r="HYM15" i="5"/>
  <c r="HYE15" i="5"/>
  <c r="HXW15" i="5"/>
  <c r="HXO15" i="5"/>
  <c r="HXG15" i="5"/>
  <c r="HWY15" i="5"/>
  <c r="HWQ15" i="5"/>
  <c r="HWI15" i="5"/>
  <c r="HWA15" i="5"/>
  <c r="HVS15" i="5"/>
  <c r="HVK15" i="5"/>
  <c r="HVC15" i="5"/>
  <c r="HUU15" i="5"/>
  <c r="HUM15" i="5"/>
  <c r="HUE15" i="5"/>
  <c r="HTW15" i="5"/>
  <c r="HTO15" i="5"/>
  <c r="HTG15" i="5"/>
  <c r="HSY15" i="5"/>
  <c r="HSQ15" i="5"/>
  <c r="HSI15" i="5"/>
  <c r="HSA15" i="5"/>
  <c r="HRS15" i="5"/>
  <c r="HRK15" i="5"/>
  <c r="HRC15" i="5"/>
  <c r="HQU15" i="5"/>
  <c r="HQM15" i="5"/>
  <c r="HQE15" i="5"/>
  <c r="HPW15" i="5"/>
  <c r="HPO15" i="5"/>
  <c r="HPG15" i="5"/>
  <c r="HOY15" i="5"/>
  <c r="HOQ15" i="5"/>
  <c r="HOI15" i="5"/>
  <c r="HOA15" i="5"/>
  <c r="HNS15" i="5"/>
  <c r="HNK15" i="5"/>
  <c r="HNC15" i="5"/>
  <c r="HMU15" i="5"/>
  <c r="HMM15" i="5"/>
  <c r="HME15" i="5"/>
  <c r="HLW15" i="5"/>
  <c r="HLO15" i="5"/>
  <c r="HLG15" i="5"/>
  <c r="HKY15" i="5"/>
  <c r="HKQ15" i="5"/>
  <c r="HKI15" i="5"/>
  <c r="HKA15" i="5"/>
  <c r="HJS15" i="5"/>
  <c r="HJK15" i="5"/>
  <c r="HJC15" i="5"/>
  <c r="HIU15" i="5"/>
  <c r="HIM15" i="5"/>
  <c r="HIE15" i="5"/>
  <c r="HHW15" i="5"/>
  <c r="HHO15" i="5"/>
  <c r="HHG15" i="5"/>
  <c r="HGY15" i="5"/>
  <c r="HGQ15" i="5"/>
  <c r="HGI15" i="5"/>
  <c r="HGA15" i="5"/>
  <c r="HFS15" i="5"/>
  <c r="HFK15" i="5"/>
  <c r="HFC15" i="5"/>
  <c r="HEU15" i="5"/>
  <c r="HEM15" i="5"/>
  <c r="HEE15" i="5"/>
  <c r="HDW15" i="5"/>
  <c r="HDO15" i="5"/>
  <c r="HDG15" i="5"/>
  <c r="HCY15" i="5"/>
  <c r="HCQ15" i="5"/>
  <c r="HCI15" i="5"/>
  <c r="HCA15" i="5"/>
  <c r="HBS15" i="5"/>
  <c r="HBK15" i="5"/>
  <c r="HBC15" i="5"/>
  <c r="HAU15" i="5"/>
  <c r="HAM15" i="5"/>
  <c r="HAE15" i="5"/>
  <c r="GZW15" i="5"/>
  <c r="GZO15" i="5"/>
  <c r="GZG15" i="5"/>
  <c r="GYY15" i="5"/>
  <c r="GYQ15" i="5"/>
  <c r="GYI15" i="5"/>
  <c r="GYA15" i="5"/>
  <c r="GXS15" i="5"/>
  <c r="GXK15" i="5"/>
  <c r="GXC15" i="5"/>
  <c r="GWU15" i="5"/>
  <c r="GWM15" i="5"/>
  <c r="GWE15" i="5"/>
  <c r="GVW15" i="5"/>
  <c r="GVO15" i="5"/>
  <c r="GVG15" i="5"/>
  <c r="GUY15" i="5"/>
  <c r="GUQ15" i="5"/>
  <c r="GUI15" i="5"/>
  <c r="GUA15" i="5"/>
  <c r="GTS15" i="5"/>
  <c r="GTK15" i="5"/>
  <c r="GTC15" i="5"/>
  <c r="GSU15" i="5"/>
  <c r="GSM15" i="5"/>
  <c r="GSE15" i="5"/>
  <c r="GRW15" i="5"/>
  <c r="GRO15" i="5"/>
  <c r="GRG15" i="5"/>
  <c r="GQY15" i="5"/>
  <c r="GQQ15" i="5"/>
  <c r="GQI15" i="5"/>
  <c r="GQA15" i="5"/>
  <c r="GPS15" i="5"/>
  <c r="GPK15" i="5"/>
  <c r="GPC15" i="5"/>
  <c r="GOU15" i="5"/>
  <c r="GOM15" i="5"/>
  <c r="GOE15" i="5"/>
  <c r="GNW15" i="5"/>
  <c r="GNO15" i="5"/>
  <c r="GNG15" i="5"/>
  <c r="GMY15" i="5"/>
  <c r="GMQ15" i="5"/>
  <c r="GMI15" i="5"/>
  <c r="GMA15" i="5"/>
  <c r="GLS15" i="5"/>
  <c r="GLK15" i="5"/>
  <c r="GLC15" i="5"/>
  <c r="GKU15" i="5"/>
  <c r="GKM15" i="5"/>
  <c r="GKE15" i="5"/>
  <c r="GJW15" i="5"/>
  <c r="GJO15" i="5"/>
  <c r="GJG15" i="5"/>
  <c r="GIY15" i="5"/>
  <c r="GIQ15" i="5"/>
  <c r="GII15" i="5"/>
  <c r="GIA15" i="5"/>
  <c r="GHS15" i="5"/>
  <c r="GHK15" i="5"/>
  <c r="GHC15" i="5"/>
  <c r="GGU15" i="5"/>
  <c r="GGM15" i="5"/>
  <c r="GGE15" i="5"/>
  <c r="GFW15" i="5"/>
  <c r="GFO15" i="5"/>
  <c r="GFG15" i="5"/>
  <c r="GEY15" i="5"/>
  <c r="GEQ15" i="5"/>
  <c r="GEI15" i="5"/>
  <c r="GEA15" i="5"/>
  <c r="GDS15" i="5"/>
  <c r="GDK15" i="5"/>
  <c r="GDC15" i="5"/>
  <c r="GCU15" i="5"/>
  <c r="GCM15" i="5"/>
  <c r="GCE15" i="5"/>
  <c r="GBW15" i="5"/>
  <c r="GBO15" i="5"/>
  <c r="GBG15" i="5"/>
  <c r="GAY15" i="5"/>
  <c r="GAQ15" i="5"/>
  <c r="GAI15" i="5"/>
  <c r="GAA15" i="5"/>
  <c r="FZS15" i="5"/>
  <c r="FZK15" i="5"/>
  <c r="FZC15" i="5"/>
  <c r="FYU15" i="5"/>
  <c r="FYM15" i="5"/>
  <c r="FYE15" i="5"/>
  <c r="FXW15" i="5"/>
  <c r="FXO15" i="5"/>
  <c r="FXG15" i="5"/>
  <c r="FWY15" i="5"/>
  <c r="FWQ15" i="5"/>
  <c r="FWI15" i="5"/>
  <c r="FWA15" i="5"/>
  <c r="FVS15" i="5"/>
  <c r="FVK15" i="5"/>
  <c r="FVC15" i="5"/>
  <c r="FUU15" i="5"/>
  <c r="FUM15" i="5"/>
  <c r="FUE15" i="5"/>
  <c r="FTW15" i="5"/>
  <c r="FTO15" i="5"/>
  <c r="FTG15" i="5"/>
  <c r="FSY15" i="5"/>
  <c r="FSQ15" i="5"/>
  <c r="FSI15" i="5"/>
  <c r="FSA15" i="5"/>
  <c r="FRS15" i="5"/>
  <c r="FRK15" i="5"/>
  <c r="FRC15" i="5"/>
  <c r="FQU15" i="5"/>
  <c r="FQM15" i="5"/>
  <c r="FQE15" i="5"/>
  <c r="FPW15" i="5"/>
  <c r="FPO15" i="5"/>
  <c r="FPG15" i="5"/>
  <c r="FOY15" i="5"/>
  <c r="FOQ15" i="5"/>
  <c r="FOI15" i="5"/>
  <c r="FOA15" i="5"/>
  <c r="FNS15" i="5"/>
  <c r="FNK15" i="5"/>
  <c r="FNC15" i="5"/>
  <c r="FMU15" i="5"/>
  <c r="FMM15" i="5"/>
  <c r="FME15" i="5"/>
  <c r="FLW15" i="5"/>
  <c r="FLO15" i="5"/>
  <c r="FLG15" i="5"/>
  <c r="FKY15" i="5"/>
  <c r="FKQ15" i="5"/>
  <c r="FKI15" i="5"/>
  <c r="FKA15" i="5"/>
  <c r="FJS15" i="5"/>
  <c r="FJK15" i="5"/>
  <c r="FJC15" i="5"/>
  <c r="FIU15" i="5"/>
  <c r="FIM15" i="5"/>
  <c r="FIE15" i="5"/>
  <c r="FHW15" i="5"/>
  <c r="FHO15" i="5"/>
  <c r="FHG15" i="5"/>
  <c r="FGY15" i="5"/>
  <c r="FGQ15" i="5"/>
  <c r="FGI15" i="5"/>
  <c r="FGA15" i="5"/>
  <c r="FFS15" i="5"/>
  <c r="FFK15" i="5"/>
  <c r="FFC15" i="5"/>
  <c r="FEU15" i="5"/>
  <c r="FEM15" i="5"/>
  <c r="FEE15" i="5"/>
  <c r="FDW15" i="5"/>
  <c r="FDO15" i="5"/>
  <c r="FDG15" i="5"/>
  <c r="FCY15" i="5"/>
  <c r="FCQ15" i="5"/>
  <c r="FCI15" i="5"/>
  <c r="FCA15" i="5"/>
  <c r="FBS15" i="5"/>
  <c r="FBK15" i="5"/>
  <c r="FBC15" i="5"/>
  <c r="FAU15" i="5"/>
  <c r="FAM15" i="5"/>
  <c r="FAE15" i="5"/>
  <c r="EZW15" i="5"/>
  <c r="EZO15" i="5"/>
  <c r="EZG15" i="5"/>
  <c r="EYY15" i="5"/>
  <c r="EYQ15" i="5"/>
  <c r="EYI15" i="5"/>
  <c r="EYA15" i="5"/>
  <c r="EXS15" i="5"/>
  <c r="EXK15" i="5"/>
  <c r="EXC15" i="5"/>
  <c r="EWU15" i="5"/>
  <c r="EWM15" i="5"/>
  <c r="EWE15" i="5"/>
  <c r="EVW15" i="5"/>
  <c r="EVO15" i="5"/>
  <c r="EVG15" i="5"/>
  <c r="EUY15" i="5"/>
  <c r="EUQ15" i="5"/>
  <c r="EUI15" i="5"/>
  <c r="EUA15" i="5"/>
  <c r="ETS15" i="5"/>
  <c r="ETK15" i="5"/>
  <c r="ETC15" i="5"/>
  <c r="ESU15" i="5"/>
  <c r="ESM15" i="5"/>
  <c r="ESE15" i="5"/>
  <c r="ERW15" i="5"/>
  <c r="ERO15" i="5"/>
  <c r="ERG15" i="5"/>
  <c r="EQY15" i="5"/>
  <c r="EQQ15" i="5"/>
  <c r="EQI15" i="5"/>
  <c r="EQA15" i="5"/>
  <c r="EPS15" i="5"/>
  <c r="EPK15" i="5"/>
  <c r="EPC15" i="5"/>
  <c r="EOU15" i="5"/>
  <c r="EOM15" i="5"/>
  <c r="EOE15" i="5"/>
  <c r="ENW15" i="5"/>
  <c r="ENO15" i="5"/>
  <c r="ENG15" i="5"/>
  <c r="EMY15" i="5"/>
  <c r="EMQ15" i="5"/>
  <c r="EMI15" i="5"/>
  <c r="EMA15" i="5"/>
  <c r="ELS15" i="5"/>
  <c r="ELK15" i="5"/>
  <c r="ELC15" i="5"/>
  <c r="EKU15" i="5"/>
  <c r="EKM15" i="5"/>
  <c r="EKE15" i="5"/>
  <c r="EJW15" i="5"/>
  <c r="EJO15" i="5"/>
  <c r="EJG15" i="5"/>
  <c r="EIY15" i="5"/>
  <c r="EIQ15" i="5"/>
  <c r="EII15" i="5"/>
  <c r="EIA15" i="5"/>
  <c r="EHS15" i="5"/>
  <c r="EHK15" i="5"/>
  <c r="EHC15" i="5"/>
  <c r="EGU15" i="5"/>
  <c r="EGM15" i="5"/>
  <c r="EGE15" i="5"/>
  <c r="EFW15" i="5"/>
  <c r="EFO15" i="5"/>
  <c r="EFG15" i="5"/>
  <c r="EEY15" i="5"/>
  <c r="EEQ15" i="5"/>
  <c r="EEI15" i="5"/>
  <c r="EEA15" i="5"/>
  <c r="EDS15" i="5"/>
  <c r="EDK15" i="5"/>
  <c r="EDC15" i="5"/>
  <c r="ECU15" i="5"/>
  <c r="ECM15" i="5"/>
  <c r="ECE15" i="5"/>
  <c r="EBW15" i="5"/>
  <c r="EBO15" i="5"/>
  <c r="EBG15" i="5"/>
  <c r="EAY15" i="5"/>
  <c r="EAQ15" i="5"/>
  <c r="EAI15" i="5"/>
  <c r="EAA15" i="5"/>
  <c r="DZS15" i="5"/>
  <c r="DZK15" i="5"/>
  <c r="DZC15" i="5"/>
  <c r="DYU15" i="5"/>
  <c r="DYM15" i="5"/>
  <c r="DYE15" i="5"/>
  <c r="DXW15" i="5"/>
  <c r="DXO15" i="5"/>
  <c r="DXG15" i="5"/>
  <c r="DWY15" i="5"/>
  <c r="DWQ15" i="5"/>
  <c r="DWI15" i="5"/>
  <c r="DWA15" i="5"/>
  <c r="DVS15" i="5"/>
  <c r="DVK15" i="5"/>
  <c r="DVC15" i="5"/>
  <c r="DUU15" i="5"/>
  <c r="DUM15" i="5"/>
  <c r="DUE15" i="5"/>
  <c r="DTW15" i="5"/>
  <c r="DTO15" i="5"/>
  <c r="DTG15" i="5"/>
  <c r="DSY15" i="5"/>
  <c r="DSQ15" i="5"/>
  <c r="DSI15" i="5"/>
  <c r="DSA15" i="5"/>
  <c r="DRS15" i="5"/>
  <c r="DRK15" i="5"/>
  <c r="DRC15" i="5"/>
  <c r="DQU15" i="5"/>
  <c r="DQM15" i="5"/>
  <c r="DQE15" i="5"/>
  <c r="DPW15" i="5"/>
  <c r="DPO15" i="5"/>
  <c r="DPG15" i="5"/>
  <c r="DOY15" i="5"/>
  <c r="DOQ15" i="5"/>
  <c r="DOI15" i="5"/>
  <c r="DOA15" i="5"/>
  <c r="DNS15" i="5"/>
  <c r="DNK15" i="5"/>
  <c r="DNC15" i="5"/>
  <c r="DMU15" i="5"/>
  <c r="DMM15" i="5"/>
  <c r="DME15" i="5"/>
  <c r="DLW15" i="5"/>
  <c r="DLO15" i="5"/>
  <c r="DLG15" i="5"/>
  <c r="DKY15" i="5"/>
  <c r="DKQ15" i="5"/>
  <c r="DKI15" i="5"/>
  <c r="DKA15" i="5"/>
  <c r="DJS15" i="5"/>
  <c r="DJK15" i="5"/>
  <c r="DJC15" i="5"/>
  <c r="DIU15" i="5"/>
  <c r="DIM15" i="5"/>
  <c r="DIE15" i="5"/>
  <c r="DHW15" i="5"/>
  <c r="DHO15" i="5"/>
  <c r="DHG15" i="5"/>
  <c r="DGY15" i="5"/>
  <c r="DGQ15" i="5"/>
  <c r="DGI15" i="5"/>
  <c r="DGA15" i="5"/>
  <c r="DFS15" i="5"/>
  <c r="DFK15" i="5"/>
  <c r="DFC15" i="5"/>
  <c r="DEU15" i="5"/>
  <c r="DEM15" i="5"/>
  <c r="DEE15" i="5"/>
  <c r="DDW15" i="5"/>
  <c r="DDO15" i="5"/>
  <c r="DDG15" i="5"/>
  <c r="DCY15" i="5"/>
  <c r="DCQ15" i="5"/>
  <c r="DCI15" i="5"/>
  <c r="DCA15" i="5"/>
  <c r="DBS15" i="5"/>
  <c r="DBK15" i="5"/>
  <c r="DBC15" i="5"/>
  <c r="DAU15" i="5"/>
  <c r="DAM15" i="5"/>
  <c r="DAE15" i="5"/>
  <c r="CZW15" i="5"/>
  <c r="CZO15" i="5"/>
  <c r="CZG15" i="5"/>
  <c r="CYY15" i="5"/>
  <c r="CYQ15" i="5"/>
  <c r="CYI15" i="5"/>
  <c r="CYA15" i="5"/>
  <c r="CXS15" i="5"/>
  <c r="CXK15" i="5"/>
  <c r="CXC15" i="5"/>
  <c r="CWU15" i="5"/>
  <c r="CWM15" i="5"/>
  <c r="CWE15" i="5"/>
  <c r="CVW15" i="5"/>
  <c r="CVO15" i="5"/>
  <c r="CVG15" i="5"/>
  <c r="CUY15" i="5"/>
  <c r="CUQ15" i="5"/>
  <c r="CUI15" i="5"/>
  <c r="CUA15" i="5"/>
  <c r="CTS15" i="5"/>
  <c r="CTK15" i="5"/>
  <c r="CTC15" i="5"/>
  <c r="CSU15" i="5"/>
  <c r="CSM15" i="5"/>
  <c r="CSE15" i="5"/>
  <c r="CRW15" i="5"/>
  <c r="CRO15" i="5"/>
  <c r="CRG15" i="5"/>
  <c r="CQY15" i="5"/>
  <c r="CQQ15" i="5"/>
  <c r="CQI15" i="5"/>
  <c r="CQA15" i="5"/>
  <c r="CPS15" i="5"/>
  <c r="CPK15" i="5"/>
  <c r="CPC15" i="5"/>
  <c r="COU15" i="5"/>
  <c r="COM15" i="5"/>
  <c r="COE15" i="5"/>
  <c r="CNW15" i="5"/>
  <c r="CNO15" i="5"/>
  <c r="CNG15" i="5"/>
  <c r="CMY15" i="5"/>
  <c r="CMQ15" i="5"/>
  <c r="CMI15" i="5"/>
  <c r="CMA15" i="5"/>
  <c r="CLS15" i="5"/>
  <c r="CLK15" i="5"/>
  <c r="CLC15" i="5"/>
  <c r="CKU15" i="5"/>
  <c r="CKM15" i="5"/>
  <c r="CKE15" i="5"/>
  <c r="CJW15" i="5"/>
  <c r="CJO15" i="5"/>
  <c r="CJG15" i="5"/>
  <c r="CIY15" i="5"/>
  <c r="CIQ15" i="5"/>
  <c r="CII15" i="5"/>
  <c r="CIA15" i="5"/>
  <c r="CHS15" i="5"/>
  <c r="CHK15" i="5"/>
  <c r="CHC15" i="5"/>
  <c r="CGU15" i="5"/>
  <c r="CGM15" i="5"/>
  <c r="CGE15" i="5"/>
  <c r="CFW15" i="5"/>
  <c r="CFO15" i="5"/>
  <c r="CFG15" i="5"/>
  <c r="CEY15" i="5"/>
  <c r="CEQ15" i="5"/>
  <c r="CEI15" i="5"/>
  <c r="CEA15" i="5"/>
  <c r="CDS15" i="5"/>
  <c r="CDK15" i="5"/>
  <c r="CDC15" i="5"/>
  <c r="CCU15" i="5"/>
  <c r="CCM15" i="5"/>
  <c r="CCE15" i="5"/>
  <c r="CBW15" i="5"/>
  <c r="CBO15" i="5"/>
  <c r="CBG15" i="5"/>
  <c r="CAY15" i="5"/>
  <c r="CAQ15" i="5"/>
  <c r="CAI15" i="5"/>
  <c r="CAA15" i="5"/>
  <c r="BZS15" i="5"/>
  <c r="BZK15" i="5"/>
  <c r="BZC15" i="5"/>
  <c r="BYU15" i="5"/>
  <c r="BYM15" i="5"/>
  <c r="BYE15" i="5"/>
  <c r="BXW15" i="5"/>
  <c r="BXO15" i="5"/>
  <c r="BXG15" i="5"/>
  <c r="BWY15" i="5"/>
  <c r="BWQ15" i="5"/>
  <c r="BWI15" i="5"/>
  <c r="BWA15" i="5"/>
  <c r="BVS15" i="5"/>
  <c r="BVK15" i="5"/>
  <c r="BVC15" i="5"/>
  <c r="BUU15" i="5"/>
  <c r="BUM15" i="5"/>
  <c r="BUE15" i="5"/>
  <c r="BTW15" i="5"/>
  <c r="BTO15" i="5"/>
  <c r="BTG15" i="5"/>
  <c r="BSY15" i="5"/>
  <c r="BSQ15" i="5"/>
  <c r="BSI15" i="5"/>
  <c r="BSA15" i="5"/>
  <c r="BRS15" i="5"/>
  <c r="BRK15" i="5"/>
  <c r="BRC15" i="5"/>
  <c r="BQU15" i="5"/>
  <c r="BQM15" i="5"/>
  <c r="BQE15" i="5"/>
  <c r="BPW15" i="5"/>
  <c r="BPO15" i="5"/>
  <c r="BPG15" i="5"/>
  <c r="BOY15" i="5"/>
  <c r="BOQ15" i="5"/>
  <c r="BOI15" i="5"/>
  <c r="BOA15" i="5"/>
  <c r="BNS15" i="5"/>
  <c r="BNK15" i="5"/>
  <c r="BNC15" i="5"/>
  <c r="BMU15" i="5"/>
  <c r="BMM15" i="5"/>
  <c r="BME15" i="5"/>
  <c r="BLW15" i="5"/>
  <c r="BLO15" i="5"/>
  <c r="BLG15" i="5"/>
  <c r="BKY15" i="5"/>
  <c r="BKQ15" i="5"/>
  <c r="BKI15" i="5"/>
  <c r="BKA15" i="5"/>
  <c r="BJS15" i="5"/>
  <c r="BJK15" i="5"/>
  <c r="BJC15" i="5"/>
  <c r="BIU15" i="5"/>
  <c r="BIM15" i="5"/>
  <c r="BIE15" i="5"/>
  <c r="BHW15" i="5"/>
  <c r="BHO15" i="5"/>
  <c r="BHG15" i="5"/>
  <c r="BGY15" i="5"/>
  <c r="BGQ15" i="5"/>
  <c r="BGI15" i="5"/>
  <c r="BGA15" i="5"/>
  <c r="BFS15" i="5"/>
  <c r="BFK15" i="5"/>
  <c r="BFC15" i="5"/>
  <c r="BEU15" i="5"/>
  <c r="BEM15" i="5"/>
  <c r="BEE15" i="5"/>
  <c r="BDW15" i="5"/>
  <c r="BDO15" i="5"/>
  <c r="BDG15" i="5"/>
  <c r="BCY15" i="5"/>
  <c r="BCQ15" i="5"/>
  <c r="BCI15" i="5"/>
  <c r="BCA15" i="5"/>
  <c r="BBS15" i="5"/>
  <c r="BBK15" i="5"/>
  <c r="BBC15" i="5"/>
  <c r="BAU15" i="5"/>
  <c r="BAM15" i="5"/>
  <c r="BAE15" i="5"/>
  <c r="AZW15" i="5"/>
  <c r="AZO15" i="5"/>
  <c r="AZG15" i="5"/>
  <c r="AYY15" i="5"/>
  <c r="AYQ15" i="5"/>
  <c r="AYI15" i="5"/>
  <c r="AYA15" i="5"/>
  <c r="AXS15" i="5"/>
  <c r="AXK15" i="5"/>
  <c r="AXC15" i="5"/>
  <c r="AWU15" i="5"/>
  <c r="AWM15" i="5"/>
  <c r="AWE15" i="5"/>
  <c r="AVW15" i="5"/>
  <c r="AVO15" i="5"/>
  <c r="AVG15" i="5"/>
  <c r="AUY15" i="5"/>
  <c r="AUQ15" i="5"/>
  <c r="AUI15" i="5"/>
  <c r="AUA15" i="5"/>
  <c r="ATS15" i="5"/>
  <c r="ATK15" i="5"/>
  <c r="ATC15" i="5"/>
  <c r="ASU15" i="5"/>
  <c r="ASM15" i="5"/>
  <c r="ASE15" i="5"/>
  <c r="ARW15" i="5"/>
  <c r="ARO15" i="5"/>
  <c r="ARG15" i="5"/>
  <c r="AQY15" i="5"/>
  <c r="AQQ15" i="5"/>
  <c r="AQI15" i="5"/>
  <c r="AQA15" i="5"/>
  <c r="APS15" i="5"/>
  <c r="APK15" i="5"/>
  <c r="APC15" i="5"/>
  <c r="AOU15" i="5"/>
  <c r="AOM15" i="5"/>
  <c r="AOE15" i="5"/>
  <c r="ANW15" i="5"/>
  <c r="ANO15" i="5"/>
  <c r="ANG15" i="5"/>
  <c r="AMY15" i="5"/>
  <c r="AMQ15" i="5"/>
  <c r="AMI15" i="5"/>
  <c r="AMA15" i="5"/>
  <c r="ALS15" i="5"/>
  <c r="ALK15" i="5"/>
  <c r="ALC15" i="5"/>
  <c r="AKU15" i="5"/>
  <c r="AKM15" i="5"/>
  <c r="AKE15" i="5"/>
  <c r="AJW15" i="5"/>
  <c r="AJO15" i="5"/>
  <c r="AJG15" i="5"/>
  <c r="AIY15" i="5"/>
  <c r="AIQ15" i="5"/>
  <c r="AII15" i="5"/>
  <c r="AIA15" i="5"/>
  <c r="AHS15" i="5"/>
  <c r="AHK15" i="5"/>
  <c r="AHC15" i="5"/>
  <c r="AGU15" i="5"/>
  <c r="AGM15" i="5"/>
  <c r="AGE15" i="5"/>
  <c r="AFW15" i="5"/>
  <c r="AFO15" i="5"/>
  <c r="AFG15" i="5"/>
  <c r="AEY15" i="5"/>
  <c r="AEQ15" i="5"/>
  <c r="AEI15" i="5"/>
  <c r="AEA15" i="5"/>
  <c r="ADS15" i="5"/>
  <c r="ADK15" i="5"/>
  <c r="ADC15" i="5"/>
  <c r="ACU15" i="5"/>
  <c r="ACM15" i="5"/>
  <c r="ACE15" i="5"/>
  <c r="ABW15" i="5"/>
  <c r="ABO15" i="5"/>
  <c r="ABG15" i="5"/>
  <c r="AAY15" i="5"/>
  <c r="AAQ15" i="5"/>
  <c r="AAI15" i="5"/>
  <c r="AAA15" i="5"/>
  <c r="ZS15" i="5"/>
  <c r="ZK15" i="5"/>
  <c r="ZC15" i="5"/>
  <c r="YU15" i="5"/>
  <c r="YM15" i="5"/>
  <c r="YE15" i="5"/>
  <c r="XW15" i="5"/>
  <c r="XO15" i="5"/>
  <c r="XG15" i="5"/>
  <c r="WY15" i="5"/>
  <c r="WQ15" i="5"/>
  <c r="WI15" i="5"/>
  <c r="WA15" i="5"/>
  <c r="VS15" i="5"/>
  <c r="VK15" i="5"/>
  <c r="VC15" i="5"/>
  <c r="UU15" i="5"/>
  <c r="UM15" i="5"/>
  <c r="UE15" i="5"/>
  <c r="TW15" i="5"/>
  <c r="TO15" i="5"/>
  <c r="TG15" i="5"/>
  <c r="SY15" i="5"/>
  <c r="SQ15" i="5"/>
  <c r="SI15" i="5"/>
  <c r="SA15" i="5"/>
  <c r="RS15" i="5"/>
  <c r="RK15" i="5"/>
  <c r="RC15" i="5"/>
  <c r="QU15" i="5"/>
  <c r="QM15" i="5"/>
  <c r="QE15" i="5"/>
  <c r="PW15" i="5"/>
  <c r="PO15" i="5"/>
  <c r="PG15" i="5"/>
  <c r="OY15" i="5"/>
  <c r="OQ15" i="5"/>
  <c r="OI15" i="5"/>
  <c r="OA15" i="5"/>
  <c r="NS15" i="5"/>
  <c r="NK15" i="5"/>
  <c r="NC15" i="5"/>
  <c r="O15" i="5"/>
  <c r="XFC12" i="5"/>
  <c r="XEU12" i="5"/>
  <c r="XEM12" i="5"/>
  <c r="XEE12" i="5"/>
  <c r="XDW12" i="5"/>
  <c r="XDO12" i="5"/>
  <c r="XDG12" i="5"/>
  <c r="XCY12" i="5"/>
  <c r="XCQ12" i="5"/>
  <c r="XCI12" i="5"/>
  <c r="XCA12" i="5"/>
  <c r="XBS12" i="5"/>
  <c r="XBK12" i="5"/>
  <c r="XBC12" i="5"/>
  <c r="XAU12" i="5"/>
  <c r="XAM12" i="5"/>
  <c r="XAE12" i="5"/>
  <c r="WZW12" i="5"/>
  <c r="WZO12" i="5"/>
  <c r="WZG12" i="5"/>
  <c r="WYY12" i="5"/>
  <c r="WYQ12" i="5"/>
  <c r="WYI12" i="5"/>
  <c r="WYA12" i="5"/>
  <c r="WXS12" i="5"/>
  <c r="WXK12" i="5"/>
  <c r="WXC12" i="5"/>
  <c r="WWU12" i="5"/>
  <c r="WWM12" i="5"/>
  <c r="WWE12" i="5"/>
  <c r="WVW12" i="5"/>
  <c r="WVO12" i="5"/>
  <c r="WVG12" i="5"/>
  <c r="WUY12" i="5"/>
  <c r="WUQ12" i="5"/>
  <c r="WUI12" i="5"/>
  <c r="WUA12" i="5"/>
  <c r="WTS12" i="5"/>
  <c r="WTK12" i="5"/>
  <c r="WTC12" i="5"/>
  <c r="WSU12" i="5"/>
  <c r="WSM12" i="5"/>
  <c r="WSE12" i="5"/>
  <c r="WRW12" i="5"/>
  <c r="WRO12" i="5"/>
  <c r="WRG12" i="5"/>
  <c r="WQY12" i="5"/>
  <c r="WQQ12" i="5"/>
  <c r="WQI12" i="5"/>
  <c r="WQA12" i="5"/>
  <c r="WPS12" i="5"/>
  <c r="WPK12" i="5"/>
  <c r="WPC12" i="5"/>
  <c r="WOU12" i="5"/>
  <c r="WOM12" i="5"/>
  <c r="WOE12" i="5"/>
  <c r="WNW12" i="5"/>
  <c r="WNO12" i="5"/>
  <c r="WNG12" i="5"/>
  <c r="WMY12" i="5"/>
  <c r="WMQ12" i="5"/>
  <c r="WMI12" i="5"/>
  <c r="WMA12" i="5"/>
  <c r="WLS12" i="5"/>
  <c r="WLK12" i="5"/>
  <c r="WLC12" i="5"/>
  <c r="WKU12" i="5"/>
  <c r="WKM12" i="5"/>
  <c r="WKE12" i="5"/>
  <c r="WJW12" i="5"/>
  <c r="WJO12" i="5"/>
  <c r="WJG12" i="5"/>
  <c r="WIY12" i="5"/>
  <c r="WIQ12" i="5"/>
  <c r="WII12" i="5"/>
  <c r="WIA12" i="5"/>
  <c r="WHS12" i="5"/>
  <c r="WHK12" i="5"/>
  <c r="WHC12" i="5"/>
  <c r="WGU12" i="5"/>
  <c r="WGM12" i="5"/>
  <c r="WGE12" i="5"/>
  <c r="WFW12" i="5"/>
  <c r="WFO12" i="5"/>
  <c r="WFG12" i="5"/>
  <c r="WEY12" i="5"/>
  <c r="WEQ12" i="5"/>
  <c r="WEI12" i="5"/>
  <c r="WEA12" i="5"/>
  <c r="WDS12" i="5"/>
  <c r="WDK12" i="5"/>
  <c r="WDC12" i="5"/>
  <c r="WCU12" i="5"/>
  <c r="WCM12" i="5"/>
  <c r="WCE12" i="5"/>
  <c r="WBW12" i="5"/>
  <c r="WBO12" i="5"/>
  <c r="WBG12" i="5"/>
  <c r="WAY12" i="5"/>
  <c r="WAQ12" i="5"/>
  <c r="WAI12" i="5"/>
  <c r="WAA12" i="5"/>
  <c r="VZS12" i="5"/>
  <c r="VZK12" i="5"/>
  <c r="VZC12" i="5"/>
  <c r="VYU12" i="5"/>
  <c r="VYM12" i="5"/>
  <c r="VYE12" i="5"/>
  <c r="VXW12" i="5"/>
  <c r="VXO12" i="5"/>
  <c r="VXG12" i="5"/>
  <c r="VWY12" i="5"/>
  <c r="VWQ12" i="5"/>
  <c r="VWI12" i="5"/>
  <c r="VWA12" i="5"/>
  <c r="VVS12" i="5"/>
  <c r="VVK12" i="5"/>
  <c r="VVC12" i="5"/>
  <c r="VUU12" i="5"/>
  <c r="VUM12" i="5"/>
  <c r="VUE12" i="5"/>
  <c r="VTW12" i="5"/>
  <c r="VTO12" i="5"/>
  <c r="VTG12" i="5"/>
  <c r="VSY12" i="5"/>
  <c r="VSQ12" i="5"/>
  <c r="VSI12" i="5"/>
  <c r="VSA12" i="5"/>
  <c r="VRS12" i="5"/>
  <c r="VRK12" i="5"/>
  <c r="VRC12" i="5"/>
  <c r="VQU12" i="5"/>
  <c r="VQM12" i="5"/>
  <c r="VQE12" i="5"/>
  <c r="VPW12" i="5"/>
  <c r="VPO12" i="5"/>
  <c r="VPG12" i="5"/>
  <c r="VOY12" i="5"/>
  <c r="VOQ12" i="5"/>
  <c r="VOI12" i="5"/>
  <c r="VOA12" i="5"/>
  <c r="VNS12" i="5"/>
  <c r="VNK12" i="5"/>
  <c r="VNC12" i="5"/>
  <c r="VMU12" i="5"/>
  <c r="VMM12" i="5"/>
  <c r="VME12" i="5"/>
  <c r="VLW12" i="5"/>
  <c r="VLO12" i="5"/>
  <c r="VLG12" i="5"/>
  <c r="VKY12" i="5"/>
  <c r="VKQ12" i="5"/>
  <c r="VKI12" i="5"/>
  <c r="VKA12" i="5"/>
  <c r="VJS12" i="5"/>
  <c r="VJK12" i="5"/>
  <c r="VJC12" i="5"/>
  <c r="VIU12" i="5"/>
  <c r="VIM12" i="5"/>
  <c r="VIE12" i="5"/>
  <c r="VHW12" i="5"/>
  <c r="VHO12" i="5"/>
  <c r="VHG12" i="5"/>
  <c r="VGY12" i="5"/>
  <c r="VGQ12" i="5"/>
  <c r="VGI12" i="5"/>
  <c r="VGA12" i="5"/>
  <c r="VFS12" i="5"/>
  <c r="VFK12" i="5"/>
  <c r="VFC12" i="5"/>
  <c r="VEU12" i="5"/>
  <c r="VEM12" i="5"/>
  <c r="VEE12" i="5"/>
  <c r="VDW12" i="5"/>
  <c r="VDO12" i="5"/>
  <c r="VDG12" i="5"/>
  <c r="VCY12" i="5"/>
  <c r="VCQ12" i="5"/>
  <c r="VCI12" i="5"/>
  <c r="VCA12" i="5"/>
  <c r="VBS12" i="5"/>
  <c r="VBK12" i="5"/>
  <c r="VBC12" i="5"/>
  <c r="VAU12" i="5"/>
  <c r="VAM12" i="5"/>
  <c r="VAE12" i="5"/>
  <c r="UZW12" i="5"/>
  <c r="UZO12" i="5"/>
  <c r="UZG12" i="5"/>
  <c r="UYY12" i="5"/>
  <c r="UYQ12" i="5"/>
  <c r="UYI12" i="5"/>
  <c r="UYA12" i="5"/>
  <c r="UXS12" i="5"/>
  <c r="UXK12" i="5"/>
  <c r="UXC12" i="5"/>
  <c r="UWU12" i="5"/>
  <c r="UWM12" i="5"/>
  <c r="UWE12" i="5"/>
  <c r="UVW12" i="5"/>
  <c r="UVO12" i="5"/>
  <c r="UVG12" i="5"/>
  <c r="UUY12" i="5"/>
  <c r="UUQ12" i="5"/>
  <c r="UUI12" i="5"/>
  <c r="UUA12" i="5"/>
  <c r="UTS12" i="5"/>
  <c r="UTK12" i="5"/>
  <c r="UTC12" i="5"/>
  <c r="USU12" i="5"/>
  <c r="USM12" i="5"/>
  <c r="USE12" i="5"/>
  <c r="URW12" i="5"/>
  <c r="URO12" i="5"/>
  <c r="URG12" i="5"/>
  <c r="UQY12" i="5"/>
  <c r="UQQ12" i="5"/>
  <c r="UQI12" i="5"/>
  <c r="UQA12" i="5"/>
  <c r="UPS12" i="5"/>
  <c r="UPK12" i="5"/>
  <c r="UPC12" i="5"/>
  <c r="UOU12" i="5"/>
  <c r="UOM12" i="5"/>
  <c r="UOE12" i="5"/>
  <c r="UNW12" i="5"/>
  <c r="UNO12" i="5"/>
  <c r="UNG12" i="5"/>
  <c r="UMY12" i="5"/>
  <c r="UMQ12" i="5"/>
  <c r="UMI12" i="5"/>
  <c r="UMA12" i="5"/>
  <c r="ULS12" i="5"/>
  <c r="ULK12" i="5"/>
  <c r="ULC12" i="5"/>
  <c r="UKU12" i="5"/>
  <c r="UKM12" i="5"/>
  <c r="UKE12" i="5"/>
  <c r="UJW12" i="5"/>
  <c r="UJO12" i="5"/>
  <c r="UJG12" i="5"/>
  <c r="UIY12" i="5"/>
  <c r="UIQ12" i="5"/>
  <c r="UII12" i="5"/>
  <c r="UIA12" i="5"/>
  <c r="UHS12" i="5"/>
  <c r="UHK12" i="5"/>
  <c r="UHC12" i="5"/>
  <c r="UGU12" i="5"/>
  <c r="UGM12" i="5"/>
  <c r="UGE12" i="5"/>
  <c r="UFW12" i="5"/>
  <c r="UFO12" i="5"/>
  <c r="UFG12" i="5"/>
  <c r="UEY12" i="5"/>
  <c r="UEQ12" i="5"/>
  <c r="UEI12" i="5"/>
  <c r="UEA12" i="5"/>
  <c r="UDS12" i="5"/>
  <c r="UDK12" i="5"/>
  <c r="UDC12" i="5"/>
  <c r="UCU12" i="5"/>
  <c r="UCM12" i="5"/>
  <c r="UCE12" i="5"/>
  <c r="UBW12" i="5"/>
  <c r="UBO12" i="5"/>
  <c r="UBG12" i="5"/>
  <c r="UAY12" i="5"/>
  <c r="UAQ12" i="5"/>
  <c r="UAI12" i="5"/>
  <c r="UAA12" i="5"/>
  <c r="TZS12" i="5"/>
  <c r="TZK12" i="5"/>
  <c r="TZC12" i="5"/>
  <c r="TYU12" i="5"/>
  <c r="TYM12" i="5"/>
  <c r="TYE12" i="5"/>
  <c r="TXW12" i="5"/>
  <c r="TXO12" i="5"/>
  <c r="TXG12" i="5"/>
  <c r="TWY12" i="5"/>
  <c r="TWQ12" i="5"/>
  <c r="TWI12" i="5"/>
  <c r="TWA12" i="5"/>
  <c r="TVS12" i="5"/>
  <c r="TVK12" i="5"/>
  <c r="TVC12" i="5"/>
  <c r="TUU12" i="5"/>
  <c r="TUM12" i="5"/>
  <c r="TUE12" i="5"/>
  <c r="TTW12" i="5"/>
  <c r="TTO12" i="5"/>
  <c r="TTG12" i="5"/>
  <c r="TSY12" i="5"/>
  <c r="TSQ12" i="5"/>
  <c r="TSI12" i="5"/>
  <c r="TSA12" i="5"/>
  <c r="TRS12" i="5"/>
  <c r="TRK12" i="5"/>
  <c r="TRC12" i="5"/>
  <c r="TQU12" i="5"/>
  <c r="TQM12" i="5"/>
  <c r="TQE12" i="5"/>
  <c r="TPW12" i="5"/>
  <c r="TPO12" i="5"/>
  <c r="TPG12" i="5"/>
  <c r="TOY12" i="5"/>
  <c r="TOQ12" i="5"/>
  <c r="TOI12" i="5"/>
  <c r="TOA12" i="5"/>
  <c r="TNS12" i="5"/>
  <c r="TNK12" i="5"/>
  <c r="TNC12" i="5"/>
  <c r="TMU12" i="5"/>
  <c r="TMM12" i="5"/>
  <c r="TME12" i="5"/>
  <c r="TLW12" i="5"/>
  <c r="TLO12" i="5"/>
  <c r="TLG12" i="5"/>
  <c r="TKY12" i="5"/>
  <c r="TKQ12" i="5"/>
  <c r="TKI12" i="5"/>
  <c r="TKA12" i="5"/>
  <c r="TJS12" i="5"/>
  <c r="TJK12" i="5"/>
  <c r="TJC12" i="5"/>
  <c r="TIU12" i="5"/>
  <c r="TIM12" i="5"/>
  <c r="TIE12" i="5"/>
  <c r="THW12" i="5"/>
  <c r="THO12" i="5"/>
  <c r="THG12" i="5"/>
  <c r="TGY12" i="5"/>
  <c r="TGQ12" i="5"/>
  <c r="TGI12" i="5"/>
  <c r="TGA12" i="5"/>
  <c r="TFS12" i="5"/>
  <c r="TFK12" i="5"/>
  <c r="TFC12" i="5"/>
  <c r="TEU12" i="5"/>
  <c r="TEM12" i="5"/>
  <c r="TEE12" i="5"/>
  <c r="TDW12" i="5"/>
  <c r="TDO12" i="5"/>
  <c r="TDG12" i="5"/>
  <c r="TCY12" i="5"/>
  <c r="TCQ12" i="5"/>
  <c r="TCI12" i="5"/>
  <c r="TCA12" i="5"/>
  <c r="TBS12" i="5"/>
  <c r="TBK12" i="5"/>
  <c r="TBC12" i="5"/>
  <c r="TAU12" i="5"/>
  <c r="TAM12" i="5"/>
  <c r="TAE12" i="5"/>
  <c r="SZW12" i="5"/>
  <c r="SZO12" i="5"/>
  <c r="SZG12" i="5"/>
  <c r="SYY12" i="5"/>
  <c r="SYQ12" i="5"/>
  <c r="SYI12" i="5"/>
  <c r="SYA12" i="5"/>
  <c r="SXS12" i="5"/>
  <c r="SXK12" i="5"/>
  <c r="SXC12" i="5"/>
  <c r="SWU12" i="5"/>
  <c r="SWM12" i="5"/>
  <c r="SWE12" i="5"/>
  <c r="SVW12" i="5"/>
  <c r="SVO12" i="5"/>
  <c r="SVG12" i="5"/>
  <c r="SUY12" i="5"/>
  <c r="SUQ12" i="5"/>
  <c r="SUI12" i="5"/>
  <c r="SUA12" i="5"/>
  <c r="STS12" i="5"/>
  <c r="STK12" i="5"/>
  <c r="STC12" i="5"/>
  <c r="SSU12" i="5"/>
  <c r="SSM12" i="5"/>
  <c r="SSE12" i="5"/>
  <c r="SRW12" i="5"/>
  <c r="SRO12" i="5"/>
  <c r="SRG12" i="5"/>
  <c r="SQY12" i="5"/>
  <c r="SQQ12" i="5"/>
  <c r="SQI12" i="5"/>
  <c r="SQA12" i="5"/>
  <c r="SPS12" i="5"/>
  <c r="SPK12" i="5"/>
  <c r="SPC12" i="5"/>
  <c r="SOU12" i="5"/>
  <c r="SOM12" i="5"/>
  <c r="SOE12" i="5"/>
  <c r="SNW12" i="5"/>
  <c r="SNO12" i="5"/>
  <c r="SNG12" i="5"/>
  <c r="SMY12" i="5"/>
  <c r="SMQ12" i="5"/>
  <c r="SMI12" i="5"/>
  <c r="SMA12" i="5"/>
  <c r="SLS12" i="5"/>
  <c r="SLK12" i="5"/>
  <c r="SLC12" i="5"/>
  <c r="SKU12" i="5"/>
  <c r="SKM12" i="5"/>
  <c r="SKE12" i="5"/>
  <c r="SJW12" i="5"/>
  <c r="SJO12" i="5"/>
  <c r="SJG12" i="5"/>
  <c r="SIY12" i="5"/>
  <c r="SIQ12" i="5"/>
  <c r="SII12" i="5"/>
  <c r="SIA12" i="5"/>
  <c r="SHS12" i="5"/>
  <c r="SHK12" i="5"/>
  <c r="SHC12" i="5"/>
  <c r="SGU12" i="5"/>
  <c r="SGM12" i="5"/>
  <c r="SGE12" i="5"/>
  <c r="SFW12" i="5"/>
  <c r="SFO12" i="5"/>
  <c r="SFG12" i="5"/>
  <c r="SEY12" i="5"/>
  <c r="SEQ12" i="5"/>
  <c r="SEI12" i="5"/>
  <c r="SEA12" i="5"/>
  <c r="SDS12" i="5"/>
  <c r="SDK12" i="5"/>
  <c r="SDC12" i="5"/>
  <c r="SCU12" i="5"/>
  <c r="SCM12" i="5"/>
  <c r="SCE12" i="5"/>
  <c r="SBW12" i="5"/>
  <c r="SBO12" i="5"/>
  <c r="SBG12" i="5"/>
  <c r="SAY12" i="5"/>
  <c r="SAQ12" i="5"/>
  <c r="SAI12" i="5"/>
  <c r="SAA12" i="5"/>
  <c r="RZS12" i="5"/>
  <c r="RZK12" i="5"/>
  <c r="RZC12" i="5"/>
  <c r="RYU12" i="5"/>
  <c r="RYM12" i="5"/>
  <c r="RYE12" i="5"/>
  <c r="RXW12" i="5"/>
  <c r="RXO12" i="5"/>
  <c r="RXG12" i="5"/>
  <c r="RWY12" i="5"/>
  <c r="RWQ12" i="5"/>
  <c r="RWI12" i="5"/>
  <c r="RWA12" i="5"/>
  <c r="RVS12" i="5"/>
  <c r="RVK12" i="5"/>
  <c r="RVC12" i="5"/>
  <c r="RUU12" i="5"/>
  <c r="RUM12" i="5"/>
  <c r="RUE12" i="5"/>
  <c r="RTW12" i="5"/>
  <c r="RTO12" i="5"/>
  <c r="RTG12" i="5"/>
  <c r="RSY12" i="5"/>
  <c r="RSQ12" i="5"/>
  <c r="RSI12" i="5"/>
  <c r="RSA12" i="5"/>
  <c r="RRS12" i="5"/>
  <c r="RRK12" i="5"/>
  <c r="RRC12" i="5"/>
  <c r="RQU12" i="5"/>
  <c r="RQM12" i="5"/>
  <c r="RQE12" i="5"/>
  <c r="RPW12" i="5"/>
  <c r="RPO12" i="5"/>
  <c r="REM12" i="5"/>
  <c r="REE12" i="5"/>
  <c r="RDW12" i="5"/>
  <c r="RDO12" i="5"/>
  <c r="RDG12" i="5"/>
  <c r="RCY12" i="5"/>
  <c r="RCQ12" i="5"/>
  <c r="RCI12" i="5"/>
  <c r="RCA12" i="5"/>
  <c r="RBS12" i="5"/>
  <c r="RBK12" i="5"/>
  <c r="RBC12" i="5"/>
  <c r="RAU12" i="5"/>
  <c r="RAM12" i="5"/>
  <c r="RAE12" i="5"/>
  <c r="QZW12" i="5"/>
  <c r="QZO12" i="5"/>
  <c r="QZG12" i="5"/>
  <c r="QYY12" i="5"/>
  <c r="QYQ12" i="5"/>
  <c r="QYI12" i="5"/>
  <c r="QYA12" i="5"/>
  <c r="QXS12" i="5"/>
  <c r="QXK12" i="5"/>
  <c r="QXC12" i="5"/>
  <c r="QWU12" i="5"/>
  <c r="QWM12" i="5"/>
  <c r="QWE12" i="5"/>
  <c r="QVW12" i="5"/>
  <c r="QVO12" i="5"/>
  <c r="QVG12" i="5"/>
  <c r="QUY12" i="5"/>
  <c r="QUQ12" i="5"/>
  <c r="QUI12" i="5"/>
  <c r="QUA12" i="5"/>
  <c r="QTS12" i="5"/>
  <c r="QTK12" i="5"/>
  <c r="QTC12" i="5"/>
  <c r="QSU12" i="5"/>
  <c r="QSM12" i="5"/>
  <c r="QSE12" i="5"/>
  <c r="QRW12" i="5"/>
  <c r="QRO12" i="5"/>
  <c r="QRG12" i="5"/>
  <c r="QQY12" i="5"/>
  <c r="QQQ12" i="5"/>
  <c r="QQI12" i="5"/>
  <c r="QQA12" i="5"/>
  <c r="QPS12" i="5"/>
  <c r="QPK12" i="5"/>
  <c r="QPC12" i="5"/>
  <c r="QOU12" i="5"/>
  <c r="QOM12" i="5"/>
  <c r="QOE12" i="5"/>
  <c r="QNW12" i="5"/>
  <c r="QNO12" i="5"/>
  <c r="QNG12" i="5"/>
  <c r="QMY12" i="5"/>
  <c r="QMQ12" i="5"/>
  <c r="QMI12" i="5"/>
  <c r="QMA12" i="5"/>
  <c r="QLS12" i="5"/>
  <c r="QLK12" i="5"/>
  <c r="QLC12" i="5"/>
  <c r="QKU12" i="5"/>
  <c r="QKM12" i="5"/>
  <c r="QKE12" i="5"/>
  <c r="QJW12" i="5"/>
  <c r="QJO12" i="5"/>
  <c r="QJG12" i="5"/>
  <c r="QIY12" i="5"/>
  <c r="QIQ12" i="5"/>
  <c r="QII12" i="5"/>
  <c r="QIA12" i="5"/>
  <c r="QHS12" i="5"/>
  <c r="QHK12" i="5"/>
  <c r="QHC12" i="5"/>
  <c r="QGU12" i="5"/>
  <c r="QGM12" i="5"/>
  <c r="QGE12" i="5"/>
  <c r="QFW12" i="5"/>
  <c r="QFO12" i="5"/>
  <c r="QFG12" i="5"/>
  <c r="QEY12" i="5"/>
  <c r="QEQ12" i="5"/>
  <c r="QEI12" i="5"/>
  <c r="QEA12" i="5"/>
  <c r="QDS12" i="5"/>
  <c r="QDK12" i="5"/>
  <c r="QDC12" i="5"/>
  <c r="QCU12" i="5"/>
  <c r="QCM12" i="5"/>
  <c r="QCE12" i="5"/>
  <c r="QBW12" i="5"/>
  <c r="QBO12" i="5"/>
  <c r="QBG12" i="5"/>
  <c r="QAY12" i="5"/>
  <c r="QAQ12" i="5"/>
  <c r="QAI12" i="5"/>
  <c r="QAA12" i="5"/>
  <c r="PZS12" i="5"/>
  <c r="PZK12" i="5"/>
  <c r="PZC12" i="5"/>
  <c r="PYU12" i="5"/>
  <c r="PYM12" i="5"/>
  <c r="PYE12" i="5"/>
  <c r="PXW12" i="5"/>
  <c r="PXO12" i="5"/>
  <c r="PXG12" i="5"/>
  <c r="PWY12" i="5"/>
  <c r="PWQ12" i="5"/>
  <c r="PWI12" i="5"/>
  <c r="PWA12" i="5"/>
  <c r="PVS12" i="5"/>
  <c r="PVK12" i="5"/>
  <c r="PVC12" i="5"/>
  <c r="PUU12" i="5"/>
  <c r="PUM12" i="5"/>
  <c r="PUE12" i="5"/>
  <c r="PTW12" i="5"/>
  <c r="PTO12" i="5"/>
  <c r="PTG12" i="5"/>
  <c r="PSY12" i="5"/>
  <c r="PSQ12" i="5"/>
  <c r="PSI12" i="5"/>
  <c r="PSA12" i="5"/>
  <c r="PRS12" i="5"/>
  <c r="PRK12" i="5"/>
  <c r="PRC12" i="5"/>
  <c r="PQU12" i="5"/>
  <c r="PQM12" i="5"/>
  <c r="PQE12" i="5"/>
  <c r="PPW12" i="5"/>
  <c r="PPO12" i="5"/>
  <c r="PPG12" i="5"/>
  <c r="POY12" i="5"/>
  <c r="POQ12" i="5"/>
  <c r="POI12" i="5"/>
  <c r="POA12" i="5"/>
  <c r="PNS12" i="5"/>
  <c r="PNK12" i="5"/>
  <c r="PNC12" i="5"/>
  <c r="PMU12" i="5"/>
  <c r="PMM12" i="5"/>
  <c r="PME12" i="5"/>
  <c r="PLW12" i="5"/>
  <c r="PLO12" i="5"/>
  <c r="PLG12" i="5"/>
  <c r="PKY12" i="5"/>
  <c r="PKQ12" i="5"/>
  <c r="PKI12" i="5"/>
  <c r="PKA12" i="5"/>
  <c r="PJS12" i="5"/>
  <c r="PJK12" i="5"/>
  <c r="PJC12" i="5"/>
  <c r="PIU12" i="5"/>
  <c r="PIM12" i="5"/>
  <c r="PIE12" i="5"/>
  <c r="PHW12" i="5"/>
  <c r="PHO12" i="5"/>
  <c r="PHG12" i="5"/>
  <c r="PGY12" i="5"/>
  <c r="PGQ12" i="5"/>
  <c r="PGI12" i="5"/>
  <c r="PGA12" i="5"/>
  <c r="PFS12" i="5"/>
  <c r="PFK12" i="5"/>
  <c r="PFC12" i="5"/>
  <c r="PEU12" i="5"/>
  <c r="PEM12" i="5"/>
  <c r="PEE12" i="5"/>
  <c r="PDW12" i="5"/>
  <c r="PDO12" i="5"/>
  <c r="PDG12" i="5"/>
  <c r="PCY12" i="5"/>
  <c r="PCQ12" i="5"/>
  <c r="PCI12" i="5"/>
  <c r="PCA12" i="5"/>
  <c r="PBS12" i="5"/>
  <c r="PBK12" i="5"/>
  <c r="PBC12" i="5"/>
  <c r="PAU12" i="5"/>
  <c r="PAM12" i="5"/>
  <c r="PAE12" i="5"/>
  <c r="OZW12" i="5"/>
  <c r="OZO12" i="5"/>
  <c r="OZG12" i="5"/>
  <c r="OYY12" i="5"/>
  <c r="OYQ12" i="5"/>
  <c r="OYI12" i="5"/>
  <c r="OYA12" i="5"/>
  <c r="OXS12" i="5"/>
  <c r="OXK12" i="5"/>
  <c r="OXC12" i="5"/>
  <c r="OWU12" i="5"/>
  <c r="OWM12" i="5"/>
  <c r="OWE12" i="5"/>
  <c r="OVW12" i="5"/>
  <c r="OVO12" i="5"/>
  <c r="OVG12" i="5"/>
  <c r="OUY12" i="5"/>
  <c r="OUQ12" i="5"/>
  <c r="OUI12" i="5"/>
  <c r="OUA12" i="5"/>
  <c r="OTS12" i="5"/>
  <c r="OTK12" i="5"/>
  <c r="OTC12" i="5"/>
  <c r="OSU12" i="5"/>
  <c r="OSM12" i="5"/>
  <c r="OSE12" i="5"/>
  <c r="ORW12" i="5"/>
  <c r="ORO12" i="5"/>
  <c r="ORG12" i="5"/>
  <c r="OQY12" i="5"/>
  <c r="OQQ12" i="5"/>
  <c r="OQI12" i="5"/>
  <c r="OQA12" i="5"/>
  <c r="OPS12" i="5"/>
  <c r="OPK12" i="5"/>
  <c r="OPC12" i="5"/>
  <c r="OOU12" i="5"/>
  <c r="OOM12" i="5"/>
  <c r="OOE12" i="5"/>
  <c r="ONW12" i="5"/>
  <c r="ONO12" i="5"/>
  <c r="ONG12" i="5"/>
  <c r="OMY12" i="5"/>
  <c r="OMQ12" i="5"/>
  <c r="OMI12" i="5"/>
  <c r="OMA12" i="5"/>
  <c r="OLS12" i="5"/>
  <c r="OLK12" i="5"/>
  <c r="OLC12" i="5"/>
  <c r="OKU12" i="5"/>
  <c r="OKM12" i="5"/>
  <c r="OKE12" i="5"/>
  <c r="OJW12" i="5"/>
  <c r="OJO12" i="5"/>
  <c r="OJG12" i="5"/>
  <c r="OIY12" i="5"/>
  <c r="OIQ12" i="5"/>
  <c r="OII12" i="5"/>
  <c r="OIA12" i="5"/>
  <c r="OHS12" i="5"/>
  <c r="OHK12" i="5"/>
  <c r="OHC12" i="5"/>
  <c r="OGU12" i="5"/>
  <c r="OGM12" i="5"/>
  <c r="OGE12" i="5"/>
  <c r="OFW12" i="5"/>
  <c r="OFO12" i="5"/>
  <c r="OFG12" i="5"/>
  <c r="OEY12" i="5"/>
  <c r="OEQ12" i="5"/>
  <c r="OEI12" i="5"/>
  <c r="OEA12" i="5"/>
  <c r="ODS12" i="5"/>
  <c r="ODK12" i="5"/>
  <c r="ODC12" i="5"/>
  <c r="OCU12" i="5"/>
  <c r="OCM12" i="5"/>
  <c r="OCE12" i="5"/>
  <c r="OBW12" i="5"/>
  <c r="OBO12" i="5"/>
  <c r="OBG12" i="5"/>
  <c r="OAY12" i="5"/>
  <c r="OAQ12" i="5"/>
  <c r="OAI12" i="5"/>
  <c r="OAA12" i="5"/>
  <c r="NZS12" i="5"/>
  <c r="NZK12" i="5"/>
  <c r="NZC12" i="5"/>
  <c r="NYU12" i="5"/>
  <c r="NYM12" i="5"/>
  <c r="NYE12" i="5"/>
  <c r="NXW12" i="5"/>
  <c r="NXO12" i="5"/>
  <c r="NXG12" i="5"/>
  <c r="NWY12" i="5"/>
  <c r="NWQ12" i="5"/>
  <c r="NWI12" i="5"/>
  <c r="NWA12" i="5"/>
  <c r="NVS12" i="5"/>
  <c r="NVK12" i="5"/>
  <c r="NVC12" i="5"/>
  <c r="NUU12" i="5"/>
  <c r="NUM12" i="5"/>
  <c r="NUE12" i="5"/>
  <c r="NTW12" i="5"/>
  <c r="NTO12" i="5"/>
  <c r="NTG12" i="5"/>
  <c r="NSY12" i="5"/>
  <c r="NSQ12" i="5"/>
  <c r="NSI12" i="5"/>
  <c r="NSA12" i="5"/>
  <c r="NRS12" i="5"/>
  <c r="NRK12" i="5"/>
  <c r="NRC12" i="5"/>
  <c r="NQU12" i="5"/>
  <c r="NQM12" i="5"/>
  <c r="NQE12" i="5"/>
  <c r="NPW12" i="5"/>
  <c r="NPO12" i="5"/>
  <c r="NPG12" i="5"/>
  <c r="NOY12" i="5"/>
  <c r="NOQ12" i="5"/>
  <c r="NOI12" i="5"/>
  <c r="NOA12" i="5"/>
  <c r="NNS12" i="5"/>
  <c r="NNK12" i="5"/>
  <c r="NNC12" i="5"/>
  <c r="NMU12" i="5"/>
  <c r="NMM12" i="5"/>
  <c r="NME12" i="5"/>
  <c r="NLW12" i="5"/>
  <c r="NLO12" i="5"/>
  <c r="NLG12" i="5"/>
  <c r="NKY12" i="5"/>
  <c r="NKQ12" i="5"/>
  <c r="NKI12" i="5"/>
  <c r="NKA12" i="5"/>
  <c r="NJS12" i="5"/>
  <c r="NJK12" i="5"/>
  <c r="NJC12" i="5"/>
  <c r="NIU12" i="5"/>
  <c r="NIM12" i="5"/>
  <c r="NIE12" i="5"/>
  <c r="NHW12" i="5"/>
  <c r="NHO12" i="5"/>
  <c r="NHG12" i="5"/>
  <c r="NGY12" i="5"/>
  <c r="NGQ12" i="5"/>
  <c r="NGI12" i="5"/>
  <c r="NGA12" i="5"/>
  <c r="NFS12" i="5"/>
  <c r="NFK12" i="5"/>
  <c r="NFC12" i="5"/>
  <c r="NEU12" i="5"/>
  <c r="NEM12" i="5"/>
  <c r="NEE12" i="5"/>
  <c r="NDW12" i="5"/>
  <c r="NDO12" i="5"/>
  <c r="NDG12" i="5"/>
  <c r="NCY12" i="5"/>
  <c r="NCQ12" i="5"/>
  <c r="NCI12" i="5"/>
  <c r="NCA12" i="5"/>
  <c r="NBS12" i="5"/>
  <c r="NBK12" i="5"/>
  <c r="NBC12" i="5"/>
  <c r="NAU12" i="5"/>
  <c r="NAM12" i="5"/>
  <c r="NAE12" i="5"/>
  <c r="MZW12" i="5"/>
  <c r="MZO12" i="5"/>
  <c r="MZG12" i="5"/>
  <c r="MYY12" i="5"/>
  <c r="MYQ12" i="5"/>
  <c r="MYI12" i="5"/>
  <c r="MYA12" i="5"/>
  <c r="MXS12" i="5"/>
  <c r="MXK12" i="5"/>
  <c r="MXC12" i="5"/>
  <c r="MWU12" i="5"/>
  <c r="MWM12" i="5"/>
  <c r="MWE12" i="5"/>
  <c r="MVW12" i="5"/>
  <c r="MVO12" i="5"/>
  <c r="MVG12" i="5"/>
  <c r="MUY12" i="5"/>
  <c r="MUQ12" i="5"/>
  <c r="MUI12" i="5"/>
  <c r="MUA12" i="5"/>
  <c r="MTS12" i="5"/>
  <c r="MTK12" i="5"/>
  <c r="MTC12" i="5"/>
  <c r="MSU12" i="5"/>
  <c r="MSM12" i="5"/>
  <c r="MSE12" i="5"/>
  <c r="MRW12" i="5"/>
  <c r="MRO12" i="5"/>
  <c r="MRG12" i="5"/>
  <c r="MQY12" i="5"/>
  <c r="MQQ12" i="5"/>
  <c r="MQI12" i="5"/>
  <c r="MQA12" i="5"/>
  <c r="MPS12" i="5"/>
  <c r="MPK12" i="5"/>
  <c r="MPC12" i="5"/>
  <c r="MOU12" i="5"/>
  <c r="MOM12" i="5"/>
  <c r="MOE12" i="5"/>
  <c r="MNW12" i="5"/>
  <c r="MNO12" i="5"/>
  <c r="MNG12" i="5"/>
  <c r="MMY12" i="5"/>
  <c r="MMQ12" i="5"/>
  <c r="MMI12" i="5"/>
  <c r="MMA12" i="5"/>
  <c r="MLS12" i="5"/>
  <c r="MLK12" i="5"/>
  <c r="MLC12" i="5"/>
  <c r="MKU12" i="5"/>
  <c r="MKM12" i="5"/>
  <c r="MKE12" i="5"/>
  <c r="MJW12" i="5"/>
  <c r="MJO12" i="5"/>
  <c r="MJG12" i="5"/>
  <c r="MIY12" i="5"/>
  <c r="MIQ12" i="5"/>
  <c r="MII12" i="5"/>
  <c r="MIA12" i="5"/>
  <c r="MHS12" i="5"/>
  <c r="MHK12" i="5"/>
  <c r="MHC12" i="5"/>
  <c r="MGU12" i="5"/>
  <c r="MGM12" i="5"/>
  <c r="MGE12" i="5"/>
  <c r="MFW12" i="5"/>
  <c r="MFO12" i="5"/>
  <c r="MFG12" i="5"/>
  <c r="MEY12" i="5"/>
  <c r="MEQ12" i="5"/>
  <c r="MEI12" i="5"/>
  <c r="MEA12" i="5"/>
  <c r="MDS12" i="5"/>
  <c r="MDK12" i="5"/>
  <c r="MDC12" i="5"/>
  <c r="MCU12" i="5"/>
  <c r="MCM12" i="5"/>
  <c r="MCE12" i="5"/>
  <c r="MBW12" i="5"/>
  <c r="MBO12" i="5"/>
  <c r="MBG12" i="5"/>
  <c r="MAY12" i="5"/>
  <c r="MAQ12" i="5"/>
  <c r="MAI12" i="5"/>
  <c r="MAA12" i="5"/>
  <c r="LZS12" i="5"/>
  <c r="LZK12" i="5"/>
  <c r="LZC12" i="5"/>
  <c r="LYU12" i="5"/>
  <c r="LYM12" i="5"/>
  <c r="LYE12" i="5"/>
  <c r="LXW12" i="5"/>
  <c r="LXO12" i="5"/>
  <c r="LXG12" i="5"/>
  <c r="LWY12" i="5"/>
  <c r="LWQ12" i="5"/>
  <c r="LWI12" i="5"/>
  <c r="LWA12" i="5"/>
  <c r="LVS12" i="5"/>
  <c r="LVK12" i="5"/>
  <c r="LVC12" i="5"/>
  <c r="LUU12" i="5"/>
  <c r="LUM12" i="5"/>
  <c r="LUE12" i="5"/>
  <c r="LTW12" i="5"/>
  <c r="LTO12" i="5"/>
  <c r="LTG12" i="5"/>
  <c r="LSY12" i="5"/>
  <c r="LSQ12" i="5"/>
  <c r="LSI12" i="5"/>
  <c r="LSA12" i="5"/>
  <c r="LRS12" i="5"/>
  <c r="LRK12" i="5"/>
  <c r="LRC12" i="5"/>
  <c r="LQU12" i="5"/>
  <c r="LQM12" i="5"/>
  <c r="LQE12" i="5"/>
  <c r="LPW12" i="5"/>
  <c r="LPO12" i="5"/>
  <c r="LPG12" i="5"/>
  <c r="LOY12" i="5"/>
  <c r="LOQ12" i="5"/>
  <c r="LOI12" i="5"/>
  <c r="LOA12" i="5"/>
  <c r="LNS12" i="5"/>
  <c r="LNK12" i="5"/>
  <c r="LNC12" i="5"/>
  <c r="LMU12" i="5"/>
  <c r="LMM12" i="5"/>
  <c r="LME12" i="5"/>
  <c r="LLW12" i="5"/>
  <c r="LLO12" i="5"/>
  <c r="LLG12" i="5"/>
  <c r="LKY12" i="5"/>
  <c r="LKQ12" i="5"/>
  <c r="LKI12" i="5"/>
  <c r="LKA12" i="5"/>
  <c r="LJS12" i="5"/>
  <c r="LJK12" i="5"/>
  <c r="LJC12" i="5"/>
  <c r="LIU12" i="5"/>
  <c r="LIM12" i="5"/>
  <c r="LIE12" i="5"/>
  <c r="LHW12" i="5"/>
  <c r="LHO12" i="5"/>
  <c r="LHG12" i="5"/>
  <c r="LGY12" i="5"/>
  <c r="LGQ12" i="5"/>
  <c r="LGI12" i="5"/>
  <c r="LGA12" i="5"/>
  <c r="LFS12" i="5"/>
  <c r="LFK12" i="5"/>
  <c r="LFC12" i="5"/>
  <c r="LEU12" i="5"/>
  <c r="LEM12" i="5"/>
  <c r="LEE12" i="5"/>
  <c r="LDW12" i="5"/>
  <c r="LDO12" i="5"/>
  <c r="LDG12" i="5"/>
  <c r="LCY12" i="5"/>
  <c r="LCQ12" i="5"/>
  <c r="LCI12" i="5"/>
  <c r="LCA12" i="5"/>
  <c r="LBS12" i="5"/>
  <c r="LBK12" i="5"/>
  <c r="LBC12" i="5"/>
  <c r="LAU12" i="5"/>
  <c r="LAM12" i="5"/>
  <c r="LAE12" i="5"/>
  <c r="KZW12" i="5"/>
  <c r="KZO12" i="5"/>
  <c r="KZG12" i="5"/>
  <c r="KYY12" i="5"/>
  <c r="KYQ12" i="5"/>
  <c r="KYI12" i="5"/>
  <c r="KYA12" i="5"/>
  <c r="KXS12" i="5"/>
  <c r="KXK12" i="5"/>
  <c r="KXC12" i="5"/>
  <c r="KWU12" i="5"/>
  <c r="KWM12" i="5"/>
  <c r="KWE12" i="5"/>
  <c r="KVW12" i="5"/>
  <c r="KVO12" i="5"/>
  <c r="KVG12" i="5"/>
  <c r="KUY12" i="5"/>
  <c r="KUQ12" i="5"/>
  <c r="KUI12" i="5"/>
  <c r="KUA12" i="5"/>
  <c r="KTS12" i="5"/>
  <c r="KTK12" i="5"/>
  <c r="KTC12" i="5"/>
  <c r="KSU12" i="5"/>
  <c r="KSM12" i="5"/>
  <c r="KSE12" i="5"/>
  <c r="KRW12" i="5"/>
  <c r="KRO12" i="5"/>
  <c r="KRG12" i="5"/>
  <c r="KQY12" i="5"/>
  <c r="KQQ12" i="5"/>
  <c r="KQI12" i="5"/>
  <c r="KQA12" i="5"/>
  <c r="KPS12" i="5"/>
  <c r="KPK12" i="5"/>
  <c r="KPC12" i="5"/>
  <c r="KOU12" i="5"/>
  <c r="KOM12" i="5"/>
  <c r="KOE12" i="5"/>
  <c r="KNW12" i="5"/>
  <c r="KNO12" i="5"/>
  <c r="KNG12" i="5"/>
  <c r="KMY12" i="5"/>
  <c r="KMQ12" i="5"/>
  <c r="KMI12" i="5"/>
  <c r="KMA12" i="5"/>
  <c r="KLS12" i="5"/>
  <c r="KLK12" i="5"/>
  <c r="KLC12" i="5"/>
  <c r="KKU12" i="5"/>
  <c r="KKM12" i="5"/>
  <c r="KKE12" i="5"/>
  <c r="KJW12" i="5"/>
  <c r="KJO12" i="5"/>
  <c r="KJG12" i="5"/>
  <c r="KIY12" i="5"/>
  <c r="KIQ12" i="5"/>
  <c r="KII12" i="5"/>
  <c r="KIA12" i="5"/>
  <c r="KHS12" i="5"/>
  <c r="KHK12" i="5"/>
  <c r="KHC12" i="5"/>
  <c r="KGU12" i="5"/>
  <c r="KGM12" i="5"/>
  <c r="KGE12" i="5"/>
  <c r="KFW12" i="5"/>
  <c r="KFO12" i="5"/>
  <c r="KFG12" i="5"/>
  <c r="KEY12" i="5"/>
  <c r="KEQ12" i="5"/>
  <c r="KEI12" i="5"/>
  <c r="KEA12" i="5"/>
  <c r="KDS12" i="5"/>
  <c r="KDK12" i="5"/>
  <c r="KDC12" i="5"/>
  <c r="KCU12" i="5"/>
  <c r="KCM12" i="5"/>
  <c r="KCE12" i="5"/>
  <c r="KBW12" i="5"/>
  <c r="KBO12" i="5"/>
  <c r="KBG12" i="5"/>
  <c r="KAY12" i="5"/>
  <c r="KAQ12" i="5"/>
  <c r="KAI12" i="5"/>
  <c r="KAA12" i="5"/>
  <c r="JZS12" i="5"/>
  <c r="JZK12" i="5"/>
  <c r="JZC12" i="5"/>
  <c r="JYU12" i="5"/>
  <c r="JYM12" i="5"/>
  <c r="JYE12" i="5"/>
  <c r="JXW12" i="5"/>
  <c r="JXO12" i="5"/>
  <c r="JXG12" i="5"/>
  <c r="JWY12" i="5"/>
  <c r="JWQ12" i="5"/>
  <c r="JWI12" i="5"/>
  <c r="JWA12" i="5"/>
  <c r="JVS12" i="5"/>
  <c r="JVK12" i="5"/>
  <c r="JVC12" i="5"/>
  <c r="JUU12" i="5"/>
  <c r="JUM12" i="5"/>
  <c r="JUE12" i="5"/>
  <c r="JTW12" i="5"/>
  <c r="JTO12" i="5"/>
  <c r="JTG12" i="5"/>
  <c r="JSY12" i="5"/>
  <c r="JSQ12" i="5"/>
  <c r="JSI12" i="5"/>
  <c r="JSA12" i="5"/>
  <c r="JRS12" i="5"/>
  <c r="JRK12" i="5"/>
  <c r="JRC12" i="5"/>
  <c r="JQU12" i="5"/>
  <c r="JQM12" i="5"/>
  <c r="JQE12" i="5"/>
  <c r="JPW12" i="5"/>
  <c r="JPO12" i="5"/>
  <c r="JPG12" i="5"/>
  <c r="JOY12" i="5"/>
  <c r="JOQ12" i="5"/>
  <c r="JOI12" i="5"/>
  <c r="JOA12" i="5"/>
  <c r="JNS12" i="5"/>
  <c r="JNK12" i="5"/>
  <c r="JNC12" i="5"/>
  <c r="JMU12" i="5"/>
  <c r="JMM12" i="5"/>
  <c r="JME12" i="5"/>
  <c r="JLW12" i="5"/>
  <c r="JLO12" i="5"/>
  <c r="JLG12" i="5"/>
  <c r="JKY12" i="5"/>
  <c r="JKQ12" i="5"/>
  <c r="JKI12" i="5"/>
  <c r="JKA12" i="5"/>
  <c r="JJS12" i="5"/>
  <c r="JJK12" i="5"/>
  <c r="JJC12" i="5"/>
  <c r="JIU12" i="5"/>
  <c r="JIM12" i="5"/>
  <c r="JIE12" i="5"/>
  <c r="JHW12" i="5"/>
  <c r="JHO12" i="5"/>
  <c r="JHG12" i="5"/>
  <c r="JGY12" i="5"/>
  <c r="JGQ12" i="5"/>
  <c r="JGI12" i="5"/>
  <c r="JGA12" i="5"/>
  <c r="JFS12" i="5"/>
  <c r="JFK12" i="5"/>
  <c r="JFC12" i="5"/>
  <c r="JEU12" i="5"/>
  <c r="JEM12" i="5"/>
  <c r="JEE12" i="5"/>
  <c r="JDW12" i="5"/>
  <c r="JDO12" i="5"/>
  <c r="JDG12" i="5"/>
  <c r="JCY12" i="5"/>
  <c r="JCQ12" i="5"/>
  <c r="JCI12" i="5"/>
  <c r="JCA12" i="5"/>
  <c r="JBS12" i="5"/>
  <c r="JBK12" i="5"/>
  <c r="JBC12" i="5"/>
  <c r="JAU12" i="5"/>
  <c r="JAM12" i="5"/>
  <c r="JAE12" i="5"/>
  <c r="IZW12" i="5"/>
  <c r="IZO12" i="5"/>
  <c r="IZG12" i="5"/>
  <c r="IYY12" i="5"/>
  <c r="IYQ12" i="5"/>
  <c r="IYI12" i="5"/>
  <c r="IYA12" i="5"/>
  <c r="IXS12" i="5"/>
  <c r="IXK12" i="5"/>
  <c r="IXC12" i="5"/>
  <c r="IWU12" i="5"/>
  <c r="IWM12" i="5"/>
  <c r="IWE12" i="5"/>
  <c r="IVW12" i="5"/>
  <c r="IVO12" i="5"/>
  <c r="IVG12" i="5"/>
  <c r="IUY12" i="5"/>
  <c r="IUQ12" i="5"/>
  <c r="IUI12" i="5"/>
  <c r="IUA12" i="5"/>
  <c r="ITS12" i="5"/>
  <c r="ITK12" i="5"/>
  <c r="ITC12" i="5"/>
  <c r="ISU12" i="5"/>
  <c r="ISM12" i="5"/>
  <c r="ISE12" i="5"/>
  <c r="IRW12" i="5"/>
  <c r="IRO12" i="5"/>
  <c r="IRG12" i="5"/>
  <c r="IQY12" i="5"/>
  <c r="IQQ12" i="5"/>
  <c r="IQI12" i="5"/>
  <c r="IQA12" i="5"/>
  <c r="IPS12" i="5"/>
  <c r="IPK12" i="5"/>
  <c r="IPC12" i="5"/>
  <c r="IOU12" i="5"/>
  <c r="IOM12" i="5"/>
  <c r="IOE12" i="5"/>
  <c r="INW12" i="5"/>
  <c r="INO12" i="5"/>
  <c r="ING12" i="5"/>
  <c r="IMY12" i="5"/>
  <c r="IMQ12" i="5"/>
  <c r="IMI12" i="5"/>
  <c r="IMA12" i="5"/>
  <c r="ILS12" i="5"/>
  <c r="ILK12" i="5"/>
  <c r="ILC12" i="5"/>
  <c r="IKU12" i="5"/>
  <c r="IKM12" i="5"/>
  <c r="IKE12" i="5"/>
  <c r="IJW12" i="5"/>
  <c r="IJO12" i="5"/>
  <c r="IJG12" i="5"/>
  <c r="IIY12" i="5"/>
  <c r="IIQ12" i="5"/>
  <c r="III12" i="5"/>
  <c r="IIA12" i="5"/>
  <c r="IHS12" i="5"/>
  <c r="IHK12" i="5"/>
  <c r="IHC12" i="5"/>
  <c r="IGU12" i="5"/>
  <c r="IGM12" i="5"/>
  <c r="IGE12" i="5"/>
  <c r="IFW12" i="5"/>
  <c r="IFO12" i="5"/>
  <c r="IFG12" i="5"/>
  <c r="IEY12" i="5"/>
  <c r="IEQ12" i="5"/>
  <c r="IEI12" i="5"/>
  <c r="IEA12" i="5"/>
  <c r="IDS12" i="5"/>
  <c r="IDK12" i="5"/>
  <c r="IDC12" i="5"/>
  <c r="ICU12" i="5"/>
  <c r="ICM12" i="5"/>
  <c r="ICE12" i="5"/>
  <c r="IBW12" i="5"/>
  <c r="IBO12" i="5"/>
  <c r="IBG12" i="5"/>
  <c r="IAY12" i="5"/>
  <c r="IAQ12" i="5"/>
  <c r="IAI12" i="5"/>
  <c r="IAA12" i="5"/>
  <c r="HZS12" i="5"/>
  <c r="HZK12" i="5"/>
  <c r="HZC12" i="5"/>
  <c r="HYU12" i="5"/>
  <c r="HYM12" i="5"/>
  <c r="HYE12" i="5"/>
  <c r="HXW12" i="5"/>
  <c r="HXO12" i="5"/>
  <c r="HXG12" i="5"/>
  <c r="HWY12" i="5"/>
  <c r="HWQ12" i="5"/>
  <c r="HWI12" i="5"/>
  <c r="HWA12" i="5"/>
  <c r="HVS12" i="5"/>
  <c r="HVK12" i="5"/>
  <c r="HVC12" i="5"/>
  <c r="HUU12" i="5"/>
  <c r="HUM12" i="5"/>
  <c r="HUE12" i="5"/>
  <c r="HTW12" i="5"/>
  <c r="HTO12" i="5"/>
  <c r="HTG12" i="5"/>
  <c r="HSY12" i="5"/>
  <c r="HSQ12" i="5"/>
  <c r="HSI12" i="5"/>
  <c r="HSA12" i="5"/>
  <c r="HRS12" i="5"/>
  <c r="HRK12" i="5"/>
  <c r="HRC12" i="5"/>
  <c r="HQU12" i="5"/>
  <c r="HQM12" i="5"/>
  <c r="HQE12" i="5"/>
  <c r="HPW12" i="5"/>
  <c r="HPO12" i="5"/>
  <c r="HPG12" i="5"/>
  <c r="HOY12" i="5"/>
  <c r="HOQ12" i="5"/>
  <c r="HOI12" i="5"/>
  <c r="HOA12" i="5"/>
  <c r="HNS12" i="5"/>
  <c r="HNK12" i="5"/>
  <c r="HNC12" i="5"/>
  <c r="HMU12" i="5"/>
  <c r="HMM12" i="5"/>
  <c r="HME12" i="5"/>
  <c r="HLW12" i="5"/>
  <c r="HLO12" i="5"/>
  <c r="HLG12" i="5"/>
  <c r="HKY12" i="5"/>
  <c r="HKQ12" i="5"/>
  <c r="HKI12" i="5"/>
  <c r="HKA12" i="5"/>
  <c r="HJS12" i="5"/>
  <c r="HJK12" i="5"/>
  <c r="HJC12" i="5"/>
  <c r="HIU12" i="5"/>
  <c r="HIM12" i="5"/>
  <c r="HIE12" i="5"/>
  <c r="HHW12" i="5"/>
  <c r="HHO12" i="5"/>
  <c r="HHG12" i="5"/>
  <c r="HGY12" i="5"/>
  <c r="HGQ12" i="5"/>
  <c r="HGI12" i="5"/>
  <c r="HGA12" i="5"/>
  <c r="HFS12" i="5"/>
  <c r="HFK12" i="5"/>
  <c r="HFC12" i="5"/>
  <c r="HEU12" i="5"/>
  <c r="HEM12" i="5"/>
  <c r="HEE12" i="5"/>
  <c r="HDW12" i="5"/>
  <c r="HDO12" i="5"/>
  <c r="HDG12" i="5"/>
  <c r="HCY12" i="5"/>
  <c r="HCQ12" i="5"/>
  <c r="HCI12" i="5"/>
  <c r="HCA12" i="5"/>
  <c r="HBS12" i="5"/>
  <c r="HBK12" i="5"/>
  <c r="HBC12" i="5"/>
  <c r="HAU12" i="5"/>
  <c r="HAM12" i="5"/>
  <c r="HAE12" i="5"/>
  <c r="GZW12" i="5"/>
  <c r="GZO12" i="5"/>
  <c r="GZG12" i="5"/>
  <c r="GYY12" i="5"/>
  <c r="GYQ12" i="5"/>
  <c r="GYI12" i="5"/>
  <c r="GYA12" i="5"/>
  <c r="GXS12" i="5"/>
  <c r="GXK12" i="5"/>
  <c r="GXC12" i="5"/>
  <c r="GWU12" i="5"/>
  <c r="GWM12" i="5"/>
  <c r="GWE12" i="5"/>
  <c r="GVW12" i="5"/>
  <c r="GVO12" i="5"/>
  <c r="GVG12" i="5"/>
  <c r="GUY12" i="5"/>
  <c r="GUQ12" i="5"/>
  <c r="GUI12" i="5"/>
  <c r="GUA12" i="5"/>
  <c r="GTS12" i="5"/>
  <c r="GTK12" i="5"/>
  <c r="GTC12" i="5"/>
  <c r="GSU12" i="5"/>
  <c r="GSM12" i="5"/>
  <c r="GSE12" i="5"/>
  <c r="GRW12" i="5"/>
  <c r="GRO12" i="5"/>
  <c r="GRG12" i="5"/>
  <c r="GQY12" i="5"/>
  <c r="GQQ12" i="5"/>
  <c r="GQI12" i="5"/>
  <c r="GQA12" i="5"/>
  <c r="GPS12" i="5"/>
  <c r="GPK12" i="5"/>
  <c r="GPC12" i="5"/>
  <c r="GOU12" i="5"/>
  <c r="GOM12" i="5"/>
  <c r="GOE12" i="5"/>
  <c r="GNW12" i="5"/>
  <c r="GNO12" i="5"/>
  <c r="GNG12" i="5"/>
  <c r="GMY12" i="5"/>
  <c r="GMQ12" i="5"/>
  <c r="GMI12" i="5"/>
  <c r="GMA12" i="5"/>
  <c r="GLS12" i="5"/>
  <c r="GLK12" i="5"/>
  <c r="GLC12" i="5"/>
  <c r="GKU12" i="5"/>
  <c r="GKM12" i="5"/>
  <c r="GKE12" i="5"/>
  <c r="GJW12" i="5"/>
  <c r="GJO12" i="5"/>
  <c r="GJG12" i="5"/>
  <c r="GIY12" i="5"/>
  <c r="GIQ12" i="5"/>
  <c r="GII12" i="5"/>
  <c r="GIA12" i="5"/>
  <c r="GHS12" i="5"/>
  <c r="GHK12" i="5"/>
  <c r="GHC12" i="5"/>
  <c r="GGU12" i="5"/>
  <c r="GGM12" i="5"/>
  <c r="GGE12" i="5"/>
  <c r="GFW12" i="5"/>
  <c r="GFO12" i="5"/>
  <c r="GFG12" i="5"/>
  <c r="GEY12" i="5"/>
  <c r="GEQ12" i="5"/>
  <c r="GEI12" i="5"/>
  <c r="GEA12" i="5"/>
  <c r="GDS12" i="5"/>
  <c r="GDK12" i="5"/>
  <c r="GDC12" i="5"/>
  <c r="GCU12" i="5"/>
  <c r="GCM12" i="5"/>
  <c r="GCE12" i="5"/>
  <c r="GBW12" i="5"/>
  <c r="GBO12" i="5"/>
  <c r="GBG12" i="5"/>
  <c r="GAY12" i="5"/>
  <c r="GAQ12" i="5"/>
  <c r="GAI12" i="5"/>
  <c r="GAA12" i="5"/>
  <c r="FZS12" i="5"/>
  <c r="FZK12" i="5"/>
  <c r="FZC12" i="5"/>
  <c r="FYU12" i="5"/>
  <c r="FYM12" i="5"/>
  <c r="FYE12" i="5"/>
  <c r="FXW12" i="5"/>
  <c r="FXO12" i="5"/>
  <c r="FXG12" i="5"/>
  <c r="FWY12" i="5"/>
  <c r="FWQ12" i="5"/>
  <c r="FWI12" i="5"/>
  <c r="FWA12" i="5"/>
  <c r="FVS12" i="5"/>
  <c r="FVK12" i="5"/>
  <c r="FVC12" i="5"/>
  <c r="FUU12" i="5"/>
  <c r="FUM12" i="5"/>
  <c r="FUE12" i="5"/>
  <c r="FTW12" i="5"/>
  <c r="FTO12" i="5"/>
  <c r="FTG12" i="5"/>
  <c r="FSY12" i="5"/>
  <c r="FSQ12" i="5"/>
  <c r="FSI12" i="5"/>
  <c r="FSA12" i="5"/>
  <c r="FRS12" i="5"/>
  <c r="FRK12" i="5"/>
  <c r="FRC12" i="5"/>
  <c r="FQU12" i="5"/>
  <c r="FQM12" i="5"/>
  <c r="FQE12" i="5"/>
  <c r="FPW12" i="5"/>
  <c r="FPO12" i="5"/>
  <c r="FPG12" i="5"/>
  <c r="FOY12" i="5"/>
  <c r="FOQ12" i="5"/>
  <c r="FOI12" i="5"/>
  <c r="FOA12" i="5"/>
  <c r="FNS12" i="5"/>
  <c r="FNK12" i="5"/>
  <c r="FNC12" i="5"/>
  <c r="FMU12" i="5"/>
  <c r="FMM12" i="5"/>
  <c r="FME12" i="5"/>
  <c r="FLW12" i="5"/>
  <c r="FLO12" i="5"/>
  <c r="FLG12" i="5"/>
  <c r="FKY12" i="5"/>
  <c r="FKQ12" i="5"/>
  <c r="FKI12" i="5"/>
  <c r="FKA12" i="5"/>
  <c r="FJS12" i="5"/>
  <c r="FJK12" i="5"/>
  <c r="FJC12" i="5"/>
  <c r="FIU12" i="5"/>
  <c r="FIM12" i="5"/>
  <c r="FIE12" i="5"/>
  <c r="FHW12" i="5"/>
  <c r="FHO12" i="5"/>
  <c r="FHG12" i="5"/>
  <c r="FGY12" i="5"/>
  <c r="FGQ12" i="5"/>
  <c r="FGI12" i="5"/>
  <c r="FGA12" i="5"/>
  <c r="FFS12" i="5"/>
  <c r="FFK12" i="5"/>
  <c r="FFC12" i="5"/>
  <c r="FEU12" i="5"/>
  <c r="FEM12" i="5"/>
  <c r="FEE12" i="5"/>
  <c r="FDW12" i="5"/>
  <c r="FDO12" i="5"/>
  <c r="FDG12" i="5"/>
  <c r="FCY12" i="5"/>
  <c r="FCQ12" i="5"/>
  <c r="FCI12" i="5"/>
  <c r="FCA12" i="5"/>
  <c r="FBS12" i="5"/>
  <c r="FBK12" i="5"/>
  <c r="FBC12" i="5"/>
  <c r="FAU12" i="5"/>
  <c r="FAM12" i="5"/>
  <c r="FAE12" i="5"/>
  <c r="EZW12" i="5"/>
  <c r="EZO12" i="5"/>
  <c r="EZG12" i="5"/>
  <c r="EYY12" i="5"/>
  <c r="EYQ12" i="5"/>
  <c r="EYI12" i="5"/>
  <c r="EYA12" i="5"/>
  <c r="EXS12" i="5"/>
  <c r="EXK12" i="5"/>
  <c r="EXC12" i="5"/>
  <c r="EWU12" i="5"/>
  <c r="EWM12" i="5"/>
  <c r="EWE12" i="5"/>
  <c r="EVW12" i="5"/>
  <c r="EVO12" i="5"/>
  <c r="EVG12" i="5"/>
  <c r="EUY12" i="5"/>
  <c r="EUQ12" i="5"/>
  <c r="EUI12" i="5"/>
  <c r="EUA12" i="5"/>
  <c r="ETS12" i="5"/>
  <c r="ETK12" i="5"/>
  <c r="ETC12" i="5"/>
  <c r="ESU12" i="5"/>
  <c r="ESM12" i="5"/>
  <c r="ESE12" i="5"/>
  <c r="ERW12" i="5"/>
  <c r="ERO12" i="5"/>
  <c r="ERG12" i="5"/>
  <c r="EQY12" i="5"/>
  <c r="EQQ12" i="5"/>
  <c r="EQI12" i="5"/>
  <c r="EQA12" i="5"/>
  <c r="EPS12" i="5"/>
  <c r="EPK12" i="5"/>
  <c r="EPC12" i="5"/>
  <c r="EOU12" i="5"/>
  <c r="EOM12" i="5"/>
  <c r="EOE12" i="5"/>
  <c r="ENW12" i="5"/>
  <c r="ENO12" i="5"/>
  <c r="ENG12" i="5"/>
  <c r="EMY12" i="5"/>
  <c r="EMQ12" i="5"/>
  <c r="EMI12" i="5"/>
  <c r="EMA12" i="5"/>
  <c r="ELS12" i="5"/>
  <c r="ELK12" i="5"/>
  <c r="ELC12" i="5"/>
  <c r="EKU12" i="5"/>
  <c r="EKM12" i="5"/>
  <c r="EKE12" i="5"/>
  <c r="EJW12" i="5"/>
  <c r="EJO12" i="5"/>
  <c r="EJG12" i="5"/>
  <c r="EIY12" i="5"/>
  <c r="EIQ12" i="5"/>
  <c r="EII12" i="5"/>
  <c r="EIA12" i="5"/>
  <c r="EHS12" i="5"/>
  <c r="EHK12" i="5"/>
  <c r="EHC12" i="5"/>
  <c r="EGU12" i="5"/>
  <c r="EGM12" i="5"/>
  <c r="EGE12" i="5"/>
  <c r="EFW12" i="5"/>
  <c r="EFO12" i="5"/>
  <c r="EFG12" i="5"/>
  <c r="EEY12" i="5"/>
  <c r="EEQ12" i="5"/>
  <c r="EEI12" i="5"/>
  <c r="EEA12" i="5"/>
  <c r="EDS12" i="5"/>
  <c r="EDK12" i="5"/>
  <c r="EDC12" i="5"/>
  <c r="ECU12" i="5"/>
  <c r="ECM12" i="5"/>
  <c r="ECE12" i="5"/>
  <c r="EBW12" i="5"/>
  <c r="EBO12" i="5"/>
  <c r="EBG12" i="5"/>
  <c r="EAY12" i="5"/>
  <c r="EAQ12" i="5"/>
  <c r="EAI12" i="5"/>
  <c r="EAA12" i="5"/>
  <c r="DZS12" i="5"/>
  <c r="DZK12" i="5"/>
  <c r="DZC12" i="5"/>
  <c r="DYU12" i="5"/>
  <c r="DYM12" i="5"/>
  <c r="DYE12" i="5"/>
  <c r="DXW12" i="5"/>
  <c r="DXO12" i="5"/>
  <c r="DXG12" i="5"/>
  <c r="DWY12" i="5"/>
  <c r="DWQ12" i="5"/>
  <c r="DWI12" i="5"/>
  <c r="DWA12" i="5"/>
  <c r="DVS12" i="5"/>
  <c r="DVK12" i="5"/>
  <c r="DVC12" i="5"/>
  <c r="DUU12" i="5"/>
  <c r="DUM12" i="5"/>
  <c r="DUE12" i="5"/>
  <c r="DTW12" i="5"/>
  <c r="DTO12" i="5"/>
  <c r="DTG12" i="5"/>
  <c r="DSY12" i="5"/>
  <c r="DSQ12" i="5"/>
  <c r="DSI12" i="5"/>
  <c r="DSA12" i="5"/>
  <c r="DRS12" i="5"/>
  <c r="DRK12" i="5"/>
  <c r="DRC12" i="5"/>
  <c r="DQU12" i="5"/>
  <c r="DQM12" i="5"/>
  <c r="DQE12" i="5"/>
  <c r="DPW12" i="5"/>
  <c r="DPO12" i="5"/>
  <c r="DPG12" i="5"/>
  <c r="DOY12" i="5"/>
  <c r="DOQ12" i="5"/>
  <c r="DOI12" i="5"/>
  <c r="DOA12" i="5"/>
  <c r="DNS12" i="5"/>
  <c r="DNK12" i="5"/>
  <c r="DNC12" i="5"/>
  <c r="DMU12" i="5"/>
  <c r="DMM12" i="5"/>
  <c r="DME12" i="5"/>
  <c r="DLW12" i="5"/>
  <c r="DLO12" i="5"/>
  <c r="DLG12" i="5"/>
  <c r="DKY12" i="5"/>
  <c r="DKQ12" i="5"/>
  <c r="DKI12" i="5"/>
  <c r="DKA12" i="5"/>
  <c r="DJS12" i="5"/>
  <c r="DJK12" i="5"/>
  <c r="DJC12" i="5"/>
  <c r="DIU12" i="5"/>
  <c r="DIM12" i="5"/>
  <c r="DIE12" i="5"/>
  <c r="DHW12" i="5"/>
  <c r="DHO12" i="5"/>
  <c r="DHG12" i="5"/>
  <c r="DGY12" i="5"/>
  <c r="DGQ12" i="5"/>
  <c r="DGI12" i="5"/>
  <c r="DGA12" i="5"/>
  <c r="DFS12" i="5"/>
  <c r="DFK12" i="5"/>
  <c r="DFC12" i="5"/>
  <c r="DEU12" i="5"/>
  <c r="DEM12" i="5"/>
  <c r="DEE12" i="5"/>
  <c r="DDW12" i="5"/>
  <c r="DDO12" i="5"/>
  <c r="DDG12" i="5"/>
  <c r="DCY12" i="5"/>
  <c r="DCQ12" i="5"/>
  <c r="DCI12" i="5"/>
  <c r="DCA12" i="5"/>
  <c r="DBS12" i="5"/>
  <c r="DBK12" i="5"/>
  <c r="DBC12" i="5"/>
  <c r="DAU12" i="5"/>
  <c r="DAM12" i="5"/>
  <c r="DAE12" i="5"/>
  <c r="CZW12" i="5"/>
  <c r="CZO12" i="5"/>
  <c r="CZG12" i="5"/>
  <c r="CYY12" i="5"/>
  <c r="CYQ12" i="5"/>
  <c r="CYI12" i="5"/>
  <c r="CYA12" i="5"/>
  <c r="CXS12" i="5"/>
  <c r="CXK12" i="5"/>
  <c r="CXC12" i="5"/>
  <c r="CWU12" i="5"/>
  <c r="CWM12" i="5"/>
  <c r="CWE12" i="5"/>
  <c r="CVW12" i="5"/>
  <c r="CVO12" i="5"/>
  <c r="CVG12" i="5"/>
  <c r="CUY12" i="5"/>
  <c r="CUQ12" i="5"/>
  <c r="CUI12" i="5"/>
  <c r="CUA12" i="5"/>
  <c r="CTS12" i="5"/>
  <c r="CTK12" i="5"/>
  <c r="CTC12" i="5"/>
  <c r="CSU12" i="5"/>
  <c r="CSM12" i="5"/>
  <c r="CSE12" i="5"/>
  <c r="CRW12" i="5"/>
  <c r="CRO12" i="5"/>
  <c r="CRG12" i="5"/>
  <c r="CQY12" i="5"/>
  <c r="CQQ12" i="5"/>
  <c r="CQI12" i="5"/>
  <c r="CQA12" i="5"/>
  <c r="CPS12" i="5"/>
  <c r="CPK12" i="5"/>
  <c r="CPC12" i="5"/>
  <c r="COU12" i="5"/>
  <c r="COM12" i="5"/>
  <c r="COE12" i="5"/>
  <c r="CNW12" i="5"/>
  <c r="CNO12" i="5"/>
  <c r="CNG12" i="5"/>
  <c r="CMY12" i="5"/>
  <c r="CMQ12" i="5"/>
  <c r="CMI12" i="5"/>
  <c r="CMA12" i="5"/>
  <c r="CLS12" i="5"/>
  <c r="CLK12" i="5"/>
  <c r="CLC12" i="5"/>
  <c r="CKU12" i="5"/>
  <c r="CKM12" i="5"/>
  <c r="CKE12" i="5"/>
  <c r="CJW12" i="5"/>
  <c r="CJO12" i="5"/>
  <c r="CJG12" i="5"/>
  <c r="CIY12" i="5"/>
  <c r="CIQ12" i="5"/>
  <c r="CII12" i="5"/>
  <c r="CIA12" i="5"/>
  <c r="CHS12" i="5"/>
  <c r="CHK12" i="5"/>
  <c r="CHC12" i="5"/>
  <c r="CGU12" i="5"/>
  <c r="CGM12" i="5"/>
  <c r="CGE12" i="5"/>
  <c r="CFW12" i="5"/>
  <c r="CFO12" i="5"/>
  <c r="CFG12" i="5"/>
  <c r="CEY12" i="5"/>
  <c r="CEQ12" i="5"/>
  <c r="CEI12" i="5"/>
  <c r="CEA12" i="5"/>
  <c r="CDS12" i="5"/>
  <c r="CDK12" i="5"/>
  <c r="CDC12" i="5"/>
  <c r="CCU12" i="5"/>
  <c r="CCM12" i="5"/>
  <c r="CCE12" i="5"/>
  <c r="CBW12" i="5"/>
  <c r="CBO12" i="5"/>
  <c r="CBG12" i="5"/>
  <c r="CAY12" i="5"/>
  <c r="CAQ12" i="5"/>
  <c r="CAI12" i="5"/>
  <c r="CAA12" i="5"/>
  <c r="BZS12" i="5"/>
  <c r="BZK12" i="5"/>
  <c r="BZC12" i="5"/>
  <c r="BYU12" i="5"/>
  <c r="BYM12" i="5"/>
  <c r="BYE12" i="5"/>
  <c r="BXW12" i="5"/>
  <c r="BXO12" i="5"/>
  <c r="BXG12" i="5"/>
  <c r="BWY12" i="5"/>
  <c r="BWQ12" i="5"/>
  <c r="BWI12" i="5"/>
  <c r="BWA12" i="5"/>
  <c r="BVS12" i="5"/>
  <c r="BVK12" i="5"/>
  <c r="BVC12" i="5"/>
  <c r="BUU12" i="5"/>
  <c r="BUM12" i="5"/>
  <c r="BUE12" i="5"/>
  <c r="BTW12" i="5"/>
  <c r="BTO12" i="5"/>
  <c r="BTG12" i="5"/>
  <c r="BSY12" i="5"/>
  <c r="BSQ12" i="5"/>
  <c r="BSI12" i="5"/>
  <c r="BSA12" i="5"/>
  <c r="BRS12" i="5"/>
  <c r="BRK12" i="5"/>
  <c r="BRC12" i="5"/>
  <c r="BQU12" i="5"/>
  <c r="BQM12" i="5"/>
  <c r="BQE12" i="5"/>
  <c r="BPW12" i="5"/>
  <c r="BPO12" i="5"/>
  <c r="BPG12" i="5"/>
  <c r="BOY12" i="5"/>
  <c r="BOQ12" i="5"/>
  <c r="BOI12" i="5"/>
  <c r="BOA12" i="5"/>
  <c r="BNS12" i="5"/>
  <c r="BNK12" i="5"/>
  <c r="BNC12" i="5"/>
  <c r="BMU12" i="5"/>
  <c r="BMM12" i="5"/>
  <c r="BME12" i="5"/>
  <c r="BLW12" i="5"/>
  <c r="BLO12" i="5"/>
  <c r="BLG12" i="5"/>
  <c r="BKY12" i="5"/>
  <c r="BKQ12" i="5"/>
  <c r="BKI12" i="5"/>
  <c r="BKA12" i="5"/>
  <c r="BJS12" i="5"/>
  <c r="BJK12" i="5"/>
  <c r="BJC12" i="5"/>
  <c r="BIU12" i="5"/>
  <c r="BIM12" i="5"/>
  <c r="BIE12" i="5"/>
  <c r="BHW12" i="5"/>
  <c r="BHO12" i="5"/>
  <c r="BHG12" i="5"/>
  <c r="BGY12" i="5"/>
  <c r="BGQ12" i="5"/>
  <c r="BGI12" i="5"/>
  <c r="BGA12" i="5"/>
  <c r="BFS12" i="5"/>
  <c r="BFK12" i="5"/>
  <c r="BFC12" i="5"/>
  <c r="BEU12" i="5"/>
  <c r="BEM12" i="5"/>
  <c r="BEE12" i="5"/>
  <c r="BDW12" i="5"/>
  <c r="BDO12" i="5"/>
  <c r="BDG12" i="5"/>
  <c r="BCY12" i="5"/>
  <c r="BCQ12" i="5"/>
  <c r="BCI12" i="5"/>
  <c r="BCA12" i="5"/>
  <c r="BBS12" i="5"/>
  <c r="BBK12" i="5"/>
  <c r="BBC12" i="5"/>
  <c r="BAU12" i="5"/>
  <c r="BAM12" i="5"/>
  <c r="BAE12" i="5"/>
  <c r="AZW12" i="5"/>
  <c r="AZO12" i="5"/>
  <c r="AZG12" i="5"/>
  <c r="AYY12" i="5"/>
  <c r="AYQ12" i="5"/>
  <c r="AYI12" i="5"/>
  <c r="AYA12" i="5"/>
  <c r="AXS12" i="5"/>
  <c r="AXK12" i="5"/>
  <c r="AXC12" i="5"/>
  <c r="AWU12" i="5"/>
  <c r="AWM12" i="5"/>
  <c r="AWE12" i="5"/>
  <c r="AVW12" i="5"/>
  <c r="AVO12" i="5"/>
  <c r="AVG12" i="5"/>
  <c r="AUY12" i="5"/>
  <c r="AUQ12" i="5"/>
  <c r="AUI12" i="5"/>
  <c r="AUA12" i="5"/>
  <c r="ATS12" i="5"/>
  <c r="ATK12" i="5"/>
  <c r="ATC12" i="5"/>
  <c r="ASU12" i="5"/>
  <c r="ASM12" i="5"/>
  <c r="ASE12" i="5"/>
  <c r="ARW12" i="5"/>
  <c r="ARO12" i="5"/>
  <c r="ARG12" i="5"/>
  <c r="AQY12" i="5"/>
  <c r="AQQ12" i="5"/>
  <c r="AQI12" i="5"/>
  <c r="AQA12" i="5"/>
  <c r="APS12" i="5"/>
  <c r="APK12" i="5"/>
  <c r="APC12" i="5"/>
  <c r="AOU12" i="5"/>
  <c r="AOM12" i="5"/>
  <c r="AOE12" i="5"/>
  <c r="ANW12" i="5"/>
  <c r="ANO12" i="5"/>
  <c r="ANG12" i="5"/>
  <c r="AMY12" i="5"/>
  <c r="AMQ12" i="5"/>
  <c r="AMI12" i="5"/>
  <c r="AMA12" i="5"/>
  <c r="ALS12" i="5"/>
  <c r="ALK12" i="5"/>
  <c r="ALC12" i="5"/>
  <c r="AKU12" i="5"/>
  <c r="AKM12" i="5"/>
  <c r="AKE12" i="5"/>
  <c r="AJW12" i="5"/>
  <c r="AJO12" i="5"/>
  <c r="AJG12" i="5"/>
  <c r="AIY12" i="5"/>
  <c r="AIQ12" i="5"/>
  <c r="AII12" i="5"/>
  <c r="AIA12" i="5"/>
  <c r="AHS12" i="5"/>
  <c r="AHK12" i="5"/>
  <c r="AHC12" i="5"/>
  <c r="AGU12" i="5"/>
  <c r="AGM12" i="5"/>
  <c r="AGE12" i="5"/>
  <c r="AFW12" i="5"/>
  <c r="AFO12" i="5"/>
  <c r="AFG12" i="5"/>
  <c r="AEY12" i="5"/>
  <c r="AEQ12" i="5"/>
  <c r="AEI12" i="5"/>
  <c r="AEA12" i="5"/>
  <c r="ADS12" i="5"/>
  <c r="ADK12" i="5"/>
  <c r="ADC12" i="5"/>
  <c r="ACU12" i="5"/>
  <c r="ACM12" i="5"/>
  <c r="ACE12" i="5"/>
  <c r="ABW12" i="5"/>
  <c r="ABO12" i="5"/>
  <c r="ABG12" i="5"/>
  <c r="AAY12" i="5"/>
  <c r="AAQ12" i="5"/>
  <c r="AAI12" i="5"/>
  <c r="AAA12" i="5"/>
  <c r="ZS12" i="5"/>
  <c r="ZK12" i="5"/>
  <c r="ZC12" i="5"/>
  <c r="YU12" i="5"/>
  <c r="YM12" i="5"/>
  <c r="YE12" i="5"/>
  <c r="XW12" i="5"/>
  <c r="XO12" i="5"/>
  <c r="XG12" i="5"/>
  <c r="WY12" i="5"/>
  <c r="WQ12" i="5"/>
  <c r="WI12" i="5"/>
  <c r="WA12" i="5"/>
  <c r="VS12" i="5"/>
  <c r="VK12" i="5"/>
  <c r="VC12" i="5"/>
  <c r="UU12" i="5"/>
  <c r="UM12" i="5"/>
  <c r="UE12" i="5"/>
  <c r="TW12" i="5"/>
  <c r="TO12" i="5"/>
  <c r="TG12" i="5"/>
  <c r="SY12" i="5"/>
  <c r="SQ12" i="5"/>
  <c r="SI12" i="5"/>
  <c r="SA12" i="5"/>
  <c r="RS12" i="5"/>
  <c r="RK12" i="5"/>
  <c r="RC12" i="5"/>
  <c r="QU12" i="5"/>
  <c r="QM12" i="5"/>
  <c r="QE12" i="5"/>
  <c r="PW12" i="5"/>
  <c r="PO12" i="5"/>
  <c r="PG12" i="5"/>
  <c r="OY12" i="5"/>
  <c r="OQ12" i="5"/>
  <c r="OI12" i="5"/>
  <c r="OA12" i="5"/>
  <c r="NS12" i="5"/>
  <c r="NK12" i="5"/>
  <c r="NC12" i="5"/>
  <c r="O12" i="5"/>
  <c r="E17" i="49" l="1"/>
  <c r="E16" i="49"/>
  <c r="E15" i="49"/>
  <c r="E14" i="49"/>
  <c r="E13" i="49"/>
  <c r="E12" i="49"/>
  <c r="E11" i="49"/>
  <c r="E10" i="49"/>
  <c r="N56" i="34" l="1"/>
  <c r="M56" i="34"/>
  <c r="L56" i="34"/>
  <c r="K56" i="34"/>
  <c r="J56" i="34"/>
  <c r="I56" i="34"/>
  <c r="P56" i="34" l="1"/>
  <c r="O56" i="34"/>
  <c r="H56" i="34"/>
  <c r="G56" i="34"/>
  <c r="G3" i="5" l="1"/>
  <c r="B56" i="34"/>
  <c r="C56" i="34"/>
  <c r="F9" i="48" l="1"/>
  <c r="F59" i="48"/>
  <c r="F22" i="48"/>
  <c r="F25" i="48"/>
  <c r="F122" i="48"/>
  <c r="F123" i="48"/>
  <c r="F50" i="48"/>
  <c r="F31" i="48"/>
  <c r="F64" i="48"/>
  <c r="F46" i="48"/>
  <c r="F80" i="48"/>
  <c r="F96" i="48"/>
  <c r="F113" i="48"/>
  <c r="F47" i="48"/>
  <c r="F79" i="48"/>
  <c r="F97" i="48"/>
  <c r="F114" i="48"/>
  <c r="F32" i="48"/>
  <c r="F63" i="48"/>
  <c r="F121" i="48"/>
  <c r="F27" i="48"/>
  <c r="F10" i="48"/>
  <c r="F20" i="48"/>
  <c r="F30" i="48"/>
  <c r="F26" i="48"/>
  <c r="F65" i="48"/>
  <c r="F33" i="48"/>
  <c r="F106" i="48"/>
  <c r="F68" i="48"/>
  <c r="F34" i="48"/>
  <c r="F52" i="48"/>
  <c r="F28" i="48"/>
  <c r="F29" i="48"/>
  <c r="F124" i="48"/>
  <c r="F18" i="48"/>
  <c r="F72" i="48"/>
  <c r="F40" i="48"/>
  <c r="F48" i="48"/>
  <c r="F82" i="48"/>
  <c r="F17" i="48"/>
  <c r="F66" i="48"/>
  <c r="F35" i="48"/>
  <c r="F49" i="48"/>
  <c r="F104" i="48"/>
  <c r="F11" i="48"/>
  <c r="F69" i="48"/>
  <c r="F74" i="48"/>
  <c r="F19" i="48"/>
  <c r="F36" i="48"/>
  <c r="F107" i="48"/>
  <c r="F37" i="48"/>
  <c r="F60" i="48"/>
  <c r="F105" i="48"/>
  <c r="F23" i="48"/>
  <c r="F76" i="48"/>
  <c r="F90" i="48"/>
  <c r="F14" i="48"/>
  <c r="F12" i="48"/>
  <c r="F13" i="48"/>
  <c r="F8" i="48"/>
  <c r="F118" i="48"/>
  <c r="F21" i="48"/>
  <c r="F108" i="48"/>
  <c r="F15" i="48"/>
  <c r="F109" i="48"/>
  <c r="F84" i="48" l="1"/>
  <c r="F53" i="48"/>
</calcChain>
</file>

<file path=xl/sharedStrings.xml><?xml version="1.0" encoding="utf-8"?>
<sst xmlns="http://schemas.openxmlformats.org/spreadsheetml/2006/main" count="40544" uniqueCount="768">
  <si>
    <t>RENAULT CAPTUR</t>
  </si>
  <si>
    <t>Versiune</t>
  </si>
  <si>
    <t>Motorizari</t>
  </si>
  <si>
    <t>Cod       
 sistem</t>
  </si>
  <si>
    <t>Norma de poluare</t>
  </si>
  <si>
    <t>Pret tarif Euro fara TVA</t>
  </si>
  <si>
    <t>Pret tarif Euro cu TVA</t>
  </si>
  <si>
    <t xml:space="preserve"> </t>
  </si>
  <si>
    <t>BENZINA</t>
  </si>
  <si>
    <t xml:space="preserve">ZEN </t>
  </si>
  <si>
    <t>TCe 90</t>
  </si>
  <si>
    <t>E2MM6H6 6US</t>
  </si>
  <si>
    <t>TCe 100 GPL</t>
  </si>
  <si>
    <t>E2MMTH6 6US</t>
  </si>
  <si>
    <t>TCe 140 FAP</t>
  </si>
  <si>
    <t>E2MN0H6 6US</t>
  </si>
  <si>
    <t>INTENS</t>
  </si>
  <si>
    <t>E3MM6H6 6US</t>
  </si>
  <si>
    <t>E3MMTH6 6US</t>
  </si>
  <si>
    <t>E3MN0H6 6US</t>
  </si>
  <si>
    <t xml:space="preserve">TCe 140 EDC </t>
  </si>
  <si>
    <t>E3MN0HA 6US</t>
  </si>
  <si>
    <t>RS LINE</t>
  </si>
  <si>
    <t>TCe 160 EDC</t>
  </si>
  <si>
    <t>RLMN1HA 6US</t>
  </si>
  <si>
    <t>E3MMMHH 6UP</t>
  </si>
  <si>
    <t>Intens E-TECH Plug-in 160</t>
  </si>
  <si>
    <t>E2MMMHH 6UP</t>
  </si>
  <si>
    <t>Zen E-TECH Plug-in 160</t>
  </si>
  <si>
    <t>RLMMMHH 6UP / RSLMMHH 6UP</t>
  </si>
  <si>
    <t>RS Line E-TECH Plug-in Hybrid 160</t>
  </si>
  <si>
    <t xml:space="preserve">RSLN0H6 6US </t>
  </si>
  <si>
    <t>RS Line TCe 140 FAP</t>
  </si>
  <si>
    <t xml:space="preserve">RSLN0HA 6US </t>
  </si>
  <si>
    <t>RS Line TCe 140 EDC FAP</t>
  </si>
  <si>
    <t xml:space="preserve">Pachet legislativ obligatoriu conform Ord. 2218/2005 în valoare de 48,84 € fără TVA, sau 58,12 € cu TVA. </t>
  </si>
  <si>
    <t>Toate preturile sunt exprimate in €.</t>
  </si>
  <si>
    <t>Conditii de garantie:</t>
  </si>
  <si>
    <t xml:space="preserve"> -garantie constructor 3 ani sau 100.000 km</t>
  </si>
  <si>
    <t xml:space="preserve"> -6 ani garantie anticoroziune pentru caroserie</t>
  </si>
  <si>
    <t xml:space="preserve"> -3 ani garantie pentru vopseaua caroseriei</t>
  </si>
  <si>
    <t>Vehiculul este echipat cu roata de rezerva ale carei dimensiuni pot sa difere de cele 4 roti montate pe vehicul. Pentru conditiile de  utilizare ale rotii de rezerva, va rugam sa consultati instructiunile inscriptionate pe aceasta.</t>
  </si>
  <si>
    <t xml:space="preserve"> -</t>
  </si>
  <si>
    <t>techno</t>
  </si>
  <si>
    <t>E-Tech full hybrid 145</t>
  </si>
  <si>
    <t>Echipamente standard (selectie)</t>
  </si>
  <si>
    <t>Siguranta si sisteme de asistenta:</t>
  </si>
  <si>
    <t>AEBS07</t>
  </si>
  <si>
    <t>Sistem de franare cu ABS, protectie pietoni &amp; ciclisti</t>
  </si>
  <si>
    <t>AFURGE</t>
  </si>
  <si>
    <t>Asistenta la franarea de urgenta</t>
  </si>
  <si>
    <t>ESPHSA</t>
  </si>
  <si>
    <t>Sistem de asistenta la pornirea din rampa (HSA)</t>
  </si>
  <si>
    <t>RV</t>
  </si>
  <si>
    <t>Cruise Control si limitator de viteza</t>
  </si>
  <si>
    <t>DLIGM2</t>
  </si>
  <si>
    <t>Asistenta la mentinerea benzii de rulare (LKA)</t>
  </si>
  <si>
    <t>AVTSR1</t>
  </si>
  <si>
    <t>DWGE01</t>
  </si>
  <si>
    <t>Alerta privind distanta de rulare (DW)</t>
  </si>
  <si>
    <t>AIRBA2/ABLAVI</t>
  </si>
  <si>
    <t xml:space="preserve">Airbag-uri frontale si laterale tip cortina </t>
  </si>
  <si>
    <t>SGAR02</t>
  </si>
  <si>
    <t>Bancheta spate rabatabila 1/3 - 2/3</t>
  </si>
  <si>
    <t>ISOFIX</t>
  </si>
  <si>
    <t>Sistem de prindere ISOFIX pentru locurile laterale spate</t>
  </si>
  <si>
    <t>ALOUC5</t>
  </si>
  <si>
    <t>Alerta pentru cuplarea centurii de siguranta</t>
  </si>
  <si>
    <t>KTGREP</t>
  </si>
  <si>
    <t>RCALL</t>
  </si>
  <si>
    <t>Apel de urgenta 112 (EMERGENCY CALL)</t>
  </si>
  <si>
    <t>ECOMOD</t>
  </si>
  <si>
    <t>Confort:</t>
  </si>
  <si>
    <t>CA01</t>
  </si>
  <si>
    <t>LVAVIP</t>
  </si>
  <si>
    <t>Geamuri electrice fata, cu impuls</t>
  </si>
  <si>
    <t>LVAREI</t>
  </si>
  <si>
    <t>Geamuri electrice spate, cu impuls</t>
  </si>
  <si>
    <t>RET03</t>
  </si>
  <si>
    <t>VLMOU1</t>
  </si>
  <si>
    <t xml:space="preserve">Volan soft touch </t>
  </si>
  <si>
    <t>ALAEVM</t>
  </si>
  <si>
    <t>CSRGAC</t>
  </si>
  <si>
    <t>Consola centrala, cotiera cu spatiu de depozitare, si loc pentru cartela de acces</t>
  </si>
  <si>
    <t>Multimedia:</t>
  </si>
  <si>
    <t>RA404</t>
  </si>
  <si>
    <t>MET03</t>
  </si>
  <si>
    <t>Design:</t>
  </si>
  <si>
    <t>FDIU2/FEUAR2</t>
  </si>
  <si>
    <t xml:space="preserve">Lumini fata &amp; spate Full LED + Lumini de zi LED </t>
  </si>
  <si>
    <t>RENTC</t>
  </si>
  <si>
    <t>Carcasa oglinzi retrovizoare exterioara de culoare neagra</t>
  </si>
  <si>
    <t>Versiunea techno</t>
  </si>
  <si>
    <t>PRAHL</t>
  </si>
  <si>
    <t>Asistent Adaptiv pentru faza lunga (AHL - Auto High Low beam)</t>
  </si>
  <si>
    <t>AVOSP1</t>
  </si>
  <si>
    <t>Alerta pentru depasirea vitezei legale (Over Speed Prevention)</t>
  </si>
  <si>
    <t>FPAS2</t>
  </si>
  <si>
    <t>Frana de parcare electronica cu functie Auto-Hold</t>
  </si>
  <si>
    <t>CA02</t>
  </si>
  <si>
    <t>Aer conditionat automat</t>
  </si>
  <si>
    <t>ALEVA</t>
  </si>
  <si>
    <t xml:space="preserve">Stergatoare cu senzori de ploaie </t>
  </si>
  <si>
    <t>SOP03C</t>
  </si>
  <si>
    <t xml:space="preserve">Acces de tip hands-free </t>
  </si>
  <si>
    <t>RETRCR</t>
  </si>
  <si>
    <t>Oglinda retrovizoare electrocrom</t>
  </si>
  <si>
    <t>SGAV02</t>
  </si>
  <si>
    <t>Scaune fata reglabile pe inaltime</t>
  </si>
  <si>
    <t>NA40A</t>
  </si>
  <si>
    <t xml:space="preserve">EASY LINK 7":  Sistem multimedia conectat, cu navigatie, ecran tactil 7", Bluetooth (audio streaming si handsfree), functie replicare smartphone, 6 difuzoare, 2 porturi USB 	</t>
  </si>
  <si>
    <t>MAPSTD</t>
  </si>
  <si>
    <t>Harta Romaniei</t>
  </si>
  <si>
    <t>MET04</t>
  </si>
  <si>
    <t>MLEXP1</t>
  </si>
  <si>
    <t xml:space="preserve">Multi-Sense cu 3 moduri de condus (My Sense, Eco, Sport) si iluminare ambientala </t>
  </si>
  <si>
    <t>RET04</t>
  </si>
  <si>
    <t>DRAP05</t>
  </si>
  <si>
    <t>Tapiterie textila &amp; TEP de culoare neagra, gri</t>
  </si>
  <si>
    <t>Lumini interior fata LED</t>
  </si>
  <si>
    <t>Lumini fata &amp; spate Full LED, cu semnatura luminoasa C-Shape</t>
  </si>
  <si>
    <t>VSTLAR</t>
  </si>
  <si>
    <t>Carcase oglinzi exterioare de culoare neagra</t>
  </si>
  <si>
    <t>ANTEN2</t>
  </si>
  <si>
    <t>RRCAM</t>
  </si>
  <si>
    <t>Echipamente standard in plus fata de versiunea techno</t>
  </si>
  <si>
    <t>ECLHB4</t>
  </si>
  <si>
    <t>FDIU2/FEUAR3</t>
  </si>
  <si>
    <t>RETIN2</t>
  </si>
  <si>
    <t>MET05</t>
  </si>
  <si>
    <t>REACTI</t>
  </si>
  <si>
    <t>CSRFLY</t>
  </si>
  <si>
    <t>VLCUIR</t>
  </si>
  <si>
    <t>Dotari NOUL CAPTUR</t>
  </si>
  <si>
    <t>Versiunea ZEN</t>
  </si>
  <si>
    <t>Recunoasterea indicatoarelor rutiere (Traffic Sign Recognition)</t>
  </si>
  <si>
    <t>RSGALT</t>
  </si>
  <si>
    <r>
      <t xml:space="preserve">Roata de rezerva temporara 16'' </t>
    </r>
    <r>
      <rPr>
        <i/>
        <sz val="18"/>
        <rFont val="Arial"/>
        <family val="2"/>
      </rPr>
      <t xml:space="preserve"> </t>
    </r>
  </si>
  <si>
    <r>
      <t xml:space="preserve">Kit reparatie pneuri </t>
    </r>
    <r>
      <rPr>
        <i/>
        <sz val="18"/>
        <rFont val="Arial"/>
        <family val="2"/>
      </rPr>
      <t>(pentru motorizarea GPL)</t>
    </r>
  </si>
  <si>
    <t>Aer conditionat cu reglare manuala</t>
  </si>
  <si>
    <t>SOPC1C</t>
  </si>
  <si>
    <t xml:space="preserve">Cheie cu 3 butoane (inchis, deschis, portbagaj) </t>
  </si>
  <si>
    <t>Oglinzi cu reglaj electric, incalzite, rabatabile manual, cu LED (semnalizare integrata)</t>
  </si>
  <si>
    <t>Aprinderea automata a farurilor</t>
  </si>
  <si>
    <t>CDVIT1</t>
  </si>
  <si>
    <t xml:space="preserve">Padele la nivelul volanului </t>
  </si>
  <si>
    <t xml:space="preserve">EASY LINK 7": Sistem multimedia conectat, cu ecran tactil 7", radio, Bluetooth (audio streaming si handsfree), functie replicare smartphone, 6 difuzoare, 2 porturi USB </t>
  </si>
  <si>
    <t xml:space="preserve">Afisaj de bord TFT 4,2'' </t>
  </si>
  <si>
    <t>DRAP02</t>
  </si>
  <si>
    <t>Tapiterie textila culoare neagra, gri</t>
  </si>
  <si>
    <t>RTOL16/RDIF01</t>
  </si>
  <si>
    <t>Jante otel 16"</t>
  </si>
  <si>
    <t>RTOL16/RDIF10</t>
  </si>
  <si>
    <t xml:space="preserve">Jante flexwheel 16'', design "AMICITIA" </t>
  </si>
  <si>
    <t>Versiunea INTENS</t>
  </si>
  <si>
    <t>Echipamente standard diferite de versiunea ZEN</t>
  </si>
  <si>
    <t>ITPK1</t>
  </si>
  <si>
    <t>Senzori de parcare spate</t>
  </si>
  <si>
    <r>
      <t>Volan imbracat in piele</t>
    </r>
    <r>
      <rPr>
        <i/>
        <sz val="18"/>
        <rFont val="Arial"/>
        <family val="2"/>
      </rPr>
      <t xml:space="preserve"> (doar pentru motorizarile TCe 130 EDC, TCe 155 EDC si dCi 115 EDC)</t>
    </r>
  </si>
  <si>
    <t>SGACHA</t>
  </si>
  <si>
    <t>Scaune fata incalzite</t>
  </si>
  <si>
    <t>Afisaj de bord TFT 7''</t>
  </si>
  <si>
    <t>Oglinzi cu reglaj electric si incalzite, rabatabile electric, cu LED (semnalizare integrata)</t>
  </si>
  <si>
    <t>RALU17/RDIF11</t>
  </si>
  <si>
    <t xml:space="preserve">Jante aliaj 17", design diamantat Bahamas Grey Erbe </t>
  </si>
  <si>
    <t xml:space="preserve"> (</t>
  </si>
  <si>
    <t>Cod sistem
Renault</t>
  </si>
  <si>
    <t>LIFE</t>
  </si>
  <si>
    <t>ZEN</t>
  </si>
  <si>
    <t>Pret Euro fara TVA</t>
  </si>
  <si>
    <t>Pret Euro cu TVA</t>
  </si>
  <si>
    <r>
      <t xml:space="preserve">Pachet Safety Standard
</t>
    </r>
    <r>
      <rPr>
        <b/>
        <sz val="18"/>
        <color rgb="FFFF0000"/>
        <rFont val="Arial"/>
        <family val="2"/>
      </rPr>
      <t xml:space="preserve">Acest echipament elimina AEBS din echiparea standard, iar adaugarea lui implica aplicarea unei reduceri de pret in valoare de 300 € (TVA inclus) </t>
    </r>
  </si>
  <si>
    <r>
      <t xml:space="preserve">PCK76
</t>
    </r>
    <r>
      <rPr>
        <b/>
        <i/>
        <sz val="18"/>
        <color rgb="FFFF0000"/>
        <rFont val="Arial"/>
        <family val="2"/>
      </rPr>
      <t>se adauga obligatoriu la lansare</t>
    </r>
  </si>
  <si>
    <t>O</t>
  </si>
  <si>
    <t>-</t>
  </si>
  <si>
    <t>S</t>
  </si>
  <si>
    <r>
      <t xml:space="preserve">Pachet City Zen:
</t>
    </r>
    <r>
      <rPr>
        <sz val="18"/>
        <rFont val="Arial"/>
        <family val="2"/>
      </rPr>
      <t xml:space="preserve">Alerta pentru depasirea vitezei legale (Over Speed Prevention) &amp; </t>
    </r>
    <r>
      <rPr>
        <b/>
        <sz val="18"/>
        <rFont val="Arial"/>
        <family val="2"/>
      </rPr>
      <t xml:space="preserve"> </t>
    </r>
    <r>
      <rPr>
        <sz val="18"/>
        <rFont val="Arial"/>
        <family val="2"/>
      </rPr>
      <t>EASY LINK 7":</t>
    </r>
    <r>
      <rPr>
        <b/>
        <sz val="18"/>
        <rFont val="Arial"/>
        <family val="2"/>
      </rPr>
      <t xml:space="preserve">  </t>
    </r>
    <r>
      <rPr>
        <sz val="18"/>
        <rFont val="Arial"/>
        <family val="2"/>
      </rPr>
      <t xml:space="preserve">Sistem multimedia conectat cu navigatie, ecran tactil 7", Bluetooth (audio streaming si handsfree), functie replicare smartphone, 6 difuzoare, 2 porturi USB </t>
    </r>
  </si>
  <si>
    <r>
      <t xml:space="preserve">PKJB48
</t>
    </r>
    <r>
      <rPr>
        <sz val="18"/>
        <rFont val="Arial"/>
        <family val="2"/>
      </rPr>
      <t>(AVOSP1 MAPSTD NA40A)</t>
    </r>
    <r>
      <rPr>
        <b/>
        <sz val="18"/>
        <rFont val="Arial"/>
        <family val="2"/>
      </rPr>
      <t xml:space="preserve">
</t>
    </r>
    <r>
      <rPr>
        <i/>
        <sz val="18"/>
        <color rgb="FFFF0000"/>
        <rFont val="Arial"/>
        <family val="2"/>
      </rPr>
      <t>implica NOTCA</t>
    </r>
  </si>
  <si>
    <r>
      <rPr>
        <b/>
        <sz val="18"/>
        <rFont val="Arial"/>
        <family val="2"/>
      </rPr>
      <t xml:space="preserve">Pachet Easy Parking Zen:
</t>
    </r>
    <r>
      <rPr>
        <sz val="18"/>
        <rFont val="Arial"/>
        <family val="2"/>
      </rPr>
      <t>Camera video pentru marsarier, Senzori de parcare fata, spate</t>
    </r>
  </si>
  <si>
    <r>
      <t xml:space="preserve">PKJB33
</t>
    </r>
    <r>
      <rPr>
        <sz val="18"/>
        <rFont val="Arial"/>
        <family val="2"/>
      </rPr>
      <t>(RRCAM ITPK4)</t>
    </r>
  </si>
  <si>
    <t xml:space="preserve">Scaune fata incalzite </t>
  </si>
  <si>
    <t>Planseu portbagaj</t>
  </si>
  <si>
    <t>RANCF1</t>
  </si>
  <si>
    <t>Cod obligatoriu Pachet City Zen (PKJB48)</t>
  </si>
  <si>
    <t>NOTCA</t>
  </si>
  <si>
    <t xml:space="preserve">Jante otel 17", flexwheel </t>
  </si>
  <si>
    <r>
      <t xml:space="preserve">PCL0J
</t>
    </r>
    <r>
      <rPr>
        <sz val="18"/>
        <rFont val="Arial"/>
        <family val="2"/>
      </rPr>
      <t>(RTOL17 RDIF02)</t>
    </r>
  </si>
  <si>
    <r>
      <t xml:space="preserve">Pachet Confort:
</t>
    </r>
    <r>
      <rPr>
        <sz val="18"/>
        <rFont val="Arial"/>
        <family val="2"/>
      </rPr>
      <t>Aer conditionat automat, Stergatoare cu senzori de ploaie, Acces de tip hands-free, Oglinzi cu reglaj electric si incalzite, rabatabile electric, Frana de parcare electronica (fara functie Auto-Hold)</t>
    </r>
  </si>
  <si>
    <r>
      <t xml:space="preserve">PCL0L
</t>
    </r>
    <r>
      <rPr>
        <sz val="18"/>
        <rFont val="Arial"/>
        <family val="2"/>
      </rPr>
      <t>(SOP03C FIPOU2 CA02 ALEVA RET04 FPASS ECLHB3)</t>
    </r>
  </si>
  <si>
    <t>Jante aliaj 17", design Bahamas Sparkling Silver</t>
  </si>
  <si>
    <r>
      <t xml:space="preserve">PCL0Y
</t>
    </r>
    <r>
      <rPr>
        <sz val="18"/>
        <rFont val="Arial"/>
        <family val="2"/>
      </rPr>
      <t>(RALU17 RDIF10)</t>
    </r>
  </si>
  <si>
    <t>Bare longitudinale</t>
  </si>
  <si>
    <r>
      <t xml:space="preserve">BARLON
</t>
    </r>
    <r>
      <rPr>
        <i/>
        <sz val="18"/>
        <color rgb="FFFF0000"/>
        <rFont val="Arial"/>
        <family val="2"/>
      </rPr>
      <t>indisponibil cu TOPAN</t>
    </r>
  </si>
  <si>
    <t xml:space="preserve">Jante aliaj 18", design Pasadena Grey Erbe </t>
  </si>
  <si>
    <r>
      <t xml:space="preserve">PKJB74
</t>
    </r>
    <r>
      <rPr>
        <sz val="18"/>
        <rFont val="Arial"/>
        <family val="2"/>
      </rPr>
      <t xml:space="preserve">(RALU18 RDIF21)
</t>
    </r>
    <r>
      <rPr>
        <i/>
        <sz val="18"/>
        <color rgb="FFFF0000"/>
        <rFont val="Arial"/>
        <family val="2"/>
      </rPr>
      <t>implica PNDIF1</t>
    </r>
  </si>
  <si>
    <r>
      <t xml:space="preserve">EASY LINK 9,3": </t>
    </r>
    <r>
      <rPr>
        <sz val="18"/>
        <rFont val="Arial"/>
        <family val="2"/>
      </rPr>
      <t>Sistem de navigatie cu ecran tactil 9,3'' si sistem audio BOSE, afisaj tip portrait; Antena integrata</t>
    </r>
    <r>
      <rPr>
        <b/>
        <sz val="18"/>
        <rFont val="Arial"/>
        <family val="2"/>
      </rPr>
      <t xml:space="preserve">
</t>
    </r>
    <r>
      <rPr>
        <b/>
        <i/>
        <sz val="18"/>
        <color rgb="FFFF0000"/>
        <rFont val="Arial"/>
        <family val="2"/>
      </rPr>
      <t>indisponibil momentan</t>
    </r>
    <r>
      <rPr>
        <b/>
        <sz val="18"/>
        <rFont val="Arial"/>
        <family val="2"/>
      </rPr>
      <t xml:space="preserve">
</t>
    </r>
    <r>
      <rPr>
        <i/>
        <sz val="18"/>
        <color rgb="FFFF0000"/>
        <rFont val="Arial"/>
        <family val="2"/>
      </rPr>
      <t>indisponibil pentru motorizarea TCe 140 EDC</t>
    </r>
  </si>
  <si>
    <r>
      <t>NA407 PRCRA ANTEN2</t>
    </r>
    <r>
      <rPr>
        <i/>
        <sz val="18"/>
        <color rgb="FFFF0000"/>
        <rFont val="Arial"/>
        <family val="2"/>
      </rPr>
      <t xml:space="preserve">
implica RRCAM sau AVCAM, ITPK4 sau ITPK7, PRCRA si ANTEN2
</t>
    </r>
  </si>
  <si>
    <r>
      <t xml:space="preserve">EASY LINK 9,3": </t>
    </r>
    <r>
      <rPr>
        <sz val="18"/>
        <rFont val="Arial"/>
        <family val="2"/>
      </rPr>
      <t>Sistem de navigatie cu ecran tactil 9,3'' si sistem audio BOSE, afisaj tip portrait</t>
    </r>
    <r>
      <rPr>
        <b/>
        <sz val="18"/>
        <rFont val="Arial"/>
        <family val="2"/>
      </rPr>
      <t xml:space="preserve">
</t>
    </r>
    <r>
      <rPr>
        <b/>
        <i/>
        <sz val="18"/>
        <color rgb="FFFF0000"/>
        <rFont val="Arial"/>
        <family val="2"/>
      </rPr>
      <t>indisponibil momentan</t>
    </r>
  </si>
  <si>
    <r>
      <t>NA407</t>
    </r>
    <r>
      <rPr>
        <i/>
        <sz val="18"/>
        <color rgb="FFFF0000"/>
        <rFont val="Arial"/>
        <family val="2"/>
      </rPr>
      <t xml:space="preserve">
implica RRCAM sau AVCAM, ITPK4 sau ITPK7, PRCRA si ANTEN2
</t>
    </r>
  </si>
  <si>
    <t>Lumini interior LED</t>
  </si>
  <si>
    <r>
      <t xml:space="preserve">ECLHB5
</t>
    </r>
    <r>
      <rPr>
        <b/>
        <i/>
        <sz val="18"/>
        <color rgb="FFFF0000"/>
        <rFont val="Arial"/>
        <family val="2"/>
      </rPr>
      <t>se adauga obligatoriu la lansare</t>
    </r>
  </si>
  <si>
    <t>Cod obligatoriu Pachet PKJB74</t>
  </si>
  <si>
    <t>PNDIF1</t>
  </si>
  <si>
    <r>
      <rPr>
        <b/>
        <sz val="18"/>
        <color theme="1"/>
        <rFont val="Arial"/>
        <family val="2"/>
      </rPr>
      <t xml:space="preserve">Afisaj de bord TFT 10''
</t>
    </r>
    <r>
      <rPr>
        <b/>
        <i/>
        <sz val="18"/>
        <color rgb="FFFF0000"/>
        <rFont val="Arial"/>
        <family val="2"/>
      </rPr>
      <t xml:space="preserve">indisponibil momentan </t>
    </r>
    <r>
      <rPr>
        <b/>
        <sz val="18"/>
        <color rgb="FFFF0000"/>
        <rFont val="Arial"/>
        <family val="2"/>
      </rPr>
      <t xml:space="preserve">
</t>
    </r>
    <r>
      <rPr>
        <i/>
        <sz val="18"/>
        <color rgb="FFFF0000"/>
        <rFont val="Arial"/>
        <family val="2"/>
      </rPr>
      <t>Indisponibil pentru motorizarea TCe 100 GPL</t>
    </r>
  </si>
  <si>
    <r>
      <t xml:space="preserve">MET05
</t>
    </r>
    <r>
      <rPr>
        <i/>
        <sz val="18"/>
        <color rgb="FFFF0000"/>
        <rFont val="Arial"/>
        <family val="2"/>
      </rPr>
      <t>implica NA419</t>
    </r>
  </si>
  <si>
    <r>
      <t xml:space="preserve">Asistent pentru unghiul mort
</t>
    </r>
    <r>
      <rPr>
        <i/>
        <sz val="18"/>
        <color rgb="FFFF0000"/>
        <rFont val="Arial"/>
        <family val="2"/>
      </rPr>
      <t>indisponibil pentru motorizarea TCe 140 EDC</t>
    </r>
    <r>
      <rPr>
        <b/>
        <sz val="18"/>
        <rFont val="Arial"/>
        <family val="2"/>
      </rPr>
      <t xml:space="preserve">
</t>
    </r>
  </si>
  <si>
    <t>DANGMO</t>
  </si>
  <si>
    <r>
      <rPr>
        <b/>
        <sz val="18"/>
        <rFont val="Arial"/>
        <family val="2"/>
      </rPr>
      <t>Pachet Easy Parking:</t>
    </r>
    <r>
      <rPr>
        <i/>
        <sz val="18"/>
        <color rgb="FFFF0000"/>
        <rFont val="Arial"/>
        <family val="2"/>
      </rPr>
      <t xml:space="preserve">
</t>
    </r>
    <r>
      <rPr>
        <sz val="18"/>
        <rFont val="Arial"/>
        <family val="2"/>
      </rPr>
      <t xml:space="preserve">Hands-free parking, Arround View Camera
</t>
    </r>
    <r>
      <rPr>
        <i/>
        <sz val="18"/>
        <color rgb="FFFF0000"/>
        <rFont val="Arial"/>
        <family val="2"/>
      </rPr>
      <t>indisponibil pentru motorizarea TCe 140 EDC</t>
    </r>
  </si>
  <si>
    <t>ITPK7 AVCAM</t>
  </si>
  <si>
    <r>
      <rPr>
        <b/>
        <sz val="18"/>
        <rFont val="Arial"/>
        <family val="2"/>
      </rPr>
      <t>Pachet Winter:</t>
    </r>
    <r>
      <rPr>
        <i/>
        <sz val="18"/>
        <color rgb="FFFF0000"/>
        <rFont val="Arial"/>
        <family val="2"/>
      </rPr>
      <t xml:space="preserve">
</t>
    </r>
    <r>
      <rPr>
        <sz val="18"/>
        <rFont val="Arial"/>
        <family val="2"/>
      </rPr>
      <t xml:space="preserve">Trapa actionata electric, Geamuri spate si luneta cu tenta inchisa, Volan incalzit imbracat in piele, Parbriz incalzit </t>
    </r>
  </si>
  <si>
    <r>
      <t xml:space="preserve">PCL0A
</t>
    </r>
    <r>
      <rPr>
        <sz val="18"/>
        <rFont val="Arial"/>
        <family val="2"/>
      </rPr>
      <t>(VSTLAR VLCUIR VOLCHA PBCH TOPAN)</t>
    </r>
  </si>
  <si>
    <r>
      <rPr>
        <b/>
        <sz val="18"/>
        <rFont val="Arial"/>
        <family val="2"/>
      </rPr>
      <t>Pachet Tech:</t>
    </r>
    <r>
      <rPr>
        <i/>
        <sz val="18"/>
        <color rgb="FFFF0000"/>
        <rFont val="Arial"/>
        <family val="2"/>
      </rPr>
      <t xml:space="preserve">
</t>
    </r>
    <r>
      <rPr>
        <sz val="18"/>
        <rFont val="Arial"/>
        <family val="2"/>
      </rPr>
      <t>Oglinda retrovizoare electrocrom, Consola flotanta cu spatiu de depozitare, e-shifter*</t>
    </r>
    <r>
      <rPr>
        <i/>
        <sz val="18"/>
        <color rgb="FFFF0000"/>
        <rFont val="Arial"/>
        <family val="2"/>
      </rPr>
      <t xml:space="preserve">
disponibil doar pentru motorizarea TCe 140 EDC</t>
    </r>
  </si>
  <si>
    <r>
      <t xml:space="preserve">PCL0C
</t>
    </r>
    <r>
      <rPr>
        <sz val="18"/>
        <rFont val="Arial"/>
        <family val="2"/>
      </rPr>
      <t>(CSRFLY RETIN2)</t>
    </r>
  </si>
  <si>
    <r>
      <rPr>
        <b/>
        <sz val="18"/>
        <rFont val="Arial"/>
        <family val="2"/>
      </rPr>
      <t xml:space="preserve">Renault Easy Drive:
</t>
    </r>
    <r>
      <rPr>
        <sz val="18"/>
        <rFont val="Arial"/>
        <family val="2"/>
      </rPr>
      <t>Lane Centering, Cruise Control adaptiv cu functie Stop &amp; Go (0-160km/h), Around View Camera, Asistent unghi mort, Rear Cross Traffic Alert, EASY LINK 7" cu sistem audio BOSE, antena integrata, Hands-free parking</t>
    </r>
    <r>
      <rPr>
        <i/>
        <sz val="18"/>
        <color rgb="FFFF0000"/>
        <rFont val="Arial"/>
        <family val="2"/>
      </rPr>
      <t xml:space="preserve">
disponibil doar pentru motorizarea TCe 140 EDC</t>
    </r>
  </si>
  <si>
    <r>
      <t xml:space="preserve">PCL0E
</t>
    </r>
    <r>
      <rPr>
        <sz val="18"/>
        <rFont val="Arial"/>
        <family val="2"/>
      </rPr>
      <t xml:space="preserve">(AVCAM ITPK7 RVDIST DANGMO ADR00 RCTA0 NA407 PRCRA ANTEN2)
</t>
    </r>
    <r>
      <rPr>
        <b/>
        <sz val="18"/>
        <color rgb="FFFF0000"/>
        <rFont val="Arial"/>
        <family val="2"/>
      </rPr>
      <t>temporar indisponibil</t>
    </r>
  </si>
  <si>
    <r>
      <rPr>
        <b/>
        <sz val="18"/>
        <color theme="1"/>
        <rFont val="Arial"/>
        <family val="2"/>
      </rPr>
      <t xml:space="preserve">EASY LINK 9,3": </t>
    </r>
    <r>
      <rPr>
        <sz val="18"/>
        <color theme="1"/>
        <rFont val="Arial"/>
        <family val="2"/>
      </rPr>
      <t>Sistem de navigatie cu ecran tactil 9,3'', afisaj tip portrait, antena integrata</t>
    </r>
  </si>
  <si>
    <r>
      <t xml:space="preserve">PCU26
</t>
    </r>
    <r>
      <rPr>
        <sz val="18"/>
        <rFont val="Arial"/>
        <family val="2"/>
      </rPr>
      <t>(NA406 ANTEN2)</t>
    </r>
  </si>
  <si>
    <r>
      <t xml:space="preserve">Pachet City:
</t>
    </r>
    <r>
      <rPr>
        <sz val="18"/>
        <color theme="1"/>
        <rFont val="Arial"/>
        <family val="2"/>
      </rPr>
      <t>Camera video pentru marsarier, Senzori de parcare fata - spate, EASY LINK 7" cu sistem audio BOSE, antena integrata</t>
    </r>
  </si>
  <si>
    <r>
      <t xml:space="preserve">PCV28
</t>
    </r>
    <r>
      <rPr>
        <sz val="18"/>
        <rFont val="Arial"/>
        <family val="2"/>
      </rPr>
      <t>(RRCAM ITPK4 NA406 ANTEN2)</t>
    </r>
  </si>
  <si>
    <t>Trapa actionata electric</t>
  </si>
  <si>
    <r>
      <t xml:space="preserve">TOPAN
</t>
    </r>
    <r>
      <rPr>
        <i/>
        <sz val="18"/>
        <color rgb="FFFF0000"/>
        <rFont val="Arial"/>
        <family val="2"/>
      </rPr>
      <t>indisponibil cu BARLON</t>
    </r>
  </si>
  <si>
    <r>
      <t xml:space="preserve">Incarcare cu inductie smartphone
</t>
    </r>
    <r>
      <rPr>
        <b/>
        <i/>
        <sz val="18"/>
        <color rgb="FFFF0000"/>
        <rFont val="Arial"/>
        <family val="2"/>
      </rPr>
      <t>indisponibil momentan</t>
    </r>
  </si>
  <si>
    <r>
      <t xml:space="preserve">Pachet Winter RS Line:
</t>
    </r>
    <r>
      <rPr>
        <sz val="18"/>
        <color theme="1"/>
        <rFont val="Arial"/>
        <family val="2"/>
      </rPr>
      <t xml:space="preserve">Geamuri spate si luneta cu tenta inchisa, Volan incalzit, Parbriz incalzit </t>
    </r>
  </si>
  <si>
    <r>
      <t xml:space="preserve">PCL02
</t>
    </r>
    <r>
      <rPr>
        <sz val="18"/>
        <rFont val="Arial"/>
        <family val="2"/>
      </rPr>
      <t>(VSTLAR VOLCHA PBCH)</t>
    </r>
  </si>
  <si>
    <r>
      <t xml:space="preserve">Renault Easy Drive RS Line:
</t>
    </r>
    <r>
      <rPr>
        <sz val="18"/>
        <color theme="1"/>
        <rFont val="Arial"/>
        <family val="2"/>
      </rPr>
      <t>Cruise Control adaptiv, Around View Camera, Asistent unghi mort, Rear Cross Traffic Alert, EASY LINK 7" cu sistem audio BOSE, antena integrata, Hands-free parking</t>
    </r>
    <r>
      <rPr>
        <b/>
        <sz val="18"/>
        <color theme="1"/>
        <rFont val="Arial"/>
        <family val="2"/>
      </rPr>
      <t xml:space="preserve">
</t>
    </r>
    <r>
      <rPr>
        <i/>
        <sz val="18"/>
        <color rgb="FFFF0000"/>
        <rFont val="Arial"/>
        <family val="2"/>
      </rPr>
      <t xml:space="preserve">disponibil doar pentru motorizarea TCe 140 </t>
    </r>
  </si>
  <si>
    <r>
      <t>PCL08</t>
    </r>
    <r>
      <rPr>
        <sz val="18"/>
        <rFont val="Arial"/>
        <family val="2"/>
      </rPr>
      <t xml:space="preserve">
(AVCAM ITPK7 RVDIST DANGMO RCTA0 NA407 PRCRA ANTEN2)</t>
    </r>
    <r>
      <rPr>
        <b/>
        <sz val="18"/>
        <rFont val="Arial"/>
        <family val="2"/>
      </rPr>
      <t xml:space="preserve">
</t>
    </r>
    <r>
      <rPr>
        <b/>
        <sz val="18"/>
        <color rgb="FFFF0000"/>
        <rFont val="Arial"/>
        <family val="2"/>
      </rPr>
      <t>temporar indisponibil</t>
    </r>
  </si>
  <si>
    <t>Jante disponibile:</t>
  </si>
  <si>
    <r>
      <t xml:space="preserve">* </t>
    </r>
    <r>
      <rPr>
        <b/>
        <i/>
        <sz val="18"/>
        <color theme="1"/>
        <rFont val="Arial"/>
        <family val="2"/>
      </rPr>
      <t>Consola flotanta este asociata cu un schimbator de viteze futurist pentru cutiile de viteze automate EDC "e-shifter", care asigură mișcări fluide, precise pentru a îmbunătăți experiența de conducere.</t>
    </r>
  </si>
  <si>
    <t xml:space="preserve">Document valabil la data realizarii, Octombrie 2021. Continutul acestui material este actualizat la data realizarii. In cadrul politicii sale de imbunatatire continua a produselor, Renault isi rezerva dreptul de a aduce modificari in orice moment preturilor, specificatiilor vehiculelor descrise si prezentate. Aceste modificari sunt notificate concesionarilor Renault in cel mai scurt timp. Consultati concesionarul local pentru a primi cele mai recente informatii. Toate drepturile sunt rezervate.Vizitati www.renault.ro  </t>
  </si>
  <si>
    <t>f</t>
  </si>
  <si>
    <t>Culori disponibile:</t>
  </si>
  <si>
    <t>RJBHE2MT5TA21A5000 
RJBHE2MT5TA61A5000</t>
  </si>
  <si>
    <t>RJBHE2MT5TA09A5000</t>
  </si>
  <si>
    <t xml:space="preserve">RJBHE2MF6TA75A5000
RJBHE2MF6TA65A5000
</t>
  </si>
  <si>
    <t>RJBHE2MFBTA22A5000
RJBHE2MFBTA62A5000
RJBHE2MFBTA72A5000</t>
  </si>
  <si>
    <t>RJBHE2MNBTA23A5000
RJBHE2MNBTA73A5000</t>
  </si>
  <si>
    <t>RJBHD2AF6TA46A5000</t>
  </si>
  <si>
    <t>RJBHD2AD6TA47A5000
RJBHD2AD6TA57A5000</t>
  </si>
  <si>
    <t>RJBHD2ADBTA14A5000
RJBHD2ADBTA54A5000</t>
  </si>
  <si>
    <t>RJBHE2MT5TA71A5000</t>
  </si>
  <si>
    <t>CARACTERISTICI TEHNICE</t>
  </si>
  <si>
    <t>Sigle ECO2</t>
  </si>
  <si>
    <t>non</t>
  </si>
  <si>
    <t>oui</t>
  </si>
  <si>
    <t>MOTOR - CUTIE</t>
  </si>
  <si>
    <t>SCe 65
BVM</t>
  </si>
  <si>
    <t>SCe 75 
BVM</t>
  </si>
  <si>
    <t>TCe 100
BVM</t>
  </si>
  <si>
    <t>TCe 100
GPL</t>
  </si>
  <si>
    <t>TCe 130
BVM</t>
  </si>
  <si>
    <t>TCe 130
EDC</t>
  </si>
  <si>
    <t>TCe 155
EDC</t>
  </si>
  <si>
    <t>Blue dCi 95
 BVM</t>
  </si>
  <si>
    <t>Blue dCi 115
 BVM</t>
  </si>
  <si>
    <t>Blue dCi 115
EDC</t>
  </si>
  <si>
    <t>Carburant</t>
  </si>
  <si>
    <t xml:space="preserve">Benzina </t>
  </si>
  <si>
    <t>Motorina</t>
  </si>
  <si>
    <t>Cod - indice</t>
  </si>
  <si>
    <t>B4D</t>
  </si>
  <si>
    <t>H4D</t>
  </si>
  <si>
    <t>H5H</t>
  </si>
  <si>
    <t>K9K</t>
  </si>
  <si>
    <t>Euro6</t>
  </si>
  <si>
    <t>Tip injectie</t>
  </si>
  <si>
    <t>Injectie multipunct</t>
  </si>
  <si>
    <t>Injectie MPI / Turbo</t>
  </si>
  <si>
    <t>Injectie directa / Turbo</t>
  </si>
  <si>
    <t>Injectie Common Rail / Turbo VNT</t>
  </si>
  <si>
    <r>
      <t>Cilindree (cm</t>
    </r>
    <r>
      <rPr>
        <vertAlign val="superscript"/>
        <sz val="10"/>
        <rFont val="Arial"/>
        <family val="2"/>
      </rPr>
      <t>3</t>
    </r>
    <r>
      <rPr>
        <sz val="10"/>
        <rFont val="Arial"/>
        <family val="2"/>
      </rPr>
      <t>)</t>
    </r>
  </si>
  <si>
    <t>Numar de cilindri / supape</t>
  </si>
  <si>
    <t xml:space="preserve"> 3/12</t>
  </si>
  <si>
    <t>3/12</t>
  </si>
  <si>
    <t xml:space="preserve"> 4/16</t>
  </si>
  <si>
    <t>4/8</t>
  </si>
  <si>
    <t xml:space="preserve">Putere maxima  kW CEE (CP) </t>
  </si>
  <si>
    <t>48 (65)</t>
  </si>
  <si>
    <t>53 (72)</t>
  </si>
  <si>
    <t>74 (100)</t>
  </si>
  <si>
    <t>96 (130)</t>
  </si>
  <si>
    <t>113 (155)</t>
  </si>
  <si>
    <t>70 (95)</t>
  </si>
  <si>
    <t>85 (115)</t>
  </si>
  <si>
    <t>Regim de putere maxima (rotatii/min)</t>
  </si>
  <si>
    <t>6250</t>
  </si>
  <si>
    <t>3750</t>
  </si>
  <si>
    <t>Cuplu maxim Nm CEE (m.kg)</t>
  </si>
  <si>
    <t>Regim de cuplu maxim (rotatii/min)</t>
  </si>
  <si>
    <t>3500</t>
  </si>
  <si>
    <t>1750</t>
  </si>
  <si>
    <t>2000</t>
  </si>
  <si>
    <t>Filtru de particule</t>
  </si>
  <si>
    <t>nu</t>
  </si>
  <si>
    <t>da</t>
  </si>
  <si>
    <t>Stop &amp; start si recuperarea energiei la franare</t>
  </si>
  <si>
    <t>CUTIE DE VITEZE</t>
  </si>
  <si>
    <t>Tip cutie de viteze</t>
  </si>
  <si>
    <t>Manuala - 5 viteze</t>
  </si>
  <si>
    <t>Manuala - 6 viteze</t>
  </si>
  <si>
    <t>Automata - EDC 7 trepte</t>
  </si>
  <si>
    <t>DIRECTIE</t>
  </si>
  <si>
    <t>Directie</t>
  </si>
  <si>
    <t>Electrica asistata</t>
  </si>
  <si>
    <t>PNEURI</t>
  </si>
  <si>
    <t>Pneuri de referinta</t>
  </si>
  <si>
    <t xml:space="preserve">185/65 R15  88T 
195/55 R16  87H
205/45 R17  88V
</t>
  </si>
  <si>
    <t xml:space="preserve">185/65 R15  88T 
195/55 R16  87H 
205/45 R17  88V
</t>
  </si>
  <si>
    <t>FRANE</t>
  </si>
  <si>
    <t>A.B.S.</t>
  </si>
  <si>
    <t>Repartitie electronica de franare</t>
  </si>
  <si>
    <t>Standard</t>
  </si>
  <si>
    <t>Asistenta la franarea de urgenta AFU</t>
  </si>
  <si>
    <t>HSA (sistem de asistenta la pornirea din panta)</t>
  </si>
  <si>
    <t>Fata: discuri ventilate (mm)</t>
  </si>
  <si>
    <t>Discuri ventilate 258x22 mm</t>
  </si>
  <si>
    <t>Discuri ventilate  280x24</t>
  </si>
  <si>
    <t>Discuri ventilate 280x24 mm</t>
  </si>
  <si>
    <t>Discuri ventilate 280x24</t>
  </si>
  <si>
    <t>Spate: tamburi</t>
  </si>
  <si>
    <t>T8"</t>
  </si>
  <si>
    <t>T9"</t>
  </si>
  <si>
    <t>PERFORMANTE</t>
  </si>
  <si>
    <t xml:space="preserve">Coeficient aerodinamic SCx  </t>
  </si>
  <si>
    <t>0.788m²</t>
  </si>
  <si>
    <t>0.793m²</t>
  </si>
  <si>
    <t>0.792m²</t>
  </si>
  <si>
    <t>Viteza maxima (km/h)</t>
  </si>
  <si>
    <t>N/A</t>
  </si>
  <si>
    <t>0 - 100 km/h (s)</t>
  </si>
  <si>
    <t>17,1 s</t>
  </si>
  <si>
    <t>16,4 s</t>
  </si>
  <si>
    <t>10.6 s</t>
  </si>
  <si>
    <t>9,6 s</t>
  </si>
  <si>
    <t>8,6 s</t>
  </si>
  <si>
    <t>14.3 s</t>
  </si>
  <si>
    <t>11.9 s</t>
  </si>
  <si>
    <t>11 s</t>
  </si>
  <si>
    <t>0 - 400 m  (s), pornind de pe loc</t>
  </si>
  <si>
    <t>20,5 s</t>
  </si>
  <si>
    <t>20,4 s</t>
  </si>
  <si>
    <t>17.7 s</t>
  </si>
  <si>
    <t>17 s</t>
  </si>
  <si>
    <t>16.4 s</t>
  </si>
  <si>
    <t>19.6 s</t>
  </si>
  <si>
    <t>18.2 s</t>
  </si>
  <si>
    <t>18 s</t>
  </si>
  <si>
    <t>0 - 1000 m  (s), pornind de pe loc</t>
  </si>
  <si>
    <t>37,6 s</t>
  </si>
  <si>
    <t>37,3 s</t>
  </si>
  <si>
    <t>31.8 s</t>
  </si>
  <si>
    <t>31 s</t>
  </si>
  <si>
    <t>29.6 s</t>
  </si>
  <si>
    <t>35.6 s</t>
  </si>
  <si>
    <t>33.1 s</t>
  </si>
  <si>
    <t>32.7 s</t>
  </si>
  <si>
    <r>
      <t>CONSUM SI EMISII NEDC BT (MIN/MAX)</t>
    </r>
    <r>
      <rPr>
        <sz val="12"/>
        <rFont val="Arial"/>
        <family val="2"/>
      </rPr>
      <t xml:space="preserve"> (*) (**)</t>
    </r>
  </si>
  <si>
    <t>Protocol de omologare</t>
  </si>
  <si>
    <t>WLTP</t>
  </si>
  <si>
    <t>(Benzina) / (GPL)</t>
  </si>
  <si>
    <t>CO2 ciclu mixt (g/km) (min/max)</t>
  </si>
  <si>
    <t>111 / 114*</t>
  </si>
  <si>
    <t>116 / 119</t>
  </si>
  <si>
    <t>(123 / 127) / (107 / 110)</t>
  </si>
  <si>
    <t>123 / 127</t>
  </si>
  <si>
    <t>125 / 129</t>
  </si>
  <si>
    <t>122 / 127</t>
  </si>
  <si>
    <t>106 / 109</t>
  </si>
  <si>
    <t>111/ 114</t>
  </si>
  <si>
    <t>108/ 111</t>
  </si>
  <si>
    <t>Ciclu urban (l/100km) (min/max)</t>
  </si>
  <si>
    <t>6.1 / 6.2*</t>
  </si>
  <si>
    <t>6.3 / 6.3*</t>
  </si>
  <si>
    <t>6.0 / 6.3</t>
  </si>
  <si>
    <t>(6.7 - 6.8) / (8.2 / 8.3)</t>
  </si>
  <si>
    <t>7.0 / 7.2</t>
  </si>
  <si>
    <t>7.5 / 7.5</t>
  </si>
  <si>
    <t>7.3 / 7.5</t>
  </si>
  <si>
    <t>4,6 / 4,7</t>
  </si>
  <si>
    <t>4,9/ 4,9</t>
  </si>
  <si>
    <t>4,4/ 4,6</t>
  </si>
  <si>
    <t>Ciclu extra-urban (l/100km) (min/max)</t>
  </si>
  <si>
    <t>4.1 / 4.3*</t>
  </si>
  <si>
    <t>4.5 / 4.6</t>
  </si>
  <si>
    <t>(4.6 - 4.9) / (5.7 / 5.9)</t>
  </si>
  <si>
    <t>4,9 / 5.1</t>
  </si>
  <si>
    <t>5.1 / 5.2</t>
  </si>
  <si>
    <t>4.8 / 5.1</t>
  </si>
  <si>
    <t>3,7 / 3,8</t>
  </si>
  <si>
    <t>3,9 / 4,0</t>
  </si>
  <si>
    <t>3,9 / 4</t>
  </si>
  <si>
    <t>Ciclu mixt (l/100km) (min/max)</t>
  </si>
  <si>
    <t>4.9 / 5.0*</t>
  </si>
  <si>
    <t>(5.4 / 5.6) / (6.6 / 6.8)</t>
  </si>
  <si>
    <t>5,0 / 5,6</t>
  </si>
  <si>
    <t>5,5 / 5,7</t>
  </si>
  <si>
    <t>5,4 / 5,6</t>
  </si>
  <si>
    <t>4,0 / 4.2</t>
  </si>
  <si>
    <t>4,2 / 4,4</t>
  </si>
  <si>
    <t>4,1 / 4,2</t>
  </si>
  <si>
    <t>CAPACITATE</t>
  </si>
  <si>
    <t>Rezervor carburant (l)</t>
  </si>
  <si>
    <t>48 Benzina / 40 GPL</t>
  </si>
  <si>
    <t>46 / Rezervor uree 13</t>
  </si>
  <si>
    <r>
      <t>Mase (Kg)</t>
    </r>
    <r>
      <rPr>
        <sz val="12"/>
        <rFont val="Arial"/>
        <family val="2"/>
      </rPr>
      <t xml:space="preserve"> (*) (**)</t>
    </r>
  </si>
  <si>
    <t>Masa proprie rulanta  (M.V.O.D.M.)</t>
  </si>
  <si>
    <t>N/A*</t>
  </si>
  <si>
    <t>1190 / 1316</t>
  </si>
  <si>
    <t>1241 / 1345</t>
  </si>
  <si>
    <t>1234 / 1340</t>
  </si>
  <si>
    <t>1259 / 1381</t>
  </si>
  <si>
    <t>1266 / 1376</t>
  </si>
  <si>
    <t>1295 / 1408</t>
  </si>
  <si>
    <t>1303 / 1415</t>
  </si>
  <si>
    <t>1327 / 1442</t>
  </si>
  <si>
    <t>Masa maxima autorizata (M.M.A.C.)</t>
  </si>
  <si>
    <t>Masa totala rulanta autorizata  (M.T.R.)</t>
  </si>
  <si>
    <t>Sarcina utila (SU) **</t>
  </si>
  <si>
    <t>435 / 561</t>
  </si>
  <si>
    <t xml:space="preserve">435 / 539 </t>
  </si>
  <si>
    <t>435 / 541</t>
  </si>
  <si>
    <t>435 / 557</t>
  </si>
  <si>
    <t>435 / 545</t>
  </si>
  <si>
    <t>435 / 548</t>
  </si>
  <si>
    <t>435 / 547</t>
  </si>
  <si>
    <t>435 / 550</t>
  </si>
  <si>
    <t>Masa maxima remorcabila cu dispozitiv de  franare (in limita M.T.R.)</t>
  </si>
  <si>
    <t>Masa maximă remorcabilă fără frânare</t>
  </si>
  <si>
    <t>* Valori in curs de omologare nationala.</t>
  </si>
  <si>
    <t xml:space="preserve">** Consumul si emisiile declarate sunt determinate in urma unor teste efectuate in condiţiile impuse de reglementările in vigoare la data omologării tipului de vehicul, in conformitate cu prevederile Regulamentului UE nr. 715/2007 cu modificările si completările ulterioare specifice (omologări conform ciclului NEDC, respectiv conform ciclului WLTP). Consumul de carburant și emisiile de CO2 ale unui vehicul depind nu doar de randamentul său energetic, ci și de comportamentul la volan al conducătorului auto și de alți factori (număr de opriri in trafic, viteza de deplasare, modul de schimbare a treptelor de viteze, starea drumului si a pneurilor etc.) 
Incepand cu luna septembrie 2018, toate vehiculele noi sunt omologate conform protocolului WLTP. Pentru a facilita tranzitia, valorile emisiilor de CO2 si ale consumului de carburant sunt omologate conform protocolului WLTP, dar convertite conform protocolului NEDC (valori NEDC BT). Aceasta perioada de tranzitie difera in functie de tara. Pentru mai multe informatii accesati https://www.renault.ro/descopera-renault/noi-reglementari.html .
</t>
  </si>
  <si>
    <t>Euro6 D Full</t>
  </si>
  <si>
    <t>Indirecta multipunct</t>
  </si>
  <si>
    <t>Benzina</t>
  </si>
  <si>
    <t>Electric</t>
  </si>
  <si>
    <t>Full Hybrid E-TECH</t>
  </si>
  <si>
    <t>2 rapoarte electrice si 4 rapoarte termice</t>
  </si>
  <si>
    <t xml:space="preserve">Lithium-ion </t>
  </si>
  <si>
    <t>39kg</t>
  </si>
  <si>
    <t>Protocol omologare</t>
  </si>
  <si>
    <t>NA</t>
  </si>
  <si>
    <t>Emisii CO2 combinat (g/km)</t>
  </si>
  <si>
    <t>Consum combinat (l/100 km)</t>
  </si>
  <si>
    <t>WLTP - Best Case/Worst Case</t>
  </si>
  <si>
    <t>DIMENSIUNI EXTERIOARE</t>
  </si>
  <si>
    <t>Lungime (mm)</t>
  </si>
  <si>
    <t>Ampatament (mm)</t>
  </si>
  <si>
    <t>Inaltime vehicul fara sarcina (mm)</t>
  </si>
  <si>
    <r>
      <t>Mase (Kg)</t>
    </r>
    <r>
      <rPr>
        <sz val="11"/>
        <rFont val="NouvelR"/>
      </rPr>
      <t xml:space="preserve"> (*) (**)</t>
    </r>
  </si>
  <si>
    <t>Automata hibrida, multimodala E-Tech</t>
  </si>
  <si>
    <t>OFERTA DE SERVICII STANDALONE</t>
  </si>
  <si>
    <r>
      <t xml:space="preserve">  EXTENSIE DE GARANTIE </t>
    </r>
    <r>
      <rPr>
        <b/>
        <sz val="20"/>
        <color rgb="FF0070C0"/>
        <rFont val="NouvelR"/>
      </rPr>
      <t>RENAULT ADAGIO</t>
    </r>
  </si>
  <si>
    <t xml:space="preserve">  ASISTENTA RUTIERA ASSISTANCE REVOLVING</t>
  </si>
  <si>
    <t xml:space="preserve">   Prelungirea avantajelor garantiei comerciale cu servicii similare</t>
  </si>
  <si>
    <t xml:space="preserve">   Solutii de mobilitate in caz de pana imobilizanta a vehiculului :</t>
  </si>
  <si>
    <t xml:space="preserve">    ° Include inlocuire si/ sau reparare componente mecanice, electrice si electronice;</t>
  </si>
  <si>
    <t xml:space="preserve">    ° depanare la locul evenimentului;</t>
  </si>
  <si>
    <t>° decontare costuri pentru continuarea calatoriei;</t>
  </si>
  <si>
    <t xml:space="preserve">    ° Acoperire: max. 24 luni si/sau max. 200.000 km (primul termen atins);</t>
  </si>
  <si>
    <t xml:space="preserve">    ° tractare;	</t>
  </si>
  <si>
    <t xml:space="preserve">° decontare costuri pentru intoarcere la domiciliu;	</t>
  </si>
  <si>
    <t xml:space="preserve">    ° Asistenta rutiera non-stop &amp; vehicul de inlocuire max 3 zile;</t>
  </si>
  <si>
    <t xml:space="preserve">    ° transport pasageri;	</t>
  </si>
  <si>
    <t xml:space="preserve">° decontare costuri recuperare vehicul depanat;	</t>
  </si>
  <si>
    <t xml:space="preserve">    ° Acoperire teritoriala in Romania si tari din Europa;</t>
  </si>
  <si>
    <t xml:space="preserve">    ° cazare;</t>
  </si>
  <si>
    <t>° decontare costuri pentru repatrierea vehicului;</t>
  </si>
  <si>
    <t xml:space="preserve">    ° Valabilitate si in cazul schimbarii proprietarului autovehiculului.</t>
  </si>
  <si>
    <t xml:space="preserve">    ° vehicul la schimb (pana la cinci zile calendaristice);</t>
  </si>
  <si>
    <t xml:space="preserve">° cheltuieli de legatura; </t>
  </si>
  <si>
    <t xml:space="preserve">    IMPORTANT</t>
  </si>
  <si>
    <t xml:space="preserve">    ° asistenta accident si incidente pneuri, chei, carburant;</t>
  </si>
  <si>
    <t xml:space="preserve">° acoperire teritoriala: Romania si tari din Europa. </t>
  </si>
  <si>
    <t xml:space="preserve">    ° RENAULT ADAGIO este deja inclus in pachetele de finantare de tip BOX disponibile in oferta Renault Finance</t>
  </si>
  <si>
    <r>
      <t xml:space="preserve">  VARIANTE </t>
    </r>
    <r>
      <rPr>
        <b/>
        <sz val="14"/>
        <color rgb="FF0070C0"/>
        <rFont val="NouvelR"/>
      </rPr>
      <t>RENAULT ADAGIO</t>
    </r>
  </si>
  <si>
    <t xml:space="preserve">  VARIANTE ASSISTANCE REVOLVING</t>
  </si>
  <si>
    <t>Durata
(luni)</t>
  </si>
  <si>
    <t>Rulaj maxim
(km)</t>
  </si>
  <si>
    <t>Pret client
(€ cu TVA)</t>
  </si>
  <si>
    <t>Gold Europe Turisme
1 an</t>
  </si>
  <si>
    <t>Gold Europe Turisme
3 ani</t>
  </si>
  <si>
    <t>Gold Europe 
Utilitare
1 an</t>
  </si>
  <si>
    <t>Gold Europe 
Utilitare
3 ani</t>
  </si>
  <si>
    <t>Eligibilitatea vehiculului, descrierea completă a serviciilor oferite, respectiv “Termenii și Conditiile” se pot consulta aici: 
https://cdn.group.renault.com/ren/ro/campanie-asigurare/Conditiile-generale-ale-contractului-Renault-Adagio.pdf</t>
  </si>
  <si>
    <t xml:space="preserve">  Selectie excluderi:</t>
  </si>
  <si>
    <t xml:space="preserve">    -&gt; autovehiculele utilizate pentru activitatea de taxi, rent a car, car sharing sau scoala de soferi, competitii</t>
  </si>
  <si>
    <t xml:space="preserve">    -&gt; inlocuirea componentelor de uzura ce tin de utilizarea normala a autovehiculului si de kilometrajul acestuia (de exemplu: filtre, bujii, curele,becuri si sigurante, lamele stergatoarelor de parbriz, placa de ambreiaj/disc de ambreiaj/rulment de ambreiaj, placute de frana/discuri de frana, saboti de frana/tamburi de frana, ulei de motor, ulei cutie de viteze, ulei directie asistata, unsori, lichid de racire, lichid de frana, agent frigorific și altele asemenea)</t>
  </si>
  <si>
    <t>260 lei**</t>
  </si>
  <si>
    <t>590 lei**</t>
  </si>
  <si>
    <t>365 lei**</t>
  </si>
  <si>
    <t>840 lei**</t>
  </si>
  <si>
    <t>** preturile sunt exprimate in lei cu TVA</t>
  </si>
  <si>
    <r>
      <t xml:space="preserve">Eligibilitatea vehiculului, descrierea completă a serviciilor oferite, respectiv “Termenii și Conditiile” se pot consulta aici: 
</t>
    </r>
    <r>
      <rPr>
        <b/>
        <i/>
        <sz val="12"/>
        <color theme="1"/>
        <rFont val="NouvelR"/>
      </rPr>
      <t>https://cdn.group.renault.com/ren/ro/servicii/renault-assistance/termeni-conditii-contract-assistance-revolving.pdf</t>
    </r>
  </si>
  <si>
    <t xml:space="preserve">    -&gt; piesele si componentele urmatoare: anvelope, jante, capace de roti, lampile de iluminat și semnalizare, amortizoare fata și spate, tapiteria scaunelor si a banchetelor, garnisaje textile ale panourilor de usi, catalizator/filtru de particule, detenta, amortizorul de zgomot, oglinzi retrovizoare, plansa de bord, volan, aeratoare, comenzi manuale ale tabloului de bord, comenzi manuale ale usilor si geamurilor, elementele decorative (ornamente), elementele de hidroizolatie/etansare, elementele vitrate, scrumiere, bateria de acumulatori, baterii cartela/cheie autovehicul, retea degivrare, mocheta si covorase. De asemenea, sunt excluse vopseaua, caroseria (aceasta fiind acoperita de conditiile garantiei comerciale) si radiourile auto, toate echipamentele audiofonice si accesoriile acestora, sistemele de alarma si sistemele de navigatie, exceptie facand cele montate in prim montaj de producatorul autovehiculului</t>
  </si>
  <si>
    <t xml:space="preserve">  MODALITATE ACHIZITIE ASSISTANCE REVOLVING</t>
  </si>
  <si>
    <r>
      <t xml:space="preserve">    ° Online in platforma: </t>
    </r>
    <r>
      <rPr>
        <b/>
        <sz val="12"/>
        <color theme="1"/>
        <rFont val="NouvelR"/>
      </rPr>
      <t>https://asistenta.renault.ro/</t>
    </r>
    <r>
      <rPr>
        <sz val="12"/>
        <color theme="1"/>
        <rFont val="NouvelR"/>
      </rPr>
      <t xml:space="preserve"> sau in </t>
    </r>
    <r>
      <rPr>
        <b/>
        <sz val="12"/>
        <color theme="1"/>
        <rFont val="NouvelR"/>
      </rPr>
      <t>aplicatia mobila Renault Asistenta Rutiera</t>
    </r>
    <r>
      <rPr>
        <sz val="12"/>
        <color theme="1"/>
        <rFont val="NouvelR"/>
      </rPr>
      <t xml:space="preserve"> (disponibila GooglePlay / AppStore);</t>
    </r>
  </si>
  <si>
    <t xml:space="preserve">    ° In showroom la Agentii Assistance Revolving la momentul achizitiei vehiculului nou;</t>
  </si>
  <si>
    <t xml:space="preserve">    ° Din ateliere de la Reparatorii Autorizati Agenti Revolving;</t>
  </si>
  <si>
    <r>
      <t xml:space="preserve">  MODALITATE ACHIZITIE </t>
    </r>
    <r>
      <rPr>
        <b/>
        <sz val="14"/>
        <color rgb="FF0070C0"/>
        <rFont val="NouvelR"/>
      </rPr>
      <t>RENAULT ADAGIO</t>
    </r>
  </si>
  <si>
    <t xml:space="preserve">  DISPONIBILITATE ASSISTANCE REVOLVING</t>
  </si>
  <si>
    <t xml:space="preserve">    ° In showroom la momentul achizitiei vehiculului nou </t>
  </si>
  <si>
    <t xml:space="preserve">    ° Pentru vehicule cu varsta cuprinsa între 0 si 10 ani;</t>
  </si>
  <si>
    <r>
      <t xml:space="preserve">    ° Ulterior livrării dar până la 1 an de la livrare, produsul este disponibil exclusiv prin intermediul serviciului Vocea Clientului </t>
    </r>
    <r>
      <rPr>
        <sz val="12"/>
        <color rgb="FF0070C0"/>
        <rFont val="NouvelR"/>
      </rPr>
      <t>Renault</t>
    </r>
    <r>
      <rPr>
        <sz val="12"/>
        <color theme="1"/>
        <rFont val="NouvelR"/>
      </rPr>
      <t xml:space="preserve"> la:</t>
    </r>
  </si>
  <si>
    <t xml:space="preserve">    ° Contractul de 1 an poate fi achizitionat la cumpararea vehiculului nou sau oricand in perioada 0 - 10 ani;</t>
  </si>
  <si>
    <t xml:space="preserve">    ° Contractul de 3 ani poate fi achizitionat exclusiv la cumpararea vehiculului nou;</t>
  </si>
  <si>
    <r>
      <t xml:space="preserve">telefon: </t>
    </r>
    <r>
      <rPr>
        <b/>
        <sz val="12"/>
        <color rgb="FF0070C0"/>
        <rFont val="NouvelR"/>
      </rPr>
      <t>+(40)21 203 88 58</t>
    </r>
  </si>
  <si>
    <r>
      <t xml:space="preserve">adresa de e-mail: </t>
    </r>
    <r>
      <rPr>
        <b/>
        <sz val="12"/>
        <color rgb="FF0070C0"/>
        <rFont val="NouvelR"/>
      </rPr>
      <t>voceaclientului.renault@renault.com</t>
    </r>
  </si>
  <si>
    <r>
      <t xml:space="preserve">  Serviciile si preturile prezentate in acest document sunt supuse evolutiei, conditiilor si limitarilor Contractului de prestari servicii </t>
    </r>
    <r>
      <rPr>
        <sz val="12"/>
        <color rgb="FF0070C0"/>
        <rFont val="NouvelR"/>
      </rPr>
      <t>Renault Adagio</t>
    </r>
  </si>
  <si>
    <t xml:space="preserve">  Serviciile si preturile prezentate in acest document sunt supuse evolutiei, conditiilor si limitarilor Contractului de prestari servicii Assistance Revolving</t>
  </si>
  <si>
    <r>
      <t xml:space="preserve">Informatii suplimentare, eligibilitate, termeni si conditii gasiti aici:
</t>
    </r>
    <r>
      <rPr>
        <b/>
        <sz val="12"/>
        <color rgb="FF0070C0"/>
        <rFont val="NouvelR"/>
      </rPr>
      <t>https://www.renault.ro/garantie-extinsa.html</t>
    </r>
  </si>
  <si>
    <r>
      <t xml:space="preserve">Informatii suplimentare, eligibilitate, termeni si conditii gasiti la adresa:
</t>
    </r>
    <r>
      <rPr>
        <b/>
        <sz val="12"/>
        <color theme="1"/>
        <rFont val="NouvelR"/>
      </rPr>
      <t>https://www.renault.ro/renault-asistenta.html</t>
    </r>
  </si>
  <si>
    <t xml:space="preserve">  Document actualizat la data: 09.02.2024</t>
  </si>
  <si>
    <t>esprit alpine</t>
  </si>
  <si>
    <t>esprit Alpine</t>
  </si>
  <si>
    <t>AEBA4</t>
  </si>
  <si>
    <t>SMIS2</t>
  </si>
  <si>
    <t>LKA05</t>
  </si>
  <si>
    <t>ITP15</t>
  </si>
  <si>
    <t>DRAP22</t>
  </si>
  <si>
    <t>RALU19/RDIF33</t>
  </si>
  <si>
    <t>HARM03</t>
  </si>
  <si>
    <t>SIMI01</t>
  </si>
  <si>
    <t>NA493</t>
  </si>
  <si>
    <t>VOLCHA</t>
  </si>
  <si>
    <t>ACC02</t>
  </si>
  <si>
    <t>PRALLE/PRALLI</t>
  </si>
  <si>
    <t>DDAWA</t>
  </si>
  <si>
    <t>alerta pentru pastrarea distantei de siguranta (Distance Warning)</t>
  </si>
  <si>
    <t>oglinda interioara retrovizoare fara rama cu functie automata anti-orbire</t>
  </si>
  <si>
    <t xml:space="preserve">podea dubla cu spatiu de depozitare, in portbagaj </t>
  </si>
  <si>
    <t>sistem de franare cu ABS, protectie pietoni &amp; ciclisti, motociclisti</t>
  </si>
  <si>
    <t>sistem de asistenta la pornirea din rampa (HSA)</t>
  </si>
  <si>
    <t xml:space="preserve">airbag-uri frontale si laterale tip cortina </t>
  </si>
  <si>
    <t>sistem de prindere ISOFIX pentru locurile laterale spate</t>
  </si>
  <si>
    <t>alerta pentru cuplarea centurii de siguranta</t>
  </si>
  <si>
    <t>apel de urgenta 112 (EMERGENCY CALL)</t>
  </si>
  <si>
    <t>camera video pentru marsarier</t>
  </si>
  <si>
    <t>bancheta spate rabatabila 1/3 - 2/3</t>
  </si>
  <si>
    <t>functie replicare smartphone
cablu/wireless/wifi/carplay/android projected/ android auto</t>
  </si>
  <si>
    <t>antena tip" aripa de rechin"</t>
  </si>
  <si>
    <t xml:space="preserve">lumini fata &amp; spate Full LED + Lumini de zi LED </t>
  </si>
  <si>
    <t>carcasa oglinzi retrovizoare exterioara de culoare neagra</t>
  </si>
  <si>
    <t>kit reparatie pneuri</t>
  </si>
  <si>
    <t>frana de parcare electronica cu functie Auto-Hold</t>
  </si>
  <si>
    <t xml:space="preserve">incarcare prin inductie smartphone
</t>
  </si>
  <si>
    <t>geamuri spate si luneta cu tenta inchisa</t>
  </si>
  <si>
    <t>pachet interior si exterior , design Esprit Alpine</t>
  </si>
  <si>
    <t>TEGNE</t>
  </si>
  <si>
    <t>BLACK</t>
  </si>
  <si>
    <t>TEKNG</t>
  </si>
  <si>
    <t>GREY</t>
  </si>
  <si>
    <t>TEKQJ</t>
  </si>
  <si>
    <t>GREY RAFALE</t>
  </si>
  <si>
    <t>TENNP</t>
  </si>
  <si>
    <t>RED FLAME</t>
  </si>
  <si>
    <t>TEQNC</t>
  </si>
  <si>
    <t>WHITE</t>
  </si>
  <si>
    <t>TERQH</t>
  </si>
  <si>
    <t>BLUE IRON</t>
  </si>
  <si>
    <t>sistem monitorizare nivel de oboseala pentru sofer (Driver Drowsiness Alert)</t>
  </si>
  <si>
    <t>geamuri spate actionate electric si cu functie one touch</t>
  </si>
  <si>
    <t>geamuri fata actionate electric si cu functie one touch up</t>
  </si>
  <si>
    <t>armonie interioara intr-o nuanta deschisa(gri)</t>
  </si>
  <si>
    <t>volan imbracat in piele ecologica</t>
  </si>
  <si>
    <t>asistenta la franarea de urgenta</t>
  </si>
  <si>
    <t>Roti ( pneuri &amp;anvelope)</t>
  </si>
  <si>
    <t>149Nm cu 3.600rot/min 
cuplu total ICE+hev Nm CEE (m.kg) 250 Nm</t>
  </si>
  <si>
    <t>Discuri ventilate D296X26</t>
  </si>
  <si>
    <t>0,781</t>
  </si>
  <si>
    <t>denumire comerciala</t>
  </si>
  <si>
    <t>cod - indice</t>
  </si>
  <si>
    <t>norma de poluare</t>
  </si>
  <si>
    <t>tip injectie</t>
  </si>
  <si>
    <t>tip Combustibil</t>
  </si>
  <si>
    <r>
      <t>cilindree (cm</t>
    </r>
    <r>
      <rPr>
        <vertAlign val="superscript"/>
        <sz val="11"/>
        <rFont val="NouvelR"/>
      </rPr>
      <t>3</t>
    </r>
    <r>
      <rPr>
        <sz val="11"/>
        <rFont val="NouvelR"/>
      </rPr>
      <t>)</t>
    </r>
  </si>
  <si>
    <t>ESC (Electronic Stability Control) System</t>
  </si>
  <si>
    <t>Baterie</t>
  </si>
  <si>
    <t>tip</t>
  </si>
  <si>
    <t>voltaj (V)</t>
  </si>
  <si>
    <t>150-285V</t>
  </si>
  <si>
    <t>capacitate(kWh)</t>
  </si>
  <si>
    <t>1,26kWh total</t>
  </si>
  <si>
    <t>greutate(kg)</t>
  </si>
  <si>
    <t>Emisii</t>
  </si>
  <si>
    <t>numar de cilindri / supape</t>
  </si>
  <si>
    <t>regim de putere maxima (rotatii/min)</t>
  </si>
  <si>
    <t>cuplu maxim Nm CEE (m.kg)</t>
  </si>
  <si>
    <t>na</t>
  </si>
  <si>
    <t>regim de cuplu maxim (rotatii/min)</t>
  </si>
  <si>
    <t>filtru de particule</t>
  </si>
  <si>
    <t>stop &amp; start si recuperarea energiei la franare</t>
  </si>
  <si>
    <t>tip cutie de viteze</t>
  </si>
  <si>
    <t xml:space="preserve">numar rapoarte </t>
  </si>
  <si>
    <t>directie</t>
  </si>
  <si>
    <t>repartitie electronica de franare</t>
  </si>
  <si>
    <t>asistenta la franarea de urgenta AFU</t>
  </si>
  <si>
    <t>fata: discuri ventilate (mm)</t>
  </si>
  <si>
    <t>spate: tamburi/disc plin (mm)</t>
  </si>
  <si>
    <t xml:space="preserve">coeficient aerodinamic SCx  </t>
  </si>
  <si>
    <t>viteza maxima (km/h)</t>
  </si>
  <si>
    <t>dimensiunile pneurilor</t>
  </si>
  <si>
    <t>rezervor carburant (l)</t>
  </si>
  <si>
    <t>masa proprie rulanta  (M.V.O.D.M.)</t>
  </si>
  <si>
    <t>masa maxima autorizata (M.M.A.C.)</t>
  </si>
  <si>
    <t>masa totala rulanta autorizata  (M.T.R.)</t>
  </si>
  <si>
    <t>sarcina utila (SU) **</t>
  </si>
  <si>
    <t>masa maximă remorcabilă fără frânare</t>
  </si>
  <si>
    <t>masa maxima remorcabila cu dispozitiv de  franare 
(12%panta)</t>
  </si>
  <si>
    <t>ICE</t>
  </si>
  <si>
    <t>HEV</t>
  </si>
  <si>
    <t>553 l/ 713 l</t>
  </si>
  <si>
    <t>volum portbagaj V211-2 (cu Kit de reparatii, fara planseu, bancheta AR rabatata): bancheta AR rabatata, glisata</t>
  </si>
  <si>
    <t>86l</t>
  </si>
  <si>
    <t>volum spatiu de depozitare suplimentar (dm3 VDA/ Code "V209"  (ISO 3832)/spatiu de depozitare suplimentar (l)</t>
  </si>
  <si>
    <t>Volum Portbagaj / l</t>
  </si>
  <si>
    <t>asistenta la mentinerea benzii de rulare (LKA)
alerta la depasirea benzii de circulatie(LDW) 
emergency lane keeping Assist (E-LKA) cu monitorizare trafic din constrasens</t>
  </si>
  <si>
    <t>Pachet DRIVING&amp;SAFETY:
- occupant safety exit: sistem de avertizare prezenta vehicul in miscare atunci cand soferul sau unul din pasageri doreste sa paraseasca masina
- condus autonom - nivel1: 
cruise control contextual adaptiv cu functie stop&amp;go si sistem de centrare pe banda *
cum functioneaza: la activarea sistemului functia stop&amp;go, daca masina detecteaza un alt vehicul in fata, va reduce viteza pana cand calea va fi eliberata. In acel moment va accelera la limita de viteza programa de catre sofer. sistemul este capabil sa decelereze pana la oprire si apoi sa accelereze, daca durata de stationare nu depaseste 30". functia cruise control adaptiv, prin intermediul datelor culese prin radar, camera video fata si datele din harta navigatiei va adapta viteza in functie de drum (curba sau intersectie de tip giratoriu) si limita de viteza. nota: soferul va ramane intotdeauna responsabil de activitatile implicate in condusul autovehiculului. 
BSD02 -asistenta pentru unghiul mort 
RCTA0-alertă privind traficul din spate</t>
  </si>
  <si>
    <t>around view monitor 360° - bazat pe 4 camere, colecteaza informatii din proximitatea vehiculului si afiseaza o imagine a zonei si obiectelor din jurul masinii</t>
  </si>
  <si>
    <t>roata de rezerva de dimensiuni reduse</t>
  </si>
  <si>
    <t>*</t>
  </si>
  <si>
    <t>Parte dintr-un pachet</t>
  </si>
  <si>
    <t>Indisponibil</t>
  </si>
  <si>
    <t>Optional</t>
  </si>
  <si>
    <t>Dimensiuni</t>
  </si>
  <si>
    <t>VOLUMUL PORTBAGAJULUI</t>
  </si>
  <si>
    <t xml:space="preserve">Versiunea Full Hybrid </t>
  </si>
  <si>
    <t>Cu rândul 2 deplasat înainte/mutat înapoi până la capăt (+132L) în litri</t>
  </si>
  <si>
    <t>Cu rândul 2 avansat / retras până la capăt (+ 114 dm3) în standardul VDA dm3</t>
  </si>
  <si>
    <t>Volumul maxim (până la înălțimea scaunului) - bancheta din spate rabatată</t>
  </si>
  <si>
    <t>Garda la sol fără sarcină / cu sarcină maximă</t>
  </si>
  <si>
    <t>169 / 132</t>
  </si>
  <si>
    <t>4.7/4.9</t>
  </si>
  <si>
    <t>alerta privind depasirea vitezei + Recunoasterea semnelor rutiere (OSP incl. TSR)</t>
  </si>
  <si>
    <t>PRAIS</t>
  </si>
  <si>
    <t>cablaj pentru sistemul dedicat verificarii alcoolemiei si blocarii motorului</t>
  </si>
  <si>
    <t>sistem de climatizare cu reglare automata</t>
  </si>
  <si>
    <t>D3W N4H46WY</t>
  </si>
  <si>
    <t>D3A N4H46WY</t>
  </si>
  <si>
    <t>I4W N4H46WY</t>
  </si>
  <si>
    <t>iconic</t>
  </si>
  <si>
    <t>Dotari Noul Renault Symbioz</t>
  </si>
  <si>
    <t>Versiunea esprit alpine</t>
  </si>
  <si>
    <t>Versiunea iconic</t>
  </si>
  <si>
    <t>Echipamente standard in plus fata de versiunea esprit alpine</t>
  </si>
  <si>
    <t>scaune fata ajustabile (fata - spate, reglabile pe inaltime), reglaj manual</t>
  </si>
  <si>
    <t>afisaj de bord TFT 10.3''</t>
  </si>
  <si>
    <t>HARM02</t>
  </si>
  <si>
    <t>tapiterie textila si piele ecologica- cusaturi galbene</t>
  </si>
  <si>
    <t>FDIU2/FEUAR4</t>
  </si>
  <si>
    <t>RALU18/RDIF32</t>
  </si>
  <si>
    <t>jante aliaj 18, design "GRAVITY"</t>
  </si>
  <si>
    <t>jante aliaj 19", design"Elixir"</t>
  </si>
  <si>
    <t>tapiterie textila &amp; TEP (piele ecologica) avand cusaturi decorative albastre</t>
  </si>
  <si>
    <t>lumini interior fata LED precum si in zona din spate</t>
  </si>
  <si>
    <t>ambianta interioara intr-o culoare inchisa, design esprit Alpine</t>
  </si>
  <si>
    <t>ADR00</t>
  </si>
  <si>
    <t>ITP17</t>
  </si>
  <si>
    <t>OSEWA</t>
  </si>
  <si>
    <t>BSD02</t>
  </si>
  <si>
    <t>RAEB2</t>
  </si>
  <si>
    <t>SADC0</t>
  </si>
  <si>
    <r>
      <t>RALU19/</t>
    </r>
    <r>
      <rPr>
        <sz val="12"/>
        <color rgb="FF00B050"/>
        <rFont val="NouvelR"/>
      </rPr>
      <t>RDIF34</t>
    </r>
  </si>
  <si>
    <t>SIMI02</t>
  </si>
  <si>
    <t>HARM04</t>
  </si>
  <si>
    <t>RDATA</t>
  </si>
  <si>
    <t>PBCH</t>
  </si>
  <si>
    <t>AVCAM</t>
  </si>
  <si>
    <t>SGAV06</t>
  </si>
  <si>
    <t>harti pentru sistemul de navigatie</t>
  </si>
  <si>
    <t>consola flotanta cu spatiu de depozitare</t>
  </si>
  <si>
    <t>versiune</t>
  </si>
  <si>
    <t>motorizari</t>
  </si>
  <si>
    <t>cod versiune</t>
  </si>
  <si>
    <t>pret tarif Euro fara TVA</t>
  </si>
  <si>
    <t>pret tarif Euro cu TVA</t>
  </si>
  <si>
    <t>sistem de parcare hands-free</t>
  </si>
  <si>
    <t>occupant safety exit: sistem de avertizare prezenta vehicul in miscare atunci cand soferul sau unul din pasageri doreste sa paraseasca masina</t>
  </si>
  <si>
    <t xml:space="preserve">condus autonom - nivel1: 
cruise control contextual adaptiv cu functie stop&amp;go si sistem de centrare pe banda *
cum functioneaza: la activarea sistemului functia stop&amp;go, daca masina detecteaza un alt vehicul in fata, va reduce viteza pana cand calea va fi eliberata. In acel moment va accelera la limita de viteza programa de catre sofer. sistemul este capabil sa decelereze pana la oprire si apoi sa accelereze, daca durata de stationare nu depaseste 30". functia cruise control adaptiv, prin intermediul datelor culese prin radar, camera video fata si datele din harta navigatiei va adapta viteza in functie de drum (curba sau intersectie de tip giratoriu) si limita de viteza. nota: soferul va ramane intotdeauna responsabil de activitatile implicate in condusul autovehiculului. 
</t>
  </si>
  <si>
    <t xml:space="preserve">asistenta pentru unghiul mort </t>
  </si>
  <si>
    <t>adaptarea vitezei de rulare la conditiile de trafic</t>
  </si>
  <si>
    <t>jante aliaj 19", design "Pulsar"</t>
  </si>
  <si>
    <t>tapiterie TEP(piele ecologica)&amp;textila avand cusaturi decorative</t>
  </si>
  <si>
    <t>ambianta interioara intr-o culoare inchisa( pavilion negru), desig Iconic</t>
  </si>
  <si>
    <t>lumini fata &amp; spate Full LED, lampa frana LED</t>
  </si>
  <si>
    <t>colectia de scaune fata ( sofer si pasager) reglabile electric - glisare, inclinare si inaltime</t>
  </si>
  <si>
    <t>parbriz degivrant (electric) - incalzire rapida</t>
  </si>
  <si>
    <t>scaune fata cu sistem de incalzire</t>
  </si>
  <si>
    <t>hayon electric hands-free</t>
  </si>
  <si>
    <t>sistem monitorizare trafic( pietoni,ciclisti, motociclisti) in spatele masinii si franare activa in eventualitatea unui impact</t>
  </si>
  <si>
    <t>TVFIX</t>
  </si>
  <si>
    <t>PCJ0A 
ITP17 AVCAM</t>
  </si>
  <si>
    <t>PCV0C 
OSEWA ADR00 BSD02 RAEB2</t>
  </si>
  <si>
    <t>PK85PA 
ESPGRL PNEUTT</t>
  </si>
  <si>
    <t>PCV0G 
PBCH SGACHA SGAV06</t>
  </si>
  <si>
    <t>PCV0E 
ESPGRL PNEUTT RALU18 RDIF32</t>
  </si>
  <si>
    <t>PCV94 
VOLCHA SGACHA</t>
  </si>
  <si>
    <t>NA494 PRCRA</t>
  </si>
  <si>
    <t xml:space="preserve"> O</t>
  </si>
  <si>
    <t>TERRM</t>
  </si>
  <si>
    <t>BLUE MERCURE</t>
  </si>
  <si>
    <t>Solarbay
plafon panoramic cu tehnologie cristale lichide. Reglabil, prin comenzi vocale sau din ecranul multimedia, pe 4 pozitii (deschis, inchis, deschis partial fata sau spate). Schimbare instanta de la opac la transparent</t>
  </si>
  <si>
    <t>pachet Parking 360
-around view monitor 360° - bazat pe 4 camere, colecteaza informatii din proximitatea vehiculului si afiseaza o imagine a zonei si obiectelor din jurul masinii
-sistem de parcare hands-free</t>
  </si>
  <si>
    <t xml:space="preserve">pachet Extented Grip esprit Alpine
-ABS, ESC / ESP, asistenta la pornirea in rampa (HSA) ✚ sistem avansat de control al tractiunii EXTENDED GRIP CONTROL
-jante de aliaj 18", design "Gravity" si anvelope all-seasons
</t>
  </si>
  <si>
    <t>acces de tip hands-free</t>
  </si>
  <si>
    <t>multi-Sense cu 3 moduri de condus (My Sense, Eco, Sport) si iluminare ambientala ( in partea din fata)</t>
  </si>
  <si>
    <t>asistenta la parcarea cu fata, spatele si lateral</t>
  </si>
  <si>
    <t>cruise control adaptiv cu functia Stop&amp;Go</t>
  </si>
  <si>
    <t>oglinzi cu reglaj electric, incalzite, rabatabile electric</t>
  </si>
  <si>
    <t>stergatoare parbriz cu senzori de ploaie</t>
  </si>
  <si>
    <t>schimbator de viteze tip E-Shifter</t>
  </si>
  <si>
    <t xml:space="preserve">H4M/HR16DEGen3h / DB35/BTA </t>
  </si>
  <si>
    <t>215/60 R17 96H  
215/55 R18 95H  
225/45 R19 92V</t>
  </si>
  <si>
    <t>putere maxima totala (ICE+HEV)  kW CEE</t>
  </si>
  <si>
    <t>putere maxima  kW CEE ( tr/min)</t>
  </si>
  <si>
    <t>da(i-Booster / diametru MC 23,8 mm) </t>
  </si>
  <si>
    <t>449/502</t>
  </si>
  <si>
    <t>492 / 624</t>
  </si>
  <si>
    <t>434 / 548</t>
  </si>
  <si>
    <t>pachet EXTENDED GRIP techno
- ABS, ESC / ESP, asistenta la pornirea in rampa (HSA) ✚ sistem avansat de control al tractiunii EXTENDED GRIP CONTROL
-anvelope all-seasons</t>
  </si>
  <si>
    <t>69kW la 5.600tr</t>
  </si>
  <si>
    <t>9''/260</t>
  </si>
  <si>
    <t>106/112</t>
  </si>
  <si>
    <t xml:space="preserve"> -garantie GMP 3 ani sau 100.000 km</t>
  </si>
  <si>
    <t xml:space="preserve"> -garantie baterie 8 ani sau 160.000 km, oricare dintre termeni este atins primul( pt Hybride)</t>
  </si>
  <si>
    <t xml:space="preserve">    ° pentru acelasi autovehicul poate fi achzitionata o singura varianta RENAULT ADAGIO</t>
  </si>
  <si>
    <t xml:space="preserve">dotari Optionale
Noul Renault Symbioz  </t>
  </si>
  <si>
    <t xml:space="preserve">Pachet covorase (accesorii): covorase interior + tavita portbagaj . Prêt client 104,13 € (TVA inclus). Adaugat obligatoriu pe fiecare masina, poate fi eliminat la cererea clientului. </t>
  </si>
  <si>
    <t>OpenR: Sistem multimedia -navigatie( Arkamys Classic), cu ecran tactil 10,4"
Bluetooth (audio streaming si handsfree), recunoastere vocala
6 difuzoare, afisaj tip portret
servicii Google integrate</t>
  </si>
  <si>
    <t>SYMBIOZ</t>
  </si>
  <si>
    <t>Noul Renault Symbioz</t>
  </si>
  <si>
    <t>Audio Premium Harman Kardon
-9 difuzoare
-5 moduri audio dezvoltate alături de Jean-Michel Jarre</t>
  </si>
  <si>
    <t>pachet iarna  
-volan cu sistem de incalzire
-scaune fata cu sistem de incalzire</t>
  </si>
  <si>
    <t>pachet iarna premium esprit Alpine
-parbriz cu sistem de incalzire
-scaune cu sistem de incalzire
-scaune reglabile electric</t>
  </si>
  <si>
    <t>2 prize USB ( tip C)  pozitionate in spatele consolei centrale, 1 încărcător 12 V</t>
  </si>
  <si>
    <t>volan cu sistem de incalzire</t>
  </si>
  <si>
    <t>Versiunea evolution</t>
  </si>
  <si>
    <t>ACCLM</t>
  </si>
  <si>
    <t>DRAP21</t>
  </si>
  <si>
    <t>HARM01</t>
  </si>
  <si>
    <t>SGAV01</t>
  </si>
  <si>
    <t>RETRJN</t>
  </si>
  <si>
    <t>RA483</t>
  </si>
  <si>
    <t>ECLHB3</t>
  </si>
  <si>
    <t>RTOL17 RDIF02</t>
  </si>
  <si>
    <t>ITPK0</t>
  </si>
  <si>
    <t>FDIU2 /FEUAR4</t>
  </si>
  <si>
    <t>evolution</t>
  </si>
  <si>
    <t>D2E N4H46WY</t>
  </si>
  <si>
    <t xml:space="preserve">Document valabil la data realizarii,Septembrie 2024. 
Continutul acestui material este actualizat la data realizarii. 
In cadrul politicii sale de imbunatatire continua a produselor, Renault isi rezerva dreptul de a aduce modificari in orice moment preturilor, specificatiilor vehiculelor descrise si prezentate. 
Aceste modificari sunt notificate concesionarilor Renault in cel mai scurt timp. Consultati concesionarul local pentru a primi cele mai recente informatii. Toate drepturile sunt rezervate.Vizitati www.renault.ro  </t>
  </si>
  <si>
    <t>noir chine</t>
  </si>
  <si>
    <t>jante otel 17", design "NYMPHEA"</t>
  </si>
  <si>
    <t>lumini interior fata</t>
  </si>
  <si>
    <t>tapiterie textila avand cusaturi decorative albastre</t>
  </si>
  <si>
    <t>functie eco-mode</t>
  </si>
  <si>
    <t>afisaj de bord TFT 7''</t>
  </si>
  <si>
    <t xml:space="preserve">volan soft touch </t>
  </si>
  <si>
    <t>consola centrala, cotiera cu spatiu de depozitare si loc pentru cartela de acces</t>
  </si>
  <si>
    <t>oglinzi cu reglaj electric, incalzite, rabatabile manual</t>
  </si>
  <si>
    <t>scaune fata ajustabile (fata - spate, reglabile pe inaltime-sofer), reglaj manual</t>
  </si>
  <si>
    <t>oglinda retrovizoare interioara-reglabila manual</t>
  </si>
  <si>
    <t>sistem de asistenta la parcarea cu spatele</t>
  </si>
  <si>
    <t>cruise control</t>
  </si>
  <si>
    <t>OpenR: Sistem multimedia radio( Arkamys Classic), cu ecran tactil 10,4"
Bluetooth (audio streaming si handsfree), 
6 difuzoare, afisaj tip portret</t>
  </si>
  <si>
    <t>PCK 86
RSGALT RANCF1</t>
  </si>
  <si>
    <t>pachet extra:
-roata de rezerva de dimensiuni reduse
-planseu portbagaj</t>
  </si>
  <si>
    <t>pachet Navigatie DAB
-asistenta la parcarea cu fata, spatele si lateral
-sistem de navigatie
-display de 10,3"
-sistem audio DAB</t>
  </si>
  <si>
    <t>PCJ06
ITP15 MET05 MAPSTD NA493</t>
  </si>
  <si>
    <t>RALU17 RDIF12</t>
  </si>
  <si>
    <t>jante aliaj 17", design ERIDIS</t>
  </si>
  <si>
    <t>scaune fata , cu sistem de incalzire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</si>
</sst>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 #,##0_-;_-* &quot;-&quot;_-;_-@_-"/>
    <numFmt numFmtId="44" formatCode="_-* #,##0.00\ &quot;€&quot;_-;\-* #,##0.00\ &quot;€&quot;_-;_-* &quot;-&quot;??\ &quot;€&quot;_-;_-@_-"/>
    <numFmt numFmtId="43" formatCode="_-* #,##0.00_-;\-* #,##0.00_-;_-* &quot;-&quot;??_-;_-@_-"/>
    <numFmt numFmtId="164" formatCode="_(* #,##0.00_);_(* \(#,##0.00\);_(* &quot;-&quot;??_);_(@_)"/>
    <numFmt numFmtId="165" formatCode="_-* #,##0.00\ _€_-;\-* #,##0.00\ _€_-;_-* &quot;-&quot;??\ _€_-;_-@_-"/>
    <numFmt numFmtId="166" formatCode="#\ ##0"/>
    <numFmt numFmtId="167" formatCode="0.0"/>
    <numFmt numFmtId="168" formatCode="_-* #,##0.00\ [$€-1]_-;\-* #,##0.00\ [$€-1]_-;_-* &quot;-&quot;??\ [$€-1]_-"/>
    <numFmt numFmtId="169" formatCode="_-* #,##0\ &quot;F&quot;_-;\-* #,##0\ &quot;F&quot;_-;_-* &quot;-&quot;\ &quot;F&quot;_-;_-@_-"/>
    <numFmt numFmtId="170" formatCode="_-* #,##0.00\ &quot;F&quot;_-;\-* #,##0.00\ &quot;F&quot;_-;_-* &quot;-&quot;??\ &quot;F&quot;_-;_-@_-"/>
    <numFmt numFmtId="171" formatCode="&quot;L.&quot;\ #,##0;[Red]\-&quot;L.&quot;\ #,##0"/>
    <numFmt numFmtId="172" formatCode="#,##0%_ ;[Red]\-#,##0%\ "/>
    <numFmt numFmtId="173" formatCode="#,###,##0"/>
    <numFmt numFmtId="174" formatCode="#,##0\ ;[Red]\-#,##0\ "/>
    <numFmt numFmtId="175" formatCode="_-* #,##0\ &quot;z3&quot;_-;\-* #,##0\ &quot;z3&quot;_-;_-* &quot;-&quot;\ &quot;z3&quot;_-;_-@_-"/>
    <numFmt numFmtId="176" formatCode="#,##0\ [$€-1]"/>
    <numFmt numFmtId="177" formatCode="000"/>
    <numFmt numFmtId="178" formatCode="_-* #,##0\ _D_M_-;\-* #,##0\ _D_M_-;_-* &quot;-&quot;\ _D_M_-;_-@_-"/>
    <numFmt numFmtId="179" formatCode="_-* #,##0.00\ _D_M_-;\-* #,##0.00\ _D_M_-;_-* &quot;-&quot;??\ _D_M_-;_-@_-"/>
    <numFmt numFmtId="180" formatCode="_-* #,##0_-;_-* #,##0\-;_-* &quot;-&quot;_-;_-@_-"/>
    <numFmt numFmtId="181" formatCode="_-* #,##0.00_-;_-* #,##0.00\-;_-* &quot;-&quot;??_-;_-@_-"/>
    <numFmt numFmtId="182" formatCode="&quot;-&quot;@"/>
    <numFmt numFmtId="183" formatCode="_ * #,##0_)_P_t_s_ ;_ * \(#,##0\)_P_t_s_ ;_ * &quot;-&quot;_)_P_t_s_ ;_ @_ "/>
    <numFmt numFmtId="184" formatCode="_ * #,##0.00_)_P_t_s_ ;_ * \(#,##0.00\)_P_t_s_ ;_ * &quot;-&quot;??_)_P_t_s_ ;_ @_ "/>
    <numFmt numFmtId="185" formatCode="_ * #,##0_)&quot;Pts&quot;_ ;_ * \(#,##0\)&quot;Pts&quot;_ ;_ * &quot;-&quot;_)&quot;Pts&quot;_ ;_ @_ "/>
    <numFmt numFmtId="186" formatCode="_ * #,##0.00_)&quot;Pts&quot;_ ;_ * \(#,##0.00\)&quot;Pts&quot;_ ;_ * &quot;-&quot;??_)&quot;Pts&quot;_ ;_ @_ "/>
    <numFmt numFmtId="187" formatCode="##0.0&quot; %&quot;"/>
    <numFmt numFmtId="188" formatCode="_-* #,##0\ &quot;DM&quot;_-;\-* #,##0\ &quot;DM&quot;_-;_-* &quot;-&quot;\ &quot;DM&quot;_-;_-@_-"/>
    <numFmt numFmtId="189" formatCode="_-* #,##0.00\ &quot;DM&quot;_-;\-* #,##0.00\ &quot;DM&quot;_-;_-* &quot;-&quot;??\ &quot;DM&quot;_-;_-@_-"/>
    <numFmt numFmtId="190" formatCode="0.000"/>
    <numFmt numFmtId="191" formatCode="#,##0.00\ [$€-1]"/>
    <numFmt numFmtId="192" formatCode="#,##0\ [$lei-418]"/>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Arial"/>
      <family val="2"/>
    </font>
    <font>
      <sz val="9"/>
      <name val="Times New Roman"/>
      <family val="1"/>
    </font>
    <font>
      <sz val="14"/>
      <name val="Arial"/>
      <family val="2"/>
    </font>
    <font>
      <b/>
      <sz val="14"/>
      <name val="Times New Roman"/>
      <family val="1"/>
    </font>
    <font>
      <sz val="8"/>
      <name val="Arial"/>
      <family val="2"/>
    </font>
    <font>
      <b/>
      <sz val="18"/>
      <name val="Times New Roman"/>
      <family val="1"/>
    </font>
    <font>
      <b/>
      <sz val="10"/>
      <name val="Times New Roman"/>
      <family val="1"/>
    </font>
    <font>
      <sz val="10"/>
      <name val="Times New Roman"/>
      <family val="1"/>
    </font>
    <font>
      <sz val="14"/>
      <name val="Times New Roman"/>
      <family val="1"/>
    </font>
    <font>
      <b/>
      <sz val="18"/>
      <name val="Helvetica-Condensed-Light-R"/>
      <family val="2"/>
    </font>
    <font>
      <sz val="18"/>
      <name val="Helvetica-Condensed-Light-R"/>
      <family val="2"/>
    </font>
    <font>
      <sz val="18"/>
      <name val="Arial"/>
      <family val="2"/>
    </font>
    <font>
      <sz val="14"/>
      <name val="Helvetica-Condensed-Light-R"/>
      <family val="2"/>
    </font>
    <font>
      <sz val="12"/>
      <name val="Arial"/>
      <family val="2"/>
    </font>
    <font>
      <sz val="12"/>
      <name val="Times New Roman"/>
      <family val="1"/>
    </font>
    <font>
      <sz val="12"/>
      <name val="Wingdings"/>
      <charset val="2"/>
    </font>
    <font>
      <sz val="8"/>
      <name val="Times New Roman"/>
      <family val="1"/>
    </font>
    <font>
      <b/>
      <sz val="18"/>
      <name val="Helvetica-Condensed-Light-R"/>
      <charset val="238"/>
    </font>
    <font>
      <b/>
      <sz val="18"/>
      <name val="Arial"/>
      <family val="2"/>
    </font>
    <font>
      <b/>
      <sz val="72"/>
      <color indexed="9"/>
      <name val="Helvetica-Condensed-Light-R"/>
      <charset val="238"/>
    </font>
    <font>
      <sz val="10"/>
      <color indexed="9"/>
      <name val="Arial"/>
      <family val="2"/>
    </font>
    <font>
      <b/>
      <sz val="8"/>
      <color indexed="9"/>
      <name val="Times New Roman"/>
      <family val="1"/>
    </font>
    <font>
      <sz val="10"/>
      <color indexed="9"/>
      <name val="Times New Roman"/>
      <family val="1"/>
    </font>
    <font>
      <b/>
      <sz val="12"/>
      <color indexed="9"/>
      <name val="Times New Roman"/>
      <family val="1"/>
    </font>
    <font>
      <b/>
      <sz val="9"/>
      <color indexed="9"/>
      <name val="Times New Roman"/>
      <family val="1"/>
    </font>
    <font>
      <sz val="11"/>
      <color indexed="9"/>
      <name val="Calibri"/>
      <family val="2"/>
    </font>
    <font>
      <sz val="9"/>
      <name val="Arial"/>
      <family val="2"/>
    </font>
    <font>
      <sz val="10"/>
      <name val="Arial"/>
      <family val="2"/>
    </font>
    <font>
      <sz val="10"/>
      <color indexed="8"/>
      <name val="Arial"/>
      <family val="2"/>
    </font>
    <font>
      <b/>
      <sz val="8"/>
      <color indexed="8"/>
      <name val="Arial"/>
      <family val="2"/>
    </font>
    <font>
      <b/>
      <u/>
      <sz val="8"/>
      <color indexed="8"/>
      <name val="Arial"/>
      <family val="2"/>
    </font>
    <font>
      <i/>
      <u/>
      <sz val="8"/>
      <color indexed="8"/>
      <name val="Arial"/>
      <family val="2"/>
    </font>
    <font>
      <sz val="10"/>
      <name val="MS Sans Serif"/>
      <family val="2"/>
    </font>
    <font>
      <sz val="12"/>
      <color indexed="12"/>
      <name val="Arial"/>
      <family val="2"/>
    </font>
    <font>
      <sz val="12"/>
      <color indexed="12"/>
      <name val="Arial"/>
      <family val="2"/>
    </font>
    <font>
      <sz val="10"/>
      <color indexed="12"/>
      <name val="Arial"/>
      <family val="2"/>
    </font>
    <font>
      <b/>
      <sz val="12"/>
      <name val="Arial"/>
      <family val="2"/>
    </font>
    <font>
      <b/>
      <sz val="12"/>
      <color indexed="8"/>
      <name val="Arial"/>
      <family val="2"/>
    </font>
    <font>
      <sz val="9"/>
      <color indexed="8"/>
      <name val="Arial"/>
      <family val="2"/>
    </font>
    <font>
      <b/>
      <i/>
      <sz val="12"/>
      <color indexed="8"/>
      <name val="Arial"/>
      <family val="2"/>
    </font>
    <font>
      <b/>
      <sz val="11"/>
      <color indexed="8"/>
      <name val="Calibri"/>
      <family val="2"/>
    </font>
    <font>
      <sz val="10"/>
      <name val="Arial CE"/>
      <charset val="238"/>
    </font>
    <font>
      <b/>
      <sz val="10"/>
      <name val="Arial"/>
      <family val="2"/>
    </font>
    <font>
      <sz val="10"/>
      <name val="Verdana"/>
      <family val="2"/>
    </font>
    <font>
      <sz val="10"/>
      <name val="Tahoma"/>
      <family val="2"/>
    </font>
    <font>
      <vertAlign val="superscript"/>
      <sz val="10"/>
      <name val="Arial"/>
      <family val="2"/>
    </font>
    <font>
      <b/>
      <sz val="10"/>
      <color indexed="9"/>
      <name val="Arial"/>
      <family val="2"/>
    </font>
    <font>
      <i/>
      <sz val="18"/>
      <name val="Arial"/>
      <family val="2"/>
    </font>
    <font>
      <b/>
      <sz val="48"/>
      <name val="Arial"/>
      <family val="2"/>
    </font>
    <font>
      <i/>
      <sz val="10"/>
      <name val="Arial"/>
      <family val="2"/>
    </font>
    <font>
      <b/>
      <sz val="24"/>
      <color indexed="9"/>
      <name val="Helvetica-Condensed-Light-R"/>
      <family val="2"/>
    </font>
    <font>
      <b/>
      <sz val="72"/>
      <name val="Arial"/>
      <family val="2"/>
    </font>
    <font>
      <b/>
      <i/>
      <sz val="18"/>
      <color indexed="9"/>
      <name val="Arial"/>
      <family val="2"/>
    </font>
    <font>
      <b/>
      <u/>
      <sz val="18"/>
      <name val="Arial"/>
      <family val="2"/>
    </font>
    <font>
      <b/>
      <sz val="28"/>
      <color indexed="9"/>
      <name val="Arial"/>
      <family val="2"/>
    </font>
    <font>
      <sz val="10"/>
      <color rgb="FFFF0000"/>
      <name val="Arial"/>
      <family val="2"/>
    </font>
    <font>
      <sz val="16"/>
      <color rgb="FFFF0000"/>
      <name val="Arial"/>
      <family val="2"/>
    </font>
    <font>
      <b/>
      <sz val="24"/>
      <color rgb="FFFFFFFF"/>
      <name val="Arial"/>
      <family val="2"/>
    </font>
    <font>
      <b/>
      <sz val="18"/>
      <color rgb="FFFF0000"/>
      <name val="Arial"/>
      <family val="2"/>
    </font>
    <font>
      <b/>
      <sz val="72"/>
      <color rgb="FFFFFFFF"/>
      <name val="Helvetica-Condensed-Light-R"/>
    </font>
    <font>
      <sz val="10"/>
      <color rgb="FFFF0000"/>
      <name val="Tahoma"/>
      <family val="2"/>
    </font>
    <font>
      <b/>
      <sz val="10"/>
      <color rgb="FFFF0000"/>
      <name val="Tahoma"/>
      <family val="2"/>
    </font>
    <font>
      <i/>
      <sz val="18"/>
      <color rgb="FFFF0000"/>
      <name val="Arial"/>
      <family val="2"/>
    </font>
    <font>
      <b/>
      <sz val="26"/>
      <color indexed="9"/>
      <name val="Arial"/>
      <family val="2"/>
    </font>
    <font>
      <b/>
      <u/>
      <sz val="20"/>
      <name val="Arial"/>
      <family val="2"/>
    </font>
    <font>
      <b/>
      <sz val="14"/>
      <name val="Arial"/>
      <family val="2"/>
    </font>
    <font>
      <b/>
      <sz val="11"/>
      <name val="Tahoma"/>
      <family val="2"/>
    </font>
    <font>
      <b/>
      <sz val="72"/>
      <color indexed="9"/>
      <name val="Helvetica-Condensed-Light-R"/>
    </font>
    <font>
      <b/>
      <i/>
      <sz val="10"/>
      <name val="Arial"/>
      <family val="2"/>
    </font>
    <font>
      <i/>
      <sz val="16"/>
      <color rgb="FFFF0000"/>
      <name val="Helvetica-Condensed-Light-R"/>
    </font>
    <font>
      <b/>
      <i/>
      <sz val="18"/>
      <color theme="1"/>
      <name val="Arial"/>
      <family val="2"/>
    </font>
    <font>
      <b/>
      <sz val="18"/>
      <color theme="1"/>
      <name val="Arial"/>
      <family val="2"/>
    </font>
    <font>
      <b/>
      <u/>
      <sz val="26"/>
      <color theme="9" tint="-0.249977111117893"/>
      <name val="Arial"/>
      <family val="2"/>
    </font>
    <font>
      <b/>
      <i/>
      <sz val="18"/>
      <color rgb="FFFF0000"/>
      <name val="Arial"/>
      <family val="2"/>
    </font>
    <font>
      <sz val="9"/>
      <name val="Arial MT"/>
      <family val="2"/>
    </font>
    <font>
      <u/>
      <sz val="8"/>
      <color indexed="12"/>
      <name val="Tahoma"/>
      <family val="2"/>
    </font>
    <font>
      <sz val="8"/>
      <name val="Tahoma"/>
      <family val="2"/>
    </font>
    <font>
      <u/>
      <sz val="10"/>
      <color indexed="36"/>
      <name val="Helv"/>
    </font>
    <font>
      <u/>
      <sz val="10"/>
      <color indexed="12"/>
      <name val="Arial"/>
      <family val="2"/>
    </font>
    <font>
      <sz val="11"/>
      <name val="ＭＳ Ｐゴシック"/>
      <family val="3"/>
      <charset val="128"/>
    </font>
    <font>
      <sz val="10"/>
      <color indexed="18"/>
      <name val="Arial"/>
      <family val="2"/>
      <charset val="238"/>
    </font>
    <font>
      <u/>
      <sz val="8"/>
      <color indexed="36"/>
      <name val="Arial"/>
      <family val="2"/>
    </font>
    <font>
      <sz val="8"/>
      <color indexed="20"/>
      <name val="Tahoma"/>
      <family val="2"/>
      <charset val="238"/>
    </font>
    <font>
      <i/>
      <sz val="10"/>
      <color indexed="10"/>
      <name val="Arial"/>
      <family val="2"/>
      <charset val="238"/>
    </font>
    <font>
      <sz val="8"/>
      <color indexed="19"/>
      <name val="Tahoma"/>
      <family val="2"/>
      <charset val="238"/>
    </font>
    <font>
      <i/>
      <sz val="8"/>
      <color indexed="11"/>
      <name val="Tahoma"/>
      <family val="2"/>
      <charset val="238"/>
    </font>
    <font>
      <i/>
      <sz val="8"/>
      <color indexed="12"/>
      <name val="Tahoma"/>
      <family val="2"/>
      <charset val="238"/>
    </font>
    <font>
      <sz val="8"/>
      <color indexed="52"/>
      <name val="Tahoma"/>
      <family val="2"/>
    </font>
    <font>
      <sz val="8"/>
      <color indexed="8"/>
      <name val="Tahoma"/>
      <family val="2"/>
      <charset val="238"/>
    </font>
    <font>
      <b/>
      <sz val="8"/>
      <name val="Arial"/>
      <family val="2"/>
      <charset val="238"/>
    </font>
    <font>
      <i/>
      <sz val="8"/>
      <name val="Arial"/>
      <family val="2"/>
      <charset val="238"/>
    </font>
    <font>
      <b/>
      <i/>
      <sz val="8"/>
      <color indexed="10"/>
      <name val="Arial"/>
      <family val="2"/>
    </font>
    <font>
      <b/>
      <i/>
      <sz val="14"/>
      <color indexed="21"/>
      <name val="Arial"/>
      <family val="2"/>
      <charset val="238"/>
    </font>
    <font>
      <b/>
      <u/>
      <sz val="10"/>
      <name val="Arial"/>
      <family val="2"/>
    </font>
    <font>
      <sz val="8"/>
      <color indexed="19"/>
      <name val="Tahoma"/>
      <family val="2"/>
    </font>
    <font>
      <sz val="10"/>
      <name val="Helv"/>
      <charset val="238"/>
    </font>
    <font>
      <i/>
      <sz val="8"/>
      <color indexed="23"/>
      <name val="Tahoma"/>
      <family val="2"/>
    </font>
    <font>
      <sz val="8"/>
      <color indexed="8"/>
      <name val="Arial"/>
      <family val="2"/>
    </font>
    <font>
      <sz val="10"/>
      <name val="Helv"/>
      <family val="2"/>
    </font>
    <font>
      <sz val="8"/>
      <color indexed="8"/>
      <name val="Tahoma"/>
      <family val="2"/>
    </font>
    <font>
      <sz val="8"/>
      <color indexed="18"/>
      <name val="Tahoma"/>
      <family val="2"/>
    </font>
    <font>
      <sz val="8"/>
      <color indexed="20"/>
      <name val="Tahoma"/>
      <family val="2"/>
    </font>
    <font>
      <i/>
      <sz val="8"/>
      <color indexed="8"/>
      <name val="Tahoma"/>
      <family val="2"/>
    </font>
    <font>
      <sz val="12"/>
      <name val="Tahoma"/>
      <family val="2"/>
    </font>
    <font>
      <sz val="18"/>
      <color theme="1"/>
      <name val="Arial"/>
      <family val="2"/>
    </font>
    <font>
      <sz val="10"/>
      <name val="NouvelR"/>
    </font>
    <font>
      <sz val="10"/>
      <color indexed="9"/>
      <name val="NouvelR"/>
    </font>
    <font>
      <b/>
      <sz val="18"/>
      <name val="NouvelR"/>
    </font>
    <font>
      <sz val="12"/>
      <name val="NouvelR"/>
    </font>
    <font>
      <b/>
      <sz val="24"/>
      <name val="NouvelR"/>
    </font>
    <font>
      <b/>
      <sz val="22"/>
      <name val="NouvelR"/>
    </font>
    <font>
      <sz val="18"/>
      <name val="NouvelR"/>
    </font>
    <font>
      <sz val="14"/>
      <name val="NouvelR"/>
    </font>
    <font>
      <b/>
      <sz val="14"/>
      <name val="NouvelR"/>
    </font>
    <font>
      <sz val="8"/>
      <name val="NouvelR"/>
    </font>
    <font>
      <b/>
      <sz val="10"/>
      <name val="NouvelR"/>
    </font>
    <font>
      <b/>
      <sz val="72"/>
      <name val="NouvelR"/>
    </font>
    <font>
      <sz val="16"/>
      <name val="NouvelR"/>
    </font>
    <font>
      <b/>
      <sz val="8"/>
      <name val="NouvelR"/>
    </font>
    <font>
      <b/>
      <sz val="12"/>
      <name val="NouvelR"/>
    </font>
    <font>
      <b/>
      <sz val="9"/>
      <name val="NouvelR"/>
    </font>
    <font>
      <sz val="22"/>
      <name val="NouvelR"/>
    </font>
    <font>
      <b/>
      <sz val="48"/>
      <name val="NouvelR"/>
    </font>
    <font>
      <sz val="9"/>
      <name val="NouvelR"/>
    </font>
    <font>
      <b/>
      <u/>
      <sz val="18"/>
      <name val="NouvelR"/>
    </font>
    <font>
      <b/>
      <u/>
      <sz val="20"/>
      <name val="NouvelR"/>
    </font>
    <font>
      <i/>
      <sz val="18"/>
      <name val="NouvelR"/>
    </font>
    <font>
      <b/>
      <i/>
      <sz val="18"/>
      <name val="NouvelR"/>
    </font>
    <font>
      <b/>
      <sz val="28"/>
      <name val="NouvelR"/>
    </font>
    <font>
      <b/>
      <sz val="20"/>
      <name val="NouvelR"/>
    </font>
    <font>
      <b/>
      <sz val="26"/>
      <name val="NouvelR"/>
    </font>
    <font>
      <b/>
      <sz val="11"/>
      <name val="NouvelR"/>
    </font>
    <font>
      <b/>
      <sz val="10"/>
      <color indexed="9"/>
      <name val="NouvelR"/>
    </font>
    <font>
      <b/>
      <i/>
      <sz val="10"/>
      <name val="NouvelR"/>
    </font>
    <font>
      <i/>
      <sz val="10"/>
      <name val="NouvelR"/>
    </font>
    <font>
      <sz val="26"/>
      <name val="NouvelR"/>
    </font>
    <font>
      <sz val="11"/>
      <name val="NouvelR"/>
    </font>
    <font>
      <vertAlign val="superscript"/>
      <sz val="11"/>
      <name val="NouvelR"/>
    </font>
    <font>
      <sz val="11"/>
      <name val="Arial"/>
      <family val="2"/>
      <charset val="238"/>
    </font>
    <font>
      <b/>
      <u/>
      <sz val="24"/>
      <name val="NouvelR"/>
    </font>
    <font>
      <sz val="11"/>
      <color theme="1"/>
      <name val="Calibri"/>
      <family val="2"/>
      <charset val="238"/>
      <scheme val="minor"/>
    </font>
    <font>
      <sz val="11"/>
      <color theme="1"/>
      <name val="NouvelR"/>
    </font>
    <font>
      <sz val="20"/>
      <color theme="0"/>
      <name val="NouvelR"/>
    </font>
    <font>
      <sz val="20"/>
      <color theme="1"/>
      <name val="NouvelR"/>
    </font>
    <font>
      <sz val="20"/>
      <name val="NouvelR"/>
    </font>
    <font>
      <sz val="16"/>
      <color theme="1"/>
      <name val="NouvelR"/>
    </font>
    <font>
      <b/>
      <sz val="20"/>
      <color theme="1"/>
      <name val="NouvelR"/>
    </font>
    <font>
      <b/>
      <sz val="20"/>
      <color rgb="FF0070C0"/>
      <name val="NouvelR"/>
    </font>
    <font>
      <sz val="12"/>
      <color theme="1"/>
      <name val="NouvelR"/>
    </font>
    <font>
      <b/>
      <sz val="12"/>
      <color theme="1"/>
      <name val="NouvelR"/>
    </font>
    <font>
      <b/>
      <sz val="14"/>
      <color theme="1"/>
      <name val="NouvelR"/>
    </font>
    <font>
      <b/>
      <sz val="14"/>
      <color rgb="FF0070C0"/>
      <name val="NouvelR"/>
    </font>
    <font>
      <b/>
      <sz val="14"/>
      <color theme="0"/>
      <name val="NouvelR"/>
    </font>
    <font>
      <sz val="14"/>
      <color theme="1"/>
      <name val="NouvelR"/>
    </font>
    <font>
      <i/>
      <sz val="12"/>
      <color theme="1"/>
      <name val="NouvelR"/>
    </font>
    <font>
      <b/>
      <sz val="12"/>
      <color theme="5" tint="-0.249977111117893"/>
      <name val="NouvelR"/>
    </font>
    <font>
      <sz val="12"/>
      <color theme="5" tint="-0.249977111117893"/>
      <name val="NouvelR"/>
    </font>
    <font>
      <b/>
      <i/>
      <sz val="12"/>
      <color theme="1"/>
      <name val="NouvelR"/>
    </font>
    <font>
      <sz val="12"/>
      <color rgb="FF0070C0"/>
      <name val="NouvelR"/>
    </font>
    <font>
      <b/>
      <sz val="12"/>
      <color rgb="FF0070C0"/>
      <name val="NouvelR"/>
    </font>
    <font>
      <sz val="12"/>
      <color rgb="FF00B050"/>
      <name val="NouvelR"/>
    </font>
    <font>
      <b/>
      <sz val="11"/>
      <name val="Arial"/>
      <family val="2"/>
      <charset val="238"/>
    </font>
    <font>
      <b/>
      <sz val="8"/>
      <color rgb="FF000000"/>
      <name val="Arial"/>
      <family val="2"/>
    </font>
    <font>
      <sz val="8"/>
      <color rgb="FF000000"/>
      <name val="Arial"/>
      <family val="2"/>
    </font>
    <font>
      <b/>
      <sz val="12"/>
      <color rgb="FFFFFFFF"/>
      <name val="NouvelR"/>
    </font>
    <font>
      <b/>
      <sz val="12"/>
      <color rgb="FF000000"/>
      <name val="NouvelR"/>
    </font>
    <font>
      <b/>
      <sz val="16"/>
      <name val="NouvelR"/>
    </font>
  </fonts>
  <fills count="33">
    <fill>
      <patternFill patternType="none"/>
    </fill>
    <fill>
      <patternFill patternType="gray125"/>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9"/>
        <bgColor indexed="9"/>
      </patternFill>
    </fill>
    <fill>
      <patternFill patternType="solid">
        <fgColor indexed="26"/>
        <bgColor indexed="64"/>
      </patternFill>
    </fill>
    <fill>
      <patternFill patternType="solid">
        <fgColor indexed="26"/>
        <bgColor indexed="26"/>
      </patternFill>
    </fill>
    <fill>
      <patternFill patternType="solid">
        <fgColor indexed="9"/>
        <bgColor indexed="9"/>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0000"/>
        <bgColor indexed="64"/>
      </patternFill>
    </fill>
    <fill>
      <patternFill patternType="solid">
        <fgColor theme="9" tint="0.59999389629810485"/>
        <bgColor indexed="64"/>
      </patternFill>
    </fill>
    <fill>
      <patternFill patternType="solid">
        <fgColor rgb="FFF57B17"/>
        <bgColor indexed="64"/>
      </patternFill>
    </fill>
    <fill>
      <patternFill patternType="solid">
        <fgColor rgb="FF92D050"/>
        <bgColor indexed="64"/>
      </patternFill>
    </fill>
    <fill>
      <patternFill patternType="solid">
        <fgColor rgb="FFDA6708"/>
        <bgColor indexed="64"/>
      </patternFill>
    </fill>
    <fill>
      <patternFill patternType="solid">
        <fgColor rgb="FFBD5907"/>
        <bgColor indexed="64"/>
      </patternFill>
    </fill>
    <fill>
      <patternFill patternType="solid">
        <fgColor rgb="FFFFFF00"/>
        <bgColor indexed="64"/>
      </patternFill>
    </fill>
    <fill>
      <patternFill patternType="solid">
        <fgColor indexed="22"/>
      </patternFill>
    </fill>
    <fill>
      <patternFill patternType="lightGray">
        <fgColor indexed="34"/>
        <bgColor indexed="9"/>
      </patternFill>
    </fill>
    <fill>
      <patternFill patternType="solid">
        <fgColor indexed="22"/>
        <bgColor indexed="25"/>
      </patternFill>
    </fill>
    <fill>
      <patternFill patternType="solid">
        <fgColor theme="1"/>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E7E6E6"/>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s>
  <borders count="74">
    <border>
      <left/>
      <right/>
      <top/>
      <bottom/>
      <diagonal/>
    </border>
    <border>
      <left style="thin">
        <color indexed="64"/>
      </left>
      <right style="thin">
        <color indexed="64"/>
      </right>
      <top/>
      <bottom/>
      <diagonal/>
    </border>
    <border>
      <left/>
      <right style="thin">
        <color indexed="64"/>
      </right>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style="medium">
        <color indexed="64"/>
      </left>
      <right style="medium">
        <color indexed="64"/>
      </right>
      <top style="medium">
        <color indexed="64"/>
      </top>
      <bottom/>
      <diagonal/>
    </border>
    <border>
      <left style="thin">
        <color indexed="8"/>
      </left>
      <right/>
      <top style="thin">
        <color indexed="8"/>
      </top>
      <bottom/>
      <diagonal/>
    </border>
    <border>
      <left style="thin">
        <color indexed="12"/>
      </left>
      <right style="thin">
        <color indexed="12"/>
      </right>
      <top style="thin">
        <color indexed="8"/>
      </top>
      <bottom style="thin">
        <color indexed="8"/>
      </bottom>
      <diagonal/>
    </border>
    <border>
      <left/>
      <right style="medium">
        <color indexed="64"/>
      </right>
      <top style="thick">
        <color indexed="64"/>
      </top>
      <bottom/>
      <diagonal/>
    </border>
    <border>
      <left style="hair">
        <color indexed="23"/>
      </left>
      <right style="hair">
        <color indexed="23"/>
      </right>
      <top style="hair">
        <color indexed="23"/>
      </top>
      <bottom style="hair">
        <color indexed="2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style="medium">
        <color indexed="64"/>
      </left>
      <right/>
      <top style="thin">
        <color indexed="64"/>
      </top>
      <bottom/>
      <diagonal/>
    </border>
    <border>
      <left style="thin">
        <color auto="1"/>
      </left>
      <right/>
      <top style="thin">
        <color auto="1"/>
      </top>
      <bottom/>
      <diagonal/>
    </border>
    <border>
      <left style="medium">
        <color indexed="64"/>
      </left>
      <right style="thin">
        <color auto="1"/>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222">
    <xf numFmtId="0" fontId="0" fillId="0" borderId="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7" borderId="0" applyNumberFormat="0" applyBorder="0" applyAlignment="0" applyProtection="0"/>
    <xf numFmtId="174" fontId="32" fillId="0" borderId="0" applyFont="0" applyFill="0" applyBorder="0" applyAlignment="0" applyProtection="0"/>
    <xf numFmtId="168" fontId="5" fillId="0" borderId="0" applyFont="0" applyFill="0" applyBorder="0" applyAlignment="0" applyProtection="0"/>
    <xf numFmtId="3" fontId="19" fillId="0" borderId="1" applyNumberFormat="0" applyBorder="0" applyAlignment="0"/>
    <xf numFmtId="0" fontId="19" fillId="0" borderId="1" applyBorder="0" applyAlignment="0"/>
    <xf numFmtId="3" fontId="19" fillId="0" borderId="1" applyBorder="0" applyAlignment="0"/>
    <xf numFmtId="0" fontId="19" fillId="0" borderId="2"/>
    <xf numFmtId="2" fontId="19" fillId="0" borderId="1" applyBorder="0" applyAlignment="0">
      <alignment horizontal="right"/>
    </xf>
    <xf numFmtId="0" fontId="19" fillId="0" borderId="1" applyBorder="0" applyAlignment="0"/>
    <xf numFmtId="173" fontId="34" fillId="8" borderId="0" applyNumberFormat="0" applyBorder="0">
      <alignment horizontal="right"/>
      <protection locked="0"/>
    </xf>
    <xf numFmtId="173" fontId="35" fillId="8" borderId="0" applyNumberFormat="0" applyBorder="0">
      <protection locked="0"/>
    </xf>
    <xf numFmtId="173" fontId="36" fillId="8" borderId="0" applyNumberFormat="0" applyBorder="0">
      <protection locked="0"/>
    </xf>
    <xf numFmtId="173" fontId="37" fillId="8" borderId="0" applyNumberFormat="0" applyBorder="0">
      <protection locked="0"/>
    </xf>
    <xf numFmtId="40" fontId="38" fillId="0" borderId="0" applyFont="0" applyFill="0" applyBorder="0" applyAlignment="0" applyProtection="0"/>
    <xf numFmtId="0" fontId="5" fillId="0" borderId="0" applyFont="0" applyFill="0" applyBorder="0" applyAlignment="0" applyProtection="0"/>
    <xf numFmtId="0" fontId="33" fillId="0" borderId="0"/>
    <xf numFmtId="0" fontId="33" fillId="0" borderId="0"/>
    <xf numFmtId="0" fontId="33" fillId="0" borderId="0"/>
    <xf numFmtId="0" fontId="49" fillId="0" borderId="0"/>
    <xf numFmtId="0" fontId="38" fillId="0" borderId="0"/>
    <xf numFmtId="9" fontId="5" fillId="0" borderId="0" applyFont="0" applyFill="0" applyBorder="0" applyAlignment="0" applyProtection="0"/>
    <xf numFmtId="172" fontId="5" fillId="0" borderId="0" applyFont="0" applyFill="0" applyBorder="0" applyAlignment="0" applyProtection="0"/>
    <xf numFmtId="0" fontId="39" fillId="9" borderId="0" applyNumberFormat="0" applyBorder="0" applyAlignment="0">
      <protection locked="0"/>
    </xf>
    <xf numFmtId="0" fontId="40" fillId="9" borderId="1" applyBorder="0">
      <protection locked="0"/>
    </xf>
    <xf numFmtId="0" fontId="41" fillId="9" borderId="0" applyNumberFormat="0" applyBorder="0" applyAlignment="0">
      <protection locked="0"/>
    </xf>
    <xf numFmtId="3" fontId="40" fillId="9" borderId="1" applyBorder="0">
      <protection locked="0"/>
    </xf>
    <xf numFmtId="0" fontId="40" fillId="10" borderId="1" applyBorder="0">
      <protection locked="0"/>
    </xf>
    <xf numFmtId="0" fontId="42" fillId="0" borderId="0" applyAlignment="0">
      <alignment vertical="center"/>
    </xf>
    <xf numFmtId="173" fontId="34" fillId="8" borderId="0" applyNumberFormat="0" applyBorder="0">
      <alignment horizontal="center"/>
      <protection locked="0"/>
    </xf>
    <xf numFmtId="173" fontId="43" fillId="8" borderId="0" applyNumberFormat="0" applyBorder="0">
      <alignment horizontal="center"/>
      <protection locked="0"/>
    </xf>
    <xf numFmtId="173" fontId="44" fillId="11" borderId="0" applyNumberFormat="0" applyBorder="0">
      <alignment horizontal="left"/>
      <protection locked="0"/>
    </xf>
    <xf numFmtId="173" fontId="45" fillId="8" borderId="0" applyNumberFormat="0" applyBorder="0">
      <alignment horizontal="left"/>
      <protection locked="0"/>
    </xf>
    <xf numFmtId="0" fontId="46" fillId="0" borderId="3" applyNumberFormat="0" applyFill="0" applyAlignment="0" applyProtection="0"/>
    <xf numFmtId="171" fontId="38"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0" fontId="5" fillId="0" borderId="0" applyNumberFormat="0" applyFont="0" applyBorder="0" applyAlignment="0" applyProtection="0"/>
    <xf numFmtId="165" fontId="5" fillId="0" borderId="0" applyFont="0" applyFill="0" applyBorder="0" applyAlignment="0" applyProtection="0"/>
    <xf numFmtId="175" fontId="47" fillId="0" borderId="0" applyFont="0" applyFill="0" applyBorder="0" applyAlignment="0" applyProtection="0"/>
    <xf numFmtId="170" fontId="5" fillId="0" borderId="0" applyFont="0" applyFill="0" applyBorder="0" applyAlignment="0" applyProtection="0"/>
    <xf numFmtId="0" fontId="5" fillId="0" borderId="0"/>
    <xf numFmtId="0" fontId="4" fillId="0" borderId="0"/>
    <xf numFmtId="0" fontId="3" fillId="0" borderId="0"/>
    <xf numFmtId="0" fontId="5" fillId="0" borderId="0"/>
    <xf numFmtId="0" fontId="80" fillId="0" borderId="0"/>
    <xf numFmtId="44" fontId="5" fillId="0" borderId="0" applyFont="0" applyFill="0" applyBorder="0" applyAlignment="0" applyProtection="0"/>
    <xf numFmtId="0" fontId="83" fillId="0" borderId="0" applyNumberFormat="0" applyFill="0" applyBorder="0" applyAlignment="0" applyProtection="0">
      <alignment vertical="top"/>
      <protection locked="0"/>
    </xf>
    <xf numFmtId="0" fontId="5" fillId="0" borderId="0"/>
    <xf numFmtId="0" fontId="81"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9" fontId="5" fillId="0" borderId="0" applyFont="0" applyFill="0" applyBorder="0" applyAlignment="0" applyProtection="0"/>
    <xf numFmtId="0" fontId="85" fillId="0" borderId="0"/>
    <xf numFmtId="0" fontId="5" fillId="0" borderId="0"/>
    <xf numFmtId="44" fontId="5" fillId="0" borderId="0" applyFont="0" applyFill="0" applyBorder="0" applyAlignment="0" applyProtection="0"/>
    <xf numFmtId="168" fontId="5" fillId="0" borderId="0" applyFont="0" applyFill="0" applyBorder="0" applyAlignment="0" applyProtection="0"/>
    <xf numFmtId="9" fontId="3"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3" fillId="0" borderId="0"/>
    <xf numFmtId="0" fontId="81" fillId="0" borderId="0" applyNumberFormat="0" applyFill="0" applyBorder="0" applyAlignment="0" applyProtection="0">
      <alignment vertical="top"/>
      <protection locked="0"/>
    </xf>
    <xf numFmtId="9" fontId="5" fillId="0" borderId="0" applyFont="0" applyFill="0" applyBorder="0" applyAlignment="0" applyProtection="0"/>
    <xf numFmtId="44" fontId="5" fillId="0" borderId="0" applyFont="0" applyFill="0" applyBorder="0" applyAlignment="0" applyProtection="0"/>
    <xf numFmtId="0" fontId="5" fillId="0" borderId="0"/>
    <xf numFmtId="0" fontId="82" fillId="0" borderId="0"/>
    <xf numFmtId="0" fontId="3" fillId="0" borderId="0"/>
    <xf numFmtId="0" fontId="5" fillId="0" borderId="0"/>
    <xf numFmtId="0" fontId="5" fillId="0" borderId="0"/>
    <xf numFmtId="0" fontId="2" fillId="0" borderId="0"/>
    <xf numFmtId="0" fontId="1" fillId="0" borderId="0"/>
    <xf numFmtId="9" fontId="1" fillId="0" borderId="0" applyFont="0" applyFill="0" applyBorder="0" applyAlignment="0" applyProtection="0"/>
    <xf numFmtId="0" fontId="86" fillId="9" borderId="35" applyFill="0">
      <alignment vertical="center"/>
    </xf>
    <xf numFmtId="0" fontId="5" fillId="0" borderId="0"/>
    <xf numFmtId="0" fontId="87" fillId="0" borderId="0" applyNumberFormat="0" applyFill="0" applyBorder="0" applyAlignment="0" applyProtection="0">
      <alignment vertical="top"/>
      <protection locked="0"/>
    </xf>
    <xf numFmtId="0" fontId="88" fillId="0" borderId="0" applyNumberFormat="0" applyFill="0" applyBorder="0" applyProtection="0">
      <alignment horizontal="left"/>
    </xf>
    <xf numFmtId="177" fontId="22" fillId="0" borderId="0" applyFont="0" applyFill="0" applyBorder="0" applyProtection="0">
      <alignment horizontal="left"/>
    </xf>
    <xf numFmtId="0" fontId="89" fillId="0" borderId="0" applyNumberFormat="0" applyFill="0" applyBorder="0" applyProtection="0">
      <alignment horizontal="right"/>
    </xf>
    <xf numFmtId="43" fontId="1" fillId="0" borderId="0" applyFont="0" applyFill="0" applyBorder="0" applyAlignment="0" applyProtection="0"/>
    <xf numFmtId="0" fontId="82" fillId="23" borderId="36" applyNumberFormat="0">
      <alignment horizontal="center"/>
    </xf>
    <xf numFmtId="15" fontId="5" fillId="0" borderId="0" applyFont="0" applyFill="0" applyBorder="0" applyAlignment="0" applyProtection="0"/>
    <xf numFmtId="178" fontId="5" fillId="0" borderId="0" applyFont="0" applyFill="0" applyBorder="0" applyAlignment="0" applyProtection="0"/>
    <xf numFmtId="179" fontId="5" fillId="0" borderId="0" applyFont="0" applyFill="0" applyBorder="0" applyAlignment="0" applyProtection="0"/>
    <xf numFmtId="0" fontId="90" fillId="0" borderId="0" applyNumberFormat="0" applyFill="0" applyBorder="0" applyProtection="0">
      <alignment horizontal="left"/>
    </xf>
    <xf numFmtId="0" fontId="91" fillId="0" borderId="0" applyNumberFormat="0" applyFill="0" applyBorder="0" applyProtection="0">
      <alignment horizontal="right"/>
    </xf>
    <xf numFmtId="0" fontId="20" fillId="0" borderId="0" applyFont="0" applyFill="0" applyBorder="0" applyAlignment="0" applyProtection="0"/>
    <xf numFmtId="0" fontId="92" fillId="0" borderId="0" applyNumberFormat="0" applyFill="0" applyBorder="0" applyProtection="0">
      <alignment horizontal="right"/>
    </xf>
    <xf numFmtId="0" fontId="83" fillId="0" borderId="0" applyNumberFormat="0" applyFill="0" applyBorder="0" applyAlignment="0" applyProtection="0">
      <alignment vertical="top"/>
      <protection locked="0"/>
    </xf>
    <xf numFmtId="0" fontId="93" fillId="0" borderId="0" applyNumberFormat="0" applyFill="0" applyBorder="0" applyProtection="0">
      <alignment horizontal="left" wrapText="1"/>
    </xf>
    <xf numFmtId="0" fontId="94" fillId="0" borderId="0" applyNumberFormat="0" applyFill="0" applyBorder="0" applyProtection="0">
      <alignment horizontal="left"/>
    </xf>
    <xf numFmtId="180" fontId="5" fillId="0" borderId="0" applyFont="0" applyFill="0" applyBorder="0" applyAlignment="0" applyProtection="0"/>
    <xf numFmtId="165" fontId="5" fillId="0" borderId="0" applyFont="0" applyFill="0" applyBorder="0" applyAlignment="0" applyProtection="0"/>
    <xf numFmtId="181" fontId="5" fillId="0" borderId="0" applyFont="0" applyFill="0" applyBorder="0" applyAlignment="0" applyProtection="0"/>
    <xf numFmtId="0" fontId="10" fillId="0" borderId="0"/>
    <xf numFmtId="0" fontId="10" fillId="0" borderId="0"/>
    <xf numFmtId="0" fontId="10" fillId="0" borderId="0"/>
    <xf numFmtId="182" fontId="95" fillId="0" borderId="0"/>
    <xf numFmtId="0" fontId="10" fillId="24" borderId="0"/>
    <xf numFmtId="0" fontId="10" fillId="24" borderId="0"/>
    <xf numFmtId="0" fontId="10" fillId="24" borderId="0"/>
    <xf numFmtId="182" fontId="96" fillId="24" borderId="0"/>
    <xf numFmtId="41" fontId="82" fillId="0" borderId="0" applyFont="0" applyFill="0" applyBorder="0" applyAlignment="0" applyProtection="0"/>
    <xf numFmtId="183" fontId="5" fillId="0" borderId="0" applyFont="0" applyFill="0" applyBorder="0" applyAlignment="0" applyProtection="0"/>
    <xf numFmtId="184"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97" fillId="0" borderId="33" applyNumberFormat="0" applyFill="0" applyBorder="0" applyAlignment="0" applyProtection="0">
      <alignment horizontal="center"/>
    </xf>
    <xf numFmtId="185" fontId="5" fillId="0" borderId="0" applyFont="0" applyFill="0" applyBorder="0" applyAlignment="0" applyProtection="0"/>
    <xf numFmtId="186"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98" fillId="0" borderId="0">
      <alignment horizontal="left"/>
    </xf>
    <xf numFmtId="4" fontId="22" fillId="0" borderId="0" applyFill="0" applyBorder="0" applyAlignment="0" applyProtection="0"/>
    <xf numFmtId="0" fontId="5" fillId="0" borderId="0" applyProtection="0">
      <protection locked="0"/>
    </xf>
    <xf numFmtId="0" fontId="5" fillId="0" borderId="0" applyProtection="0">
      <protection locked="0"/>
    </xf>
    <xf numFmtId="0" fontId="5" fillId="0" borderId="0" applyProtection="0">
      <protection locked="0"/>
    </xf>
    <xf numFmtId="0" fontId="5" fillId="0" borderId="0" applyProtection="0">
      <protection locked="0"/>
    </xf>
    <xf numFmtId="0" fontId="5" fillId="0" borderId="0"/>
    <xf numFmtId="0" fontId="5" fillId="0" borderId="0"/>
    <xf numFmtId="0" fontId="5" fillId="0" borderId="0" applyProtection="0"/>
    <xf numFmtId="0" fontId="5" fillId="0" borderId="0" applyProtection="0">
      <protection locked="0"/>
    </xf>
    <xf numFmtId="0" fontId="5" fillId="0" borderId="0" applyProtection="0">
      <protection locked="0"/>
    </xf>
    <xf numFmtId="0" fontId="5" fillId="0" borderId="0" applyProtection="0"/>
    <xf numFmtId="0" fontId="5" fillId="0" borderId="0" applyProtection="0">
      <protection locked="0"/>
    </xf>
    <xf numFmtId="0" fontId="5" fillId="0" borderId="0" applyProtection="0">
      <protection locked="0"/>
    </xf>
    <xf numFmtId="0" fontId="5" fillId="0" borderId="0" applyProtection="0"/>
    <xf numFmtId="0" fontId="5" fillId="0" borderId="0" applyProtection="0"/>
    <xf numFmtId="0" fontId="99" fillId="0" borderId="0" applyBorder="0"/>
    <xf numFmtId="0" fontId="47" fillId="0" borderId="0"/>
    <xf numFmtId="0" fontId="100" fillId="0" borderId="0" applyNumberFormat="0" applyFill="0" applyBorder="0" applyProtection="0">
      <alignment horizontal="left"/>
    </xf>
    <xf numFmtId="9" fontId="10" fillId="0" borderId="0" applyFont="0" applyFill="0" applyBorder="0" applyAlignment="0" applyProtection="0"/>
    <xf numFmtId="0" fontId="101"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02" fillId="0" borderId="0" applyNumberFormat="0" applyFill="0" applyBorder="0" applyProtection="0">
      <alignment horizontal="right"/>
    </xf>
    <xf numFmtId="4" fontId="82" fillId="0" borderId="0" applyFont="0" applyFill="0" applyBorder="0" applyProtection="0">
      <alignment horizontal="right"/>
    </xf>
    <xf numFmtId="9" fontId="5" fillId="0" borderId="0" applyFont="0" applyFill="0" applyBorder="0" applyAlignment="0" applyProtection="0"/>
    <xf numFmtId="187" fontId="13" fillId="0" borderId="37" applyFont="0" applyFill="0" applyBorder="0" applyAlignment="0" applyProtection="0"/>
    <xf numFmtId="0" fontId="103" fillId="0" borderId="33" applyNumberFormat="0" applyFill="0" applyBorder="0" applyAlignment="0">
      <alignment horizontal="center"/>
    </xf>
    <xf numFmtId="0" fontId="39" fillId="9" borderId="1" applyBorder="0">
      <protection locked="0"/>
    </xf>
    <xf numFmtId="0" fontId="39" fillId="9" borderId="1" applyBorder="0">
      <protection locked="0"/>
    </xf>
    <xf numFmtId="0" fontId="39" fillId="9" borderId="1" applyBorder="0">
      <protection locked="0"/>
    </xf>
    <xf numFmtId="3" fontId="39" fillId="9" borderId="1" applyBorder="0">
      <protection locked="0"/>
    </xf>
    <xf numFmtId="3" fontId="39" fillId="9" borderId="1" applyBorder="0">
      <protection locked="0"/>
    </xf>
    <xf numFmtId="3" fontId="39" fillId="9" borderId="1" applyBorder="0">
      <protection locked="0"/>
    </xf>
    <xf numFmtId="0" fontId="39" fillId="10" borderId="1" applyBorder="0">
      <protection locked="0"/>
    </xf>
    <xf numFmtId="0" fontId="39" fillId="10" borderId="1" applyBorder="0">
      <protection locked="0"/>
    </xf>
    <xf numFmtId="0" fontId="39" fillId="10" borderId="1" applyBorder="0">
      <protection locked="0"/>
    </xf>
    <xf numFmtId="0" fontId="5" fillId="0" borderId="0"/>
    <xf numFmtId="0" fontId="5" fillId="0" borderId="0" applyProtection="0"/>
    <xf numFmtId="0" fontId="5" fillId="0" borderId="0" applyProtection="0"/>
    <xf numFmtId="0" fontId="1" fillId="0" borderId="0"/>
    <xf numFmtId="0" fontId="5" fillId="0" borderId="0" applyProtection="0"/>
    <xf numFmtId="0" fontId="5" fillId="0" borderId="0" applyProtection="0"/>
    <xf numFmtId="0" fontId="5" fillId="0" borderId="0" applyProtection="0">
      <protection locked="0"/>
    </xf>
    <xf numFmtId="0" fontId="5" fillId="0" borderId="0" applyProtection="0">
      <protection locked="0"/>
    </xf>
    <xf numFmtId="0" fontId="5" fillId="0" borderId="0" applyProtection="0">
      <protection locked="0"/>
    </xf>
    <xf numFmtId="0" fontId="5" fillId="0" borderId="0"/>
    <xf numFmtId="0" fontId="104" fillId="0" borderId="0"/>
    <xf numFmtId="0" fontId="105" fillId="0" borderId="0" applyNumberFormat="0" applyFill="0" applyBorder="0" applyProtection="0">
      <alignment horizontal="left"/>
    </xf>
    <xf numFmtId="0" fontId="106" fillId="0" borderId="0" applyNumberFormat="0" applyFill="0" applyBorder="0" applyAlignment="0" applyProtection="0"/>
    <xf numFmtId="0" fontId="107" fillId="25" borderId="38" applyNumberFormat="0" applyAlignment="0" applyProtection="0"/>
    <xf numFmtId="0" fontId="108" fillId="0" borderId="0" applyNumberFormat="0" applyFill="0" applyBorder="0" applyProtection="0">
      <alignment horizontal="right"/>
    </xf>
    <xf numFmtId="188" fontId="5" fillId="0" borderId="0" applyFont="0" applyFill="0" applyBorder="0" applyAlignment="0" applyProtection="0"/>
    <xf numFmtId="189" fontId="5" fillId="0" borderId="0" applyFont="0" applyFill="0" applyBorder="0" applyAlignment="0" applyProtection="0"/>
    <xf numFmtId="174"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46" fillId="0" borderId="0"/>
    <xf numFmtId="164" fontId="146" fillId="0" borderId="0" applyFont="0" applyFill="0" applyBorder="0" applyAlignment="0" applyProtection="0"/>
  </cellStyleXfs>
  <cellXfs count="613">
    <xf numFmtId="0" fontId="0" fillId="0" borderId="0" xfId="0"/>
    <xf numFmtId="0" fontId="19" fillId="12" borderId="0" xfId="0" applyFont="1" applyFill="1"/>
    <xf numFmtId="0" fontId="19" fillId="13" borderId="0" xfId="0" applyFont="1" applyFill="1"/>
    <xf numFmtId="0" fontId="24" fillId="13" borderId="5" xfId="0" applyFont="1" applyFill="1" applyBorder="1" applyAlignment="1">
      <alignment horizontal="left" vertical="center" wrapText="1"/>
    </xf>
    <xf numFmtId="0" fontId="6" fillId="14" borderId="0" xfId="0" applyFont="1" applyFill="1"/>
    <xf numFmtId="0" fontId="7" fillId="14" borderId="0" xfId="0" applyFont="1" applyFill="1"/>
    <xf numFmtId="0" fontId="33" fillId="15" borderId="0" xfId="21" applyFill="1"/>
    <xf numFmtId="0" fontId="26" fillId="13" borderId="0" xfId="21" applyFont="1" applyFill="1"/>
    <xf numFmtId="0" fontId="27" fillId="13" borderId="0" xfId="21" applyFont="1" applyFill="1" applyAlignment="1">
      <alignment horizontal="left"/>
    </xf>
    <xf numFmtId="0" fontId="28" fillId="13" borderId="0" xfId="21" applyFont="1" applyFill="1"/>
    <xf numFmtId="0" fontId="29" fillId="13" borderId="0" xfId="21" applyFont="1" applyFill="1" applyAlignment="1">
      <alignment horizontal="right"/>
    </xf>
    <xf numFmtId="0" fontId="30" fillId="13" borderId="0" xfId="21" applyFont="1" applyFill="1" applyAlignment="1">
      <alignment horizontal="right"/>
    </xf>
    <xf numFmtId="0" fontId="11" fillId="13" borderId="0" xfId="21" applyFont="1" applyFill="1" applyAlignment="1">
      <alignment horizontal="center" vertical="top"/>
    </xf>
    <xf numFmtId="166" fontId="11" fillId="13" borderId="0" xfId="21" applyNumberFormat="1" applyFont="1" applyFill="1" applyAlignment="1">
      <alignment horizontal="center" wrapText="1"/>
    </xf>
    <xf numFmtId="0" fontId="17" fillId="13" borderId="0" xfId="21" applyFont="1" applyFill="1"/>
    <xf numFmtId="0" fontId="11" fillId="13" borderId="0" xfId="21" applyFont="1" applyFill="1" applyAlignment="1">
      <alignment horizontal="center"/>
    </xf>
    <xf numFmtId="0" fontId="33" fillId="13" borderId="0" xfId="21" applyFill="1"/>
    <xf numFmtId="0" fontId="15" fillId="13" borderId="0" xfId="21" applyFont="1" applyFill="1"/>
    <xf numFmtId="0" fontId="18" fillId="13" borderId="0" xfId="21" applyFont="1" applyFill="1" applyAlignment="1">
      <alignment horizontal="left"/>
    </xf>
    <xf numFmtId="0" fontId="9" fillId="13" borderId="0" xfId="21" applyFont="1" applyFill="1" applyAlignment="1">
      <alignment horizontal="center" vertical="top"/>
    </xf>
    <xf numFmtId="166" fontId="9" fillId="13" borderId="0" xfId="21" applyNumberFormat="1" applyFont="1" applyFill="1" applyAlignment="1">
      <alignment horizontal="center" wrapText="1"/>
    </xf>
    <xf numFmtId="0" fontId="8" fillId="13" borderId="0" xfId="21" applyFont="1" applyFill="1"/>
    <xf numFmtId="0" fontId="9" fillId="13" borderId="0" xfId="21" applyFont="1" applyFill="1" applyAlignment="1">
      <alignment horizontal="center"/>
    </xf>
    <xf numFmtId="0" fontId="8" fillId="13" borderId="0" xfId="21" applyFont="1" applyFill="1" applyAlignment="1">
      <alignment horizontal="left"/>
    </xf>
    <xf numFmtId="0" fontId="14" fillId="13" borderId="0" xfId="21" applyFont="1" applyFill="1" applyAlignment="1">
      <alignment horizontal="left"/>
    </xf>
    <xf numFmtId="0" fontId="19" fillId="13" borderId="0" xfId="21" applyFont="1" applyFill="1" applyAlignment="1">
      <alignment horizontal="left"/>
    </xf>
    <xf numFmtId="0" fontId="20" fillId="13" borderId="0" xfId="21" applyFont="1" applyFill="1" applyAlignment="1">
      <alignment horizontal="left"/>
    </xf>
    <xf numFmtId="0" fontId="21" fillId="13" borderId="0" xfId="21" applyFont="1" applyFill="1" applyAlignment="1">
      <alignment horizontal="left"/>
    </xf>
    <xf numFmtId="0" fontId="21" fillId="15" borderId="0" xfId="21" applyFont="1" applyFill="1" applyAlignment="1">
      <alignment horizontal="left"/>
    </xf>
    <xf numFmtId="0" fontId="20" fillId="15" borderId="0" xfId="21" applyFont="1" applyFill="1" applyAlignment="1">
      <alignment horizontal="left"/>
    </xf>
    <xf numFmtId="0" fontId="22" fillId="15" borderId="0" xfId="21" applyFont="1" applyFill="1" applyAlignment="1">
      <alignment horizontal="left"/>
    </xf>
    <xf numFmtId="0" fontId="13" fillId="15" borderId="0" xfId="21" applyFont="1" applyFill="1" applyAlignment="1">
      <alignment horizontal="center" vertical="top"/>
    </xf>
    <xf numFmtId="0" fontId="8" fillId="15" borderId="0" xfId="21" applyFont="1" applyFill="1"/>
    <xf numFmtId="0" fontId="12" fillId="15" borderId="0" xfId="21" applyFont="1" applyFill="1" applyAlignment="1">
      <alignment horizontal="center"/>
    </xf>
    <xf numFmtId="0" fontId="12" fillId="15" borderId="0" xfId="21" applyFont="1" applyFill="1" applyAlignment="1">
      <alignment horizontal="left" vertical="top"/>
    </xf>
    <xf numFmtId="0" fontId="19" fillId="13" borderId="6" xfId="0" applyFont="1" applyFill="1" applyBorder="1"/>
    <xf numFmtId="0" fontId="61" fillId="15" borderId="0" xfId="21" applyFont="1" applyFill="1"/>
    <xf numFmtId="0" fontId="19" fillId="14" borderId="0" xfId="0" applyFont="1" applyFill="1"/>
    <xf numFmtId="0" fontId="33" fillId="0" borderId="0" xfId="24" applyFont="1" applyAlignment="1">
      <alignment vertical="center"/>
    </xf>
    <xf numFmtId="0" fontId="33" fillId="0" borderId="0" xfId="24" applyFont="1"/>
    <xf numFmtId="0" fontId="52" fillId="0" borderId="0" xfId="24" applyFont="1" applyAlignment="1">
      <alignment horizontal="left"/>
    </xf>
    <xf numFmtId="0" fontId="26" fillId="0" borderId="0" xfId="24" applyFont="1" applyAlignment="1">
      <alignment horizontal="left"/>
    </xf>
    <xf numFmtId="0" fontId="48" fillId="0" borderId="5" xfId="24" applyFont="1" applyBorder="1" applyAlignment="1">
      <alignment horizontal="center" vertical="center"/>
    </xf>
    <xf numFmtId="0" fontId="53" fillId="13" borderId="6" xfId="0" applyFont="1" applyFill="1" applyBorder="1" applyAlignment="1">
      <alignment vertical="top" wrapText="1"/>
    </xf>
    <xf numFmtId="0" fontId="62" fillId="15" borderId="0" xfId="21" applyFont="1" applyFill="1"/>
    <xf numFmtId="0" fontId="48" fillId="0" borderId="8" xfId="24" applyFont="1" applyBorder="1" applyAlignment="1">
      <alignment vertical="center"/>
    </xf>
    <xf numFmtId="0" fontId="48" fillId="0" borderId="0" xfId="24" applyFont="1"/>
    <xf numFmtId="0" fontId="33" fillId="0" borderId="0" xfId="24" applyFont="1" applyAlignment="1">
      <alignment horizontal="center" vertical="center"/>
    </xf>
    <xf numFmtId="0" fontId="33" fillId="16" borderId="0" xfId="24" applyFont="1" applyFill="1"/>
    <xf numFmtId="0" fontId="24" fillId="0" borderId="5" xfId="0" applyFont="1" applyBorder="1" applyAlignment="1">
      <alignment horizontal="left" vertical="center" wrapText="1"/>
    </xf>
    <xf numFmtId="0" fontId="19" fillId="0" borderId="0" xfId="0" applyFont="1"/>
    <xf numFmtId="1" fontId="24" fillId="13" borderId="4" xfId="0" quotePrefix="1" applyNumberFormat="1" applyFont="1" applyFill="1" applyBorder="1" applyAlignment="1">
      <alignment horizontal="center" vertical="center"/>
    </xf>
    <xf numFmtId="0" fontId="19" fillId="14" borderId="0" xfId="0" applyFont="1" applyFill="1" applyAlignment="1">
      <alignment wrapText="1"/>
    </xf>
    <xf numFmtId="3" fontId="23" fillId="13" borderId="0" xfId="21" applyNumberFormat="1" applyFont="1" applyFill="1" applyAlignment="1">
      <alignment horizontal="center"/>
    </xf>
    <xf numFmtId="0" fontId="59" fillId="13" borderId="20" xfId="0" applyFont="1" applyFill="1" applyBorder="1" applyAlignment="1">
      <alignment horizontal="left" vertical="center"/>
    </xf>
    <xf numFmtId="0" fontId="59" fillId="13" borderId="16" xfId="0" applyFont="1" applyFill="1" applyBorder="1" applyAlignment="1">
      <alignment horizontal="left" vertical="center"/>
    </xf>
    <xf numFmtId="0" fontId="6" fillId="19" borderId="0" xfId="0" applyFont="1" applyFill="1"/>
    <xf numFmtId="0" fontId="63" fillId="18" borderId="18" xfId="21" applyFont="1" applyFill="1" applyBorder="1"/>
    <xf numFmtId="0" fontId="26" fillId="18" borderId="19" xfId="21" applyFont="1" applyFill="1" applyBorder="1"/>
    <xf numFmtId="0" fontId="63" fillId="18" borderId="19" xfId="21" applyFont="1" applyFill="1" applyBorder="1"/>
    <xf numFmtId="176" fontId="24" fillId="13" borderId="4" xfId="0" applyNumberFormat="1" applyFont="1" applyFill="1" applyBorder="1" applyAlignment="1">
      <alignment horizontal="center" vertical="center" wrapText="1"/>
    </xf>
    <xf numFmtId="0" fontId="60" fillId="18" borderId="19" xfId="21" applyFont="1" applyFill="1" applyBorder="1" applyAlignment="1">
      <alignment horizontal="center" wrapText="1"/>
    </xf>
    <xf numFmtId="176" fontId="24" fillId="13" borderId="4" xfId="0" quotePrefix="1" applyNumberFormat="1" applyFont="1" applyFill="1" applyBorder="1" applyAlignment="1">
      <alignment horizontal="center" vertical="center"/>
    </xf>
    <xf numFmtId="1" fontId="24" fillId="0" borderId="4" xfId="0" quotePrefix="1" applyNumberFormat="1" applyFont="1" applyBorder="1" applyAlignment="1">
      <alignment horizontal="center" vertical="center" wrapText="1"/>
    </xf>
    <xf numFmtId="0" fontId="17" fillId="13" borderId="20" xfId="0" applyFont="1" applyFill="1" applyBorder="1" applyAlignment="1">
      <alignment horizontal="left" vertical="center" wrapText="1"/>
    </xf>
    <xf numFmtId="0" fontId="17" fillId="13" borderId="20" xfId="0" applyFont="1" applyFill="1" applyBorder="1" applyAlignment="1">
      <alignment horizontal="left" vertical="center"/>
    </xf>
    <xf numFmtId="0" fontId="17" fillId="13" borderId="16" xfId="0" applyFont="1" applyFill="1" applyBorder="1" applyAlignment="1">
      <alignment horizontal="left" vertical="center"/>
    </xf>
    <xf numFmtId="0" fontId="17" fillId="13" borderId="17" xfId="0" applyFont="1" applyFill="1" applyBorder="1" applyAlignment="1">
      <alignment horizontal="left" vertical="center"/>
    </xf>
    <xf numFmtId="0" fontId="59" fillId="13" borderId="2" xfId="0" applyFont="1" applyFill="1" applyBorder="1" applyAlignment="1">
      <alignment horizontal="left" vertical="center"/>
    </xf>
    <xf numFmtId="0" fontId="59" fillId="13" borderId="2" xfId="0" applyFont="1" applyFill="1" applyBorder="1" applyAlignment="1">
      <alignment horizontal="left" vertical="center" wrapText="1"/>
    </xf>
    <xf numFmtId="0" fontId="60" fillId="18" borderId="19" xfId="21" applyFont="1" applyFill="1" applyBorder="1" applyAlignment="1">
      <alignment horizontal="center" vertical="center" wrapText="1"/>
    </xf>
    <xf numFmtId="0" fontId="60" fillId="18" borderId="19" xfId="21" applyFont="1" applyFill="1" applyBorder="1" applyAlignment="1">
      <alignment horizontal="center" vertical="center"/>
    </xf>
    <xf numFmtId="0" fontId="70" fillId="13" borderId="16" xfId="0" applyFont="1" applyFill="1" applyBorder="1" applyAlignment="1">
      <alignment vertical="center"/>
    </xf>
    <xf numFmtId="0" fontId="59" fillId="13" borderId="20" xfId="0" applyFont="1" applyFill="1" applyBorder="1" applyAlignment="1">
      <alignment vertical="center"/>
    </xf>
    <xf numFmtId="0" fontId="33" fillId="0" borderId="2" xfId="24" applyFont="1" applyBorder="1" applyAlignment="1">
      <alignment vertical="center"/>
    </xf>
    <xf numFmtId="0" fontId="48" fillId="0" borderId="0" xfId="24" applyFont="1" applyAlignment="1">
      <alignment vertical="center"/>
    </xf>
    <xf numFmtId="0" fontId="26" fillId="0" borderId="0" xfId="24" applyFont="1" applyAlignment="1">
      <alignment horizontal="left" vertical="center"/>
    </xf>
    <xf numFmtId="0" fontId="26" fillId="0" borderId="2" xfId="24" applyFont="1" applyBorder="1" applyAlignment="1">
      <alignment horizontal="left" vertical="center"/>
    </xf>
    <xf numFmtId="0" fontId="5" fillId="0" borderId="8" xfId="24" applyFont="1" applyBorder="1" applyAlignment="1">
      <alignment vertical="center"/>
    </xf>
    <xf numFmtId="0" fontId="5" fillId="0" borderId="4" xfId="24" applyFont="1" applyBorder="1" applyAlignment="1">
      <alignment horizontal="center" vertical="center" wrapText="1"/>
    </xf>
    <xf numFmtId="0" fontId="5" fillId="0" borderId="23" xfId="24" applyFont="1" applyBorder="1" applyAlignment="1">
      <alignment horizontal="center" vertical="center"/>
    </xf>
    <xf numFmtId="0" fontId="5" fillId="0" borderId="5" xfId="24" applyFont="1" applyBorder="1" applyAlignment="1">
      <alignment vertical="center"/>
    </xf>
    <xf numFmtId="0" fontId="5" fillId="0" borderId="5" xfId="24" applyFont="1" applyBorder="1" applyAlignment="1">
      <alignment horizontal="left" vertical="center"/>
    </xf>
    <xf numFmtId="0" fontId="64" fillId="13" borderId="5" xfId="0" applyFont="1" applyFill="1" applyBorder="1" applyAlignment="1">
      <alignment horizontal="left" vertical="center" wrapText="1"/>
    </xf>
    <xf numFmtId="0" fontId="74" fillId="0" borderId="0" xfId="24" applyFont="1" applyAlignment="1">
      <alignment horizontal="left"/>
    </xf>
    <xf numFmtId="0" fontId="25" fillId="20" borderId="0" xfId="21" applyFont="1" applyFill="1"/>
    <xf numFmtId="0" fontId="26" fillId="20" borderId="0" xfId="21" applyFont="1" applyFill="1"/>
    <xf numFmtId="0" fontId="25" fillId="21" borderId="0" xfId="21" applyFont="1" applyFill="1"/>
    <xf numFmtId="0" fontId="26" fillId="21" borderId="0" xfId="21" applyFont="1" applyFill="1"/>
    <xf numFmtId="0" fontId="56" fillId="21" borderId="18" xfId="21" applyFont="1" applyFill="1" applyBorder="1" applyAlignment="1">
      <alignment horizontal="center" vertical="center"/>
    </xf>
    <xf numFmtId="0" fontId="56" fillId="21" borderId="12" xfId="21" applyFont="1" applyFill="1" applyBorder="1" applyAlignment="1">
      <alignment horizontal="center" vertical="center"/>
    </xf>
    <xf numFmtId="0" fontId="56" fillId="21" borderId="19" xfId="21" applyFont="1" applyFill="1" applyBorder="1" applyAlignment="1">
      <alignment horizontal="center" vertical="center" wrapText="1"/>
    </xf>
    <xf numFmtId="0" fontId="56" fillId="21" borderId="12" xfId="21" applyFont="1" applyFill="1" applyBorder="1" applyAlignment="1">
      <alignment horizontal="left" vertical="center" wrapText="1"/>
    </xf>
    <xf numFmtId="0" fontId="56" fillId="21" borderId="12" xfId="21" applyFont="1" applyFill="1" applyBorder="1" applyAlignment="1">
      <alignment horizontal="center" vertical="center" wrapText="1"/>
    </xf>
    <xf numFmtId="3" fontId="23" fillId="17" borderId="15" xfId="21" applyNumberFormat="1" applyFont="1" applyFill="1" applyBorder="1" applyAlignment="1">
      <alignment horizontal="center" vertical="center"/>
    </xf>
    <xf numFmtId="0" fontId="19" fillId="19" borderId="0" xfId="0" applyFont="1" applyFill="1"/>
    <xf numFmtId="0" fontId="17" fillId="22" borderId="22" xfId="0" applyFont="1" applyFill="1" applyBorder="1" applyAlignment="1">
      <alignment horizontal="left" vertical="center"/>
    </xf>
    <xf numFmtId="0" fontId="53" fillId="13" borderId="0" xfId="0" applyFont="1" applyFill="1" applyAlignment="1">
      <alignment vertical="top"/>
    </xf>
    <xf numFmtId="0" fontId="77" fillId="13" borderId="5" xfId="0" applyFont="1" applyFill="1" applyBorder="1" applyAlignment="1">
      <alignment horizontal="left" vertical="center" wrapText="1"/>
    </xf>
    <xf numFmtId="0" fontId="5" fillId="0" borderId="24" xfId="24" applyFont="1" applyBorder="1" applyAlignment="1">
      <alignment horizontal="center" vertical="center"/>
    </xf>
    <xf numFmtId="3" fontId="5" fillId="0" borderId="24" xfId="24" applyNumberFormat="1" applyFont="1" applyBorder="1" applyAlignment="1">
      <alignment horizontal="center" vertical="center" wrapText="1"/>
    </xf>
    <xf numFmtId="0" fontId="5" fillId="0" borderId="7" xfId="24" applyFont="1" applyBorder="1" applyAlignment="1">
      <alignment horizontal="center" vertical="center" wrapText="1"/>
    </xf>
    <xf numFmtId="1" fontId="24" fillId="0" borderId="23" xfId="0" applyNumberFormat="1" applyFont="1" applyBorder="1" applyAlignment="1">
      <alignment horizontal="center" vertical="center" wrapText="1"/>
    </xf>
    <xf numFmtId="0" fontId="77" fillId="0" borderId="5" xfId="0" applyFont="1" applyBorder="1" applyAlignment="1">
      <alignment horizontal="left" vertical="center" wrapText="1"/>
    </xf>
    <xf numFmtId="1" fontId="24" fillId="0" borderId="4" xfId="0" applyNumberFormat="1" applyFont="1" applyBorder="1" applyAlignment="1">
      <alignment horizontal="center" vertical="center"/>
    </xf>
    <xf numFmtId="1" fontId="24" fillId="0" borderId="4" xfId="0" applyNumberFormat="1" applyFont="1" applyBorder="1" applyAlignment="1">
      <alignment horizontal="center" vertical="center" wrapText="1"/>
    </xf>
    <xf numFmtId="0" fontId="71" fillId="0" borderId="0" xfId="24" applyFont="1" applyAlignment="1">
      <alignment horizontal="center" vertical="center"/>
    </xf>
    <xf numFmtId="0" fontId="5" fillId="0" borderId="0" xfId="24" applyFont="1"/>
    <xf numFmtId="0" fontId="5" fillId="0" borderId="0" xfId="24" applyFont="1" applyAlignment="1">
      <alignment vertical="center"/>
    </xf>
    <xf numFmtId="0" fontId="42" fillId="0" borderId="9" xfId="24" applyFont="1" applyBorder="1" applyAlignment="1">
      <alignment horizontal="left" vertical="center" wrapText="1"/>
    </xf>
    <xf numFmtId="0" fontId="19" fillId="0" borderId="7" xfId="24" applyFont="1" applyBorder="1" applyAlignment="1">
      <alignment vertical="center" wrapText="1"/>
    </xf>
    <xf numFmtId="0" fontId="19" fillId="0" borderId="25" xfId="24" applyFont="1" applyBorder="1" applyAlignment="1">
      <alignment vertical="center" wrapText="1"/>
    </xf>
    <xf numFmtId="0" fontId="42" fillId="0" borderId="8" xfId="24" applyFont="1" applyBorder="1" applyAlignment="1">
      <alignment vertical="center" wrapText="1"/>
    </xf>
    <xf numFmtId="0" fontId="42" fillId="0" borderId="7" xfId="24" applyFont="1" applyBorder="1" applyAlignment="1">
      <alignment vertical="center" wrapText="1"/>
    </xf>
    <xf numFmtId="0" fontId="42" fillId="0" borderId="25" xfId="24" applyFont="1" applyBorder="1" applyAlignment="1">
      <alignment vertical="center" wrapText="1"/>
    </xf>
    <xf numFmtId="0" fontId="42" fillId="0" borderId="0" xfId="24" applyFont="1" applyAlignment="1">
      <alignment horizontal="left" vertical="center" wrapText="1"/>
    </xf>
    <xf numFmtId="0" fontId="42" fillId="0" borderId="2" xfId="24" applyFont="1" applyBorder="1" applyAlignment="1">
      <alignment horizontal="left" vertical="center" wrapText="1"/>
    </xf>
    <xf numFmtId="0" fontId="69" fillId="18" borderId="32" xfId="21" applyFont="1" applyFill="1" applyBorder="1" applyAlignment="1">
      <alignment wrapText="1"/>
    </xf>
    <xf numFmtId="0" fontId="0" fillId="13" borderId="0" xfId="0" applyFill="1"/>
    <xf numFmtId="0" fontId="5" fillId="0" borderId="0" xfId="24" applyFont="1" applyAlignment="1">
      <alignment vertical="center" wrapText="1"/>
    </xf>
    <xf numFmtId="0" fontId="5" fillId="0" borderId="0" xfId="24" applyFont="1" applyAlignment="1">
      <alignment wrapText="1"/>
    </xf>
    <xf numFmtId="0" fontId="5" fillId="15" borderId="0" xfId="21" applyFont="1" applyFill="1"/>
    <xf numFmtId="3" fontId="23" fillId="17" borderId="11" xfId="21" applyNumberFormat="1" applyFont="1" applyFill="1" applyBorder="1" applyAlignment="1">
      <alignment horizontal="center"/>
    </xf>
    <xf numFmtId="3" fontId="23" fillId="17" borderId="17" xfId="21" applyNumberFormat="1" applyFont="1" applyFill="1" applyBorder="1" applyAlignment="1">
      <alignment horizontal="center"/>
    </xf>
    <xf numFmtId="3" fontId="23" fillId="17" borderId="0" xfId="21" applyNumberFormat="1" applyFont="1" applyFill="1" applyAlignment="1">
      <alignment horizontal="center"/>
    </xf>
    <xf numFmtId="3" fontId="23" fillId="17" borderId="6" xfId="21" applyNumberFormat="1" applyFont="1" applyFill="1" applyBorder="1" applyAlignment="1">
      <alignment horizontal="center"/>
    </xf>
    <xf numFmtId="3" fontId="23" fillId="17" borderId="14" xfId="21" applyNumberFormat="1" applyFont="1" applyFill="1" applyBorder="1" applyAlignment="1">
      <alignment horizontal="center"/>
    </xf>
    <xf numFmtId="3" fontId="23" fillId="17" borderId="13" xfId="21" applyNumberFormat="1" applyFont="1" applyFill="1" applyBorder="1" applyAlignment="1">
      <alignment horizontal="center" vertical="center"/>
    </xf>
    <xf numFmtId="3" fontId="23" fillId="17" borderId="16" xfId="21" applyNumberFormat="1" applyFont="1" applyFill="1" applyBorder="1" applyAlignment="1">
      <alignment horizontal="center"/>
    </xf>
    <xf numFmtId="1" fontId="109" fillId="22" borderId="39" xfId="82" applyNumberFormat="1" applyFont="1" applyFill="1" applyBorder="1" applyAlignment="1" applyProtection="1">
      <alignment horizontal="center" vertical="center"/>
      <protection locked="0"/>
    </xf>
    <xf numFmtId="0" fontId="15" fillId="13" borderId="0" xfId="21" applyFont="1" applyFill="1" applyAlignment="1">
      <alignment horizontal="left"/>
    </xf>
    <xf numFmtId="1" fontId="109" fillId="22" borderId="0" xfId="82" applyNumberFormat="1" applyFont="1" applyFill="1" applyBorder="1" applyAlignment="1" applyProtection="1">
      <alignment horizontal="center" vertical="center"/>
      <protection locked="0"/>
    </xf>
    <xf numFmtId="3" fontId="23" fillId="17" borderId="34" xfId="21" applyNumberFormat="1" applyFont="1" applyFill="1" applyBorder="1" applyAlignment="1">
      <alignment horizontal="center" vertical="center"/>
    </xf>
    <xf numFmtId="3" fontId="23" fillId="17" borderId="12" xfId="21" applyNumberFormat="1" applyFont="1" applyFill="1" applyBorder="1" applyAlignment="1">
      <alignment horizontal="center" vertical="center"/>
    </xf>
    <xf numFmtId="3" fontId="23" fillId="17" borderId="40" xfId="21" applyNumberFormat="1" applyFont="1" applyFill="1" applyBorder="1" applyAlignment="1">
      <alignment horizontal="center"/>
    </xf>
    <xf numFmtId="3" fontId="23" fillId="17" borderId="19" xfId="21" applyNumberFormat="1" applyFont="1" applyFill="1" applyBorder="1" applyAlignment="1">
      <alignment horizontal="center"/>
    </xf>
    <xf numFmtId="3" fontId="23" fillId="17" borderId="12" xfId="21" applyNumberFormat="1" applyFont="1" applyFill="1" applyBorder="1" applyAlignment="1">
      <alignment horizontal="center"/>
    </xf>
    <xf numFmtId="3" fontId="75" fillId="17" borderId="0" xfId="21" applyNumberFormat="1" applyFont="1" applyFill="1" applyAlignment="1">
      <alignment horizontal="left"/>
    </xf>
    <xf numFmtId="0" fontId="11" fillId="17" borderId="0" xfId="21" applyFont="1" applyFill="1" applyAlignment="1">
      <alignment horizontal="center"/>
    </xf>
    <xf numFmtId="0" fontId="11" fillId="17" borderId="0" xfId="21" applyFont="1" applyFill="1" applyAlignment="1">
      <alignment horizontal="center" vertical="top"/>
    </xf>
    <xf numFmtId="176" fontId="24" fillId="13" borderId="25" xfId="0" applyNumberFormat="1" applyFont="1" applyFill="1" applyBorder="1" applyAlignment="1">
      <alignment horizontal="center" vertical="center" wrapText="1"/>
    </xf>
    <xf numFmtId="1" fontId="24" fillId="22" borderId="4" xfId="0" applyNumberFormat="1" applyFont="1" applyFill="1" applyBorder="1" applyAlignment="1">
      <alignment horizontal="center" vertical="center" wrapText="1"/>
    </xf>
    <xf numFmtId="1" fontId="24" fillId="22" borderId="4" xfId="0" quotePrefix="1" applyNumberFormat="1" applyFont="1" applyFill="1" applyBorder="1" applyAlignment="1">
      <alignment horizontal="center" vertical="center"/>
    </xf>
    <xf numFmtId="0" fontId="24" fillId="22" borderId="5" xfId="0" applyFont="1" applyFill="1" applyBorder="1" applyAlignment="1">
      <alignment horizontal="left" vertical="center" wrapText="1"/>
    </xf>
    <xf numFmtId="0" fontId="60" fillId="0" borderId="0" xfId="21" applyFont="1" applyAlignment="1">
      <alignment horizontal="center" vertical="center" wrapText="1"/>
    </xf>
    <xf numFmtId="1" fontId="24" fillId="22" borderId="4" xfId="0" quotePrefix="1" applyNumberFormat="1" applyFont="1" applyFill="1" applyBorder="1" applyAlignment="1">
      <alignment horizontal="center" vertical="center" wrapText="1"/>
    </xf>
    <xf numFmtId="176" fontId="24" fillId="22" borderId="4" xfId="0" applyNumberFormat="1" applyFont="1" applyFill="1" applyBorder="1" applyAlignment="1">
      <alignment horizontal="center" vertical="center" wrapText="1"/>
    </xf>
    <xf numFmtId="0" fontId="24" fillId="13" borderId="0" xfId="0" applyFont="1" applyFill="1" applyAlignment="1">
      <alignment horizontal="left" vertical="center" wrapText="1"/>
    </xf>
    <xf numFmtId="1" fontId="24" fillId="0" borderId="0" xfId="0" applyNumberFormat="1" applyFont="1" applyAlignment="1">
      <alignment horizontal="center" vertical="center" wrapText="1"/>
    </xf>
    <xf numFmtId="1" fontId="24" fillId="13" borderId="0" xfId="0" quotePrefix="1" applyNumberFormat="1" applyFont="1" applyFill="1" applyAlignment="1">
      <alignment horizontal="center" vertical="center"/>
    </xf>
    <xf numFmtId="176" fontId="24" fillId="13" borderId="0" xfId="0" applyNumberFormat="1" applyFont="1" applyFill="1" applyAlignment="1">
      <alignment horizontal="center" vertical="center" wrapText="1"/>
    </xf>
    <xf numFmtId="0" fontId="77" fillId="13" borderId="0" xfId="0" applyFont="1" applyFill="1" applyAlignment="1">
      <alignment horizontal="left" vertical="center" wrapText="1"/>
    </xf>
    <xf numFmtId="176" fontId="24" fillId="13" borderId="0" xfId="0" quotePrefix="1" applyNumberFormat="1" applyFont="1" applyFill="1" applyAlignment="1">
      <alignment horizontal="center" vertical="center"/>
    </xf>
    <xf numFmtId="0" fontId="64" fillId="13" borderId="0" xfId="0" applyFont="1" applyFill="1" applyAlignment="1">
      <alignment horizontal="left" vertical="center" wrapText="1"/>
    </xf>
    <xf numFmtId="176" fontId="24" fillId="13" borderId="25" xfId="0" quotePrefix="1" applyNumberFormat="1" applyFont="1" applyFill="1" applyBorder="1" applyAlignment="1">
      <alignment horizontal="center" vertical="center"/>
    </xf>
    <xf numFmtId="1" fontId="24" fillId="14" borderId="0" xfId="0" quotePrefix="1" applyNumberFormat="1" applyFont="1" applyFill="1" applyAlignment="1">
      <alignment horizontal="center" vertical="center"/>
    </xf>
    <xf numFmtId="1" fontId="24" fillId="13" borderId="24" xfId="0" quotePrefix="1" applyNumberFormat="1" applyFont="1" applyFill="1" applyBorder="1" applyAlignment="1">
      <alignment horizontal="center" vertical="center"/>
    </xf>
    <xf numFmtId="176" fontId="24" fillId="14" borderId="0" xfId="0" applyNumberFormat="1" applyFont="1" applyFill="1" applyAlignment="1">
      <alignment horizontal="center" vertical="center" wrapText="1"/>
    </xf>
    <xf numFmtId="0" fontId="24" fillId="14" borderId="0" xfId="0" applyFont="1" applyFill="1" applyAlignment="1">
      <alignment horizontal="left" vertical="center" wrapText="1"/>
    </xf>
    <xf numFmtId="1" fontId="24" fillId="14" borderId="0" xfId="0" applyNumberFormat="1" applyFont="1" applyFill="1" applyAlignment="1">
      <alignment horizontal="center" vertical="center" wrapText="1"/>
    </xf>
    <xf numFmtId="176" fontId="24" fillId="14" borderId="0" xfId="0" quotePrefix="1" applyNumberFormat="1" applyFont="1" applyFill="1" applyAlignment="1">
      <alignment horizontal="center" vertical="center"/>
    </xf>
    <xf numFmtId="0" fontId="77" fillId="14" borderId="0" xfId="0" applyFont="1" applyFill="1" applyAlignment="1">
      <alignment horizontal="left" vertical="center" wrapText="1"/>
    </xf>
    <xf numFmtId="0" fontId="64" fillId="14" borderId="0" xfId="0" applyFont="1" applyFill="1" applyAlignment="1">
      <alignment horizontal="left" vertical="center" wrapText="1"/>
    </xf>
    <xf numFmtId="1" fontId="24" fillId="0" borderId="4" xfId="0" quotePrefix="1" applyNumberFormat="1" applyFont="1" applyBorder="1" applyAlignment="1">
      <alignment horizontal="center" vertical="center"/>
    </xf>
    <xf numFmtId="176" fontId="24" fillId="0" borderId="4" xfId="0" applyNumberFormat="1" applyFont="1" applyBorder="1" applyAlignment="1">
      <alignment horizontal="center" vertical="center" wrapText="1"/>
    </xf>
    <xf numFmtId="0" fontId="17" fillId="0" borderId="5" xfId="0" applyFont="1" applyBorder="1" applyAlignment="1">
      <alignment horizontal="left" vertical="center" wrapText="1"/>
    </xf>
    <xf numFmtId="176" fontId="24" fillId="0" borderId="4" xfId="0" quotePrefix="1" applyNumberFormat="1" applyFont="1" applyBorder="1" applyAlignment="1">
      <alignment horizontal="center" vertical="center"/>
    </xf>
    <xf numFmtId="0" fontId="64" fillId="0" borderId="5" xfId="0" applyFont="1" applyBorder="1" applyAlignment="1">
      <alignment horizontal="left" vertical="center" wrapText="1"/>
    </xf>
    <xf numFmtId="0" fontId="68" fillId="0" borderId="5" xfId="0" applyFont="1" applyBorder="1" applyAlignment="1">
      <alignment horizontal="left" vertical="center" wrapText="1"/>
    </xf>
    <xf numFmtId="0" fontId="110" fillId="0" borderId="5" xfId="0" applyFont="1" applyBorder="1" applyAlignment="1">
      <alignment horizontal="left" vertical="center" wrapText="1"/>
    </xf>
    <xf numFmtId="0" fontId="123" fillId="0" borderId="0" xfId="21" applyFont="1"/>
    <xf numFmtId="0" fontId="111" fillId="0" borderId="0" xfId="21" applyFont="1"/>
    <xf numFmtId="0" fontId="118" fillId="0" borderId="0" xfId="21" applyFont="1"/>
    <xf numFmtId="0" fontId="114" fillId="0" borderId="0" xfId="21" applyFont="1" applyAlignment="1">
      <alignment horizontal="left"/>
    </xf>
    <xf numFmtId="0" fontId="111" fillId="0" borderId="0" xfId="21" applyFont="1" applyAlignment="1">
      <alignment horizontal="center" vertical="top"/>
    </xf>
    <xf numFmtId="0" fontId="120" fillId="0" borderId="0" xfId="21" applyFont="1" applyAlignment="1">
      <alignment horizontal="left"/>
    </xf>
    <xf numFmtId="0" fontId="121" fillId="0" borderId="0" xfId="21" applyFont="1" applyAlignment="1">
      <alignment horizontal="left" vertical="top"/>
    </xf>
    <xf numFmtId="0" fontId="121" fillId="0" borderId="0" xfId="21" applyFont="1" applyAlignment="1">
      <alignment horizontal="center"/>
    </xf>
    <xf numFmtId="0" fontId="129" fillId="0" borderId="0" xfId="46" applyFont="1"/>
    <xf numFmtId="0" fontId="111" fillId="0" borderId="0" xfId="0" applyFont="1"/>
    <xf numFmtId="0" fontId="114" fillId="0" borderId="0" xfId="0" applyFont="1"/>
    <xf numFmtId="0" fontId="132" fillId="0" borderId="0" xfId="0" applyFont="1" applyAlignment="1">
      <alignment vertical="top"/>
    </xf>
    <xf numFmtId="0" fontId="132" fillId="0" borderId="0" xfId="0" applyFont="1" applyAlignment="1">
      <alignment vertical="top" wrapText="1"/>
    </xf>
    <xf numFmtId="0" fontId="111" fillId="0" borderId="0" xfId="24" applyFont="1" applyAlignment="1">
      <alignment vertical="center"/>
    </xf>
    <xf numFmtId="0" fontId="111" fillId="0" borderId="0" xfId="24" applyFont="1"/>
    <xf numFmtId="0" fontId="121" fillId="0" borderId="0" xfId="24" applyFont="1" applyAlignment="1">
      <alignment vertical="center"/>
    </xf>
    <xf numFmtId="0" fontId="121" fillId="0" borderId="0" xfId="24" applyFont="1"/>
    <xf numFmtId="0" fontId="111" fillId="0" borderId="0" xfId="24" applyFont="1" applyAlignment="1">
      <alignment horizontal="center" vertical="center"/>
    </xf>
    <xf numFmtId="0" fontId="138" fillId="0" borderId="0" xfId="24" applyFont="1" applyAlignment="1">
      <alignment horizontal="left"/>
    </xf>
    <xf numFmtId="0" fontId="112" fillId="0" borderId="0" xfId="24" applyFont="1" applyAlignment="1">
      <alignment horizontal="left"/>
    </xf>
    <xf numFmtId="0" fontId="139" fillId="0" borderId="0" xfId="24" applyFont="1" applyAlignment="1">
      <alignment horizontal="left"/>
    </xf>
    <xf numFmtId="0" fontId="141" fillId="0" borderId="0" xfId="0" applyFont="1"/>
    <xf numFmtId="0" fontId="140" fillId="0" borderId="0" xfId="24" applyFont="1" applyAlignment="1">
      <alignment horizontal="left" vertical="center" wrapText="1"/>
    </xf>
    <xf numFmtId="0" fontId="134" fillId="0" borderId="12" xfId="21" applyFont="1" applyBorder="1" applyAlignment="1">
      <alignment horizontal="center" wrapText="1"/>
    </xf>
    <xf numFmtId="0" fontId="113" fillId="0" borderId="12" xfId="0" applyFont="1" applyBorder="1" applyAlignment="1">
      <alignment horizontal="left" vertical="center" wrapText="1"/>
    </xf>
    <xf numFmtId="176" fontId="113" fillId="0" borderId="12" xfId="0" quotePrefix="1" applyNumberFormat="1" applyFont="1" applyBorder="1" applyAlignment="1">
      <alignment horizontal="center" vertical="center"/>
    </xf>
    <xf numFmtId="0" fontId="142" fillId="0" borderId="8" xfId="24" applyFont="1" applyBorder="1" applyAlignment="1">
      <alignment vertical="center"/>
    </xf>
    <xf numFmtId="0" fontId="5" fillId="0" borderId="25" xfId="24" applyFont="1" applyBorder="1" applyAlignment="1">
      <alignment horizontal="center" vertical="center"/>
    </xf>
    <xf numFmtId="0" fontId="5" fillId="0" borderId="7" xfId="24" applyFont="1" applyBorder="1" applyAlignment="1">
      <alignment horizontal="center" vertical="center"/>
    </xf>
    <xf numFmtId="0" fontId="127" fillId="0" borderId="0" xfId="21" applyFont="1"/>
    <xf numFmtId="1" fontId="117" fillId="0" borderId="0" xfId="21" applyNumberFormat="1" applyFont="1"/>
    <xf numFmtId="0" fontId="5" fillId="0" borderId="2" xfId="24" applyFont="1" applyBorder="1" applyAlignment="1">
      <alignment vertical="center"/>
    </xf>
    <xf numFmtId="3" fontId="5" fillId="0" borderId="25" xfId="24" applyNumberFormat="1" applyFont="1" applyBorder="1" applyAlignment="1">
      <alignment vertical="center" wrapText="1"/>
    </xf>
    <xf numFmtId="0" fontId="5" fillId="0" borderId="8" xfId="24" applyFont="1" applyBorder="1" applyAlignment="1">
      <alignment vertical="center" wrapText="1"/>
    </xf>
    <xf numFmtId="0" fontId="5" fillId="0" borderId="24" xfId="24" applyFont="1" applyBorder="1" applyAlignment="1">
      <alignment vertical="center"/>
    </xf>
    <xf numFmtId="0" fontId="5" fillId="0" borderId="7" xfId="24" applyFont="1" applyBorder="1" applyAlignment="1">
      <alignment vertical="center"/>
    </xf>
    <xf numFmtId="0" fontId="5" fillId="0" borderId="25" xfId="24" applyFont="1" applyBorder="1" applyAlignment="1">
      <alignment vertical="center"/>
    </xf>
    <xf numFmtId="0" fontId="5" fillId="0" borderId="10" xfId="24" applyFont="1" applyBorder="1" applyAlignment="1">
      <alignment horizontal="left" vertical="center"/>
    </xf>
    <xf numFmtId="0" fontId="5" fillId="13" borderId="0" xfId="24" applyFont="1" applyFill="1"/>
    <xf numFmtId="0" fontId="142" fillId="0" borderId="8" xfId="24" applyFont="1" applyBorder="1" applyAlignment="1">
      <alignment horizontal="left" vertical="center"/>
    </xf>
    <xf numFmtId="0" fontId="142" fillId="0" borderId="0" xfId="24" applyFont="1" applyAlignment="1">
      <alignment vertical="center"/>
    </xf>
    <xf numFmtId="0" fontId="147" fillId="0" borderId="0" xfId="220" applyFont="1" applyAlignment="1">
      <alignment vertical="center"/>
    </xf>
    <xf numFmtId="0" fontId="148" fillId="0" borderId="0" xfId="220" applyFont="1" applyAlignment="1">
      <alignment horizontal="left" vertical="center"/>
    </xf>
    <xf numFmtId="0" fontId="149" fillId="0" borderId="0" xfId="220" applyFont="1" applyAlignment="1">
      <alignment vertical="center"/>
    </xf>
    <xf numFmtId="0" fontId="147" fillId="0" borderId="46" xfId="220" applyFont="1" applyBorder="1" applyAlignment="1">
      <alignment vertical="center"/>
    </xf>
    <xf numFmtId="0" fontId="147" fillId="0" borderId="47" xfId="220" applyFont="1" applyBorder="1" applyAlignment="1">
      <alignment vertical="center"/>
    </xf>
    <xf numFmtId="0" fontId="147" fillId="0" borderId="48" xfId="220" applyFont="1" applyBorder="1" applyAlignment="1">
      <alignment vertical="center"/>
    </xf>
    <xf numFmtId="0" fontId="151" fillId="0" borderId="0" xfId="220" applyFont="1" applyAlignment="1">
      <alignment vertical="center"/>
    </xf>
    <xf numFmtId="0" fontId="147" fillId="0" borderId="49" xfId="220" applyFont="1" applyBorder="1" applyAlignment="1">
      <alignment vertical="center"/>
    </xf>
    <xf numFmtId="0" fontId="147" fillId="0" borderId="50" xfId="220" applyFont="1" applyBorder="1" applyAlignment="1">
      <alignment vertical="center"/>
    </xf>
    <xf numFmtId="0" fontId="154" fillId="0" borderId="0" xfId="220" applyFont="1" applyAlignment="1">
      <alignment vertical="center"/>
    </xf>
    <xf numFmtId="0" fontId="155" fillId="0" borderId="49" xfId="220" applyFont="1" applyBorder="1" applyAlignment="1">
      <alignment vertical="center"/>
    </xf>
    <xf numFmtId="0" fontId="154" fillId="0" borderId="50" xfId="220" applyFont="1" applyBorder="1" applyAlignment="1">
      <alignment vertical="center"/>
    </xf>
    <xf numFmtId="0" fontId="154" fillId="0" borderId="49" xfId="220" applyFont="1" applyBorder="1" applyAlignment="1">
      <alignment vertical="center"/>
    </xf>
    <xf numFmtId="0" fontId="125" fillId="0" borderId="49" xfId="220" applyFont="1" applyBorder="1" applyAlignment="1">
      <alignment vertical="center"/>
    </xf>
    <xf numFmtId="0" fontId="114" fillId="0" borderId="0" xfId="220" applyFont="1" applyAlignment="1">
      <alignment vertical="center"/>
    </xf>
    <xf numFmtId="0" fontId="114" fillId="0" borderId="50" xfId="220" applyFont="1" applyBorder="1" applyAlignment="1">
      <alignment vertical="center"/>
    </xf>
    <xf numFmtId="0" fontId="114" fillId="0" borderId="49" xfId="220" applyFont="1" applyBorder="1" applyAlignment="1">
      <alignment vertical="center"/>
    </xf>
    <xf numFmtId="0" fontId="147" fillId="0" borderId="0" xfId="220" applyFont="1" applyAlignment="1">
      <alignment horizontal="justify" vertical="center"/>
    </xf>
    <xf numFmtId="0" fontId="147" fillId="0" borderId="49" xfId="220" applyFont="1" applyBorder="1" applyAlignment="1">
      <alignment horizontal="left" vertical="center"/>
    </xf>
    <xf numFmtId="0" fontId="147" fillId="0" borderId="0" xfId="220" applyFont="1" applyAlignment="1">
      <alignment horizontal="left" vertical="center"/>
    </xf>
    <xf numFmtId="0" fontId="147" fillId="0" borderId="0" xfId="220" applyFont="1" applyAlignment="1">
      <alignment vertical="center" wrapText="1"/>
    </xf>
    <xf numFmtId="0" fontId="147" fillId="0" borderId="50" xfId="220" applyFont="1" applyBorder="1" applyAlignment="1">
      <alignment vertical="center" wrapText="1"/>
    </xf>
    <xf numFmtId="0" fontId="156" fillId="0" borderId="49" xfId="220" applyFont="1" applyBorder="1" applyAlignment="1">
      <alignment vertical="center"/>
    </xf>
    <xf numFmtId="0" fontId="147" fillId="26" borderId="0" xfId="220" applyFont="1" applyFill="1" applyAlignment="1">
      <alignment vertical="center"/>
    </xf>
    <xf numFmtId="0" fontId="159" fillId="26" borderId="0" xfId="220" applyFont="1" applyFill="1" applyAlignment="1">
      <alignment vertical="center"/>
    </xf>
    <xf numFmtId="0" fontId="161" fillId="0" borderId="49" xfId="220" applyFont="1" applyBorder="1" applyAlignment="1">
      <alignment vertical="center"/>
    </xf>
    <xf numFmtId="0" fontId="162" fillId="0" borderId="0" xfId="220" applyFont="1" applyAlignment="1">
      <alignment vertical="center"/>
    </xf>
    <xf numFmtId="0" fontId="159" fillId="26" borderId="0" xfId="220" applyFont="1" applyFill="1" applyAlignment="1">
      <alignment horizontal="center" vertical="center"/>
    </xf>
    <xf numFmtId="0" fontId="156" fillId="26" borderId="0" xfId="220" applyFont="1" applyFill="1" applyAlignment="1">
      <alignment horizontal="center" vertical="center"/>
    </xf>
    <xf numFmtId="192" fontId="151" fillId="14" borderId="0" xfId="220" applyNumberFormat="1" applyFont="1" applyFill="1" applyAlignment="1">
      <alignment horizontal="center" vertical="center"/>
    </xf>
    <xf numFmtId="0" fontId="156" fillId="0" borderId="0" xfId="220" applyFont="1" applyAlignment="1">
      <alignment horizontal="center" vertical="center"/>
    </xf>
    <xf numFmtId="0" fontId="160" fillId="0" borderId="49" xfId="220" applyFont="1" applyBorder="1" applyAlignment="1">
      <alignment vertical="center" wrapText="1"/>
    </xf>
    <xf numFmtId="0" fontId="160" fillId="0" borderId="0" xfId="220" applyFont="1" applyAlignment="1">
      <alignment vertical="center" wrapText="1"/>
    </xf>
    <xf numFmtId="0" fontId="160" fillId="0" borderId="50" xfId="220" applyFont="1" applyBorder="1" applyAlignment="1">
      <alignment vertical="center" wrapText="1"/>
    </xf>
    <xf numFmtId="0" fontId="154" fillId="0" borderId="53" xfId="220" applyFont="1" applyBorder="1" applyAlignment="1">
      <alignment horizontal="left" vertical="center" wrapText="1"/>
    </xf>
    <xf numFmtId="0" fontId="154" fillId="0" borderId="54" xfId="220" applyFont="1" applyBorder="1" applyAlignment="1">
      <alignment horizontal="left" vertical="center" wrapText="1"/>
    </xf>
    <xf numFmtId="0" fontId="154" fillId="0" borderId="55" xfId="220" applyFont="1" applyBorder="1" applyAlignment="1">
      <alignment horizontal="left" vertical="center" wrapText="1"/>
    </xf>
    <xf numFmtId="0" fontId="142" fillId="0" borderId="0" xfId="24" applyFont="1" applyBorder="1" applyAlignment="1">
      <alignment horizontal="center" vertical="center"/>
    </xf>
    <xf numFmtId="0" fontId="135" fillId="0" borderId="0" xfId="46" applyFont="1"/>
    <xf numFmtId="0" fontId="138" fillId="27" borderId="0" xfId="24" applyFont="1" applyFill="1" applyAlignment="1">
      <alignment horizontal="left"/>
    </xf>
    <xf numFmtId="0" fontId="111" fillId="0" borderId="0" xfId="24" applyFont="1" applyBorder="1" applyAlignment="1">
      <alignment vertical="center"/>
    </xf>
    <xf numFmtId="0" fontId="142" fillId="0" borderId="0" xfId="24" applyFont="1" applyBorder="1" applyAlignment="1">
      <alignment vertical="center"/>
    </xf>
    <xf numFmtId="0" fontId="111" fillId="0" borderId="0" xfId="24" applyFont="1" applyBorder="1"/>
    <xf numFmtId="0" fontId="112" fillId="0" borderId="0" xfId="24" applyFont="1" applyBorder="1" applyAlignment="1">
      <alignment horizontal="left"/>
    </xf>
    <xf numFmtId="0" fontId="142" fillId="0" borderId="8" xfId="24" applyFont="1" applyBorder="1" applyAlignment="1">
      <alignment horizontal="left" vertical="center" wrapText="1"/>
    </xf>
    <xf numFmtId="0" fontId="0" fillId="13" borderId="0" xfId="0" applyFill="1" applyBorder="1"/>
    <xf numFmtId="0" fontId="0" fillId="0" borderId="0" xfId="0" applyBorder="1"/>
    <xf numFmtId="0" fontId="48" fillId="0" borderId="40" xfId="0" applyFont="1" applyBorder="1" applyAlignment="1">
      <alignment horizontal="center" vertical="center"/>
    </xf>
    <xf numFmtId="0" fontId="5" fillId="0" borderId="56" xfId="0" applyFont="1" applyBorder="1"/>
    <xf numFmtId="0" fontId="142" fillId="0" borderId="20" xfId="24" applyFont="1" applyBorder="1" applyAlignment="1">
      <alignment horizontal="left" vertical="center"/>
    </xf>
    <xf numFmtId="0" fontId="114" fillId="0" borderId="56" xfId="0" applyFont="1" applyBorder="1"/>
    <xf numFmtId="0" fontId="132" fillId="0" borderId="0" xfId="0" applyFont="1" applyBorder="1" applyAlignment="1">
      <alignment vertical="top" wrapText="1"/>
    </xf>
    <xf numFmtId="0" fontId="114" fillId="0" borderId="0" xfId="0" applyFont="1" applyBorder="1"/>
    <xf numFmtId="0" fontId="114" fillId="15" borderId="0" xfId="46" applyFont="1" applyFill="1"/>
    <xf numFmtId="0" fontId="114" fillId="15" borderId="0" xfId="46" applyFont="1" applyFill="1" applyAlignment="1">
      <alignment horizontal="left" vertical="top"/>
    </xf>
    <xf numFmtId="0" fontId="129" fillId="15" borderId="0" xfId="46" applyFont="1" applyFill="1"/>
    <xf numFmtId="0" fontId="114" fillId="15" borderId="0" xfId="46" applyFont="1" applyFill="1" applyAlignment="1">
      <alignment wrapText="1"/>
    </xf>
    <xf numFmtId="0" fontId="125" fillId="0" borderId="0" xfId="0" applyFont="1" applyAlignment="1">
      <alignment vertical="center"/>
    </xf>
    <xf numFmtId="0" fontId="114" fillId="0" borderId="0" xfId="0" applyFont="1" applyAlignment="1">
      <alignment vertical="center"/>
    </xf>
    <xf numFmtId="0" fontId="168" fillId="13" borderId="0" xfId="0" applyFont="1" applyFill="1" applyBorder="1" applyAlignment="1">
      <alignment horizontal="center" vertical="center" wrapText="1" readingOrder="1"/>
    </xf>
    <xf numFmtId="0" fontId="169" fillId="13" borderId="0" xfId="0" applyFont="1" applyFill="1" applyBorder="1" applyAlignment="1">
      <alignment horizontal="center" vertical="center" wrapText="1" readingOrder="1"/>
    </xf>
    <xf numFmtId="0" fontId="117" fillId="0" borderId="0" xfId="46" applyFont="1" applyBorder="1" applyAlignment="1">
      <alignment horizontal="left" vertical="center"/>
    </xf>
    <xf numFmtId="0" fontId="129" fillId="0" borderId="0" xfId="46" applyFont="1" applyBorder="1"/>
    <xf numFmtId="0" fontId="142" fillId="0" borderId="64" xfId="24" applyFont="1" applyBorder="1" applyAlignment="1">
      <alignment horizontal="left" vertical="center"/>
    </xf>
    <xf numFmtId="0" fontId="117" fillId="0" borderId="0" xfId="46" applyFont="1" applyBorder="1" applyAlignment="1">
      <alignment vertical="center"/>
    </xf>
    <xf numFmtId="0" fontId="135" fillId="0" borderId="0" xfId="46" applyFont="1" applyBorder="1"/>
    <xf numFmtId="1" fontId="113" fillId="0" borderId="0" xfId="0" applyNumberFormat="1" applyFont="1" applyBorder="1" applyAlignment="1">
      <alignment horizontal="center" vertical="center" wrapText="1"/>
    </xf>
    <xf numFmtId="0" fontId="113" fillId="0" borderId="13" xfId="0" applyFont="1" applyBorder="1" applyAlignment="1">
      <alignment horizontal="left" vertical="center" wrapText="1"/>
    </xf>
    <xf numFmtId="1" fontId="113" fillId="0" borderId="12" xfId="0" applyNumberFormat="1" applyFont="1" applyFill="1" applyBorder="1" applyAlignment="1">
      <alignment horizontal="center" vertical="center" wrapText="1"/>
    </xf>
    <xf numFmtId="1" fontId="113" fillId="0" borderId="13" xfId="0" applyNumberFormat="1" applyFont="1" applyBorder="1" applyAlignment="1">
      <alignment horizontal="center" vertical="center" wrapText="1"/>
    </xf>
    <xf numFmtId="1" fontId="113" fillId="0" borderId="12" xfId="0" applyNumberFormat="1" applyFont="1" applyBorder="1" applyAlignment="1">
      <alignment horizontal="center" vertical="center" wrapText="1"/>
    </xf>
    <xf numFmtId="0" fontId="113" fillId="0" borderId="12" xfId="0" applyFont="1" applyBorder="1" applyAlignment="1">
      <alignment horizontal="center" vertical="center" wrapText="1"/>
    </xf>
    <xf numFmtId="0" fontId="113" fillId="0" borderId="34" xfId="0" applyFont="1" applyBorder="1" applyAlignment="1">
      <alignment horizontal="left" vertical="center" wrapText="1"/>
    </xf>
    <xf numFmtId="1" fontId="113" fillId="0" borderId="34" xfId="0" applyNumberFormat="1" applyFont="1" applyBorder="1" applyAlignment="1">
      <alignment horizontal="center" vertical="center" wrapText="1"/>
    </xf>
    <xf numFmtId="1" fontId="113" fillId="0" borderId="20" xfId="0" applyNumberFormat="1" applyFont="1" applyBorder="1" applyAlignment="1">
      <alignment horizontal="center" vertical="center" wrapText="1"/>
    </xf>
    <xf numFmtId="0" fontId="111" fillId="0" borderId="0" xfId="0" applyFont="1" applyBorder="1"/>
    <xf numFmtId="0" fontId="121" fillId="0" borderId="0" xfId="24" applyFont="1" applyAlignment="1">
      <alignment horizontal="left" vertical="top" wrapText="1"/>
    </xf>
    <xf numFmtId="0" fontId="142" fillId="0" borderId="62" xfId="24" applyFont="1" applyBorder="1" applyAlignment="1">
      <alignment horizontal="center" vertical="center"/>
    </xf>
    <xf numFmtId="0" fontId="142" fillId="0" borderId="56" xfId="24" applyFont="1" applyBorder="1" applyAlignment="1">
      <alignment horizontal="center" vertical="center"/>
    </xf>
    <xf numFmtId="0" fontId="142" fillId="0" borderId="65" xfId="24" applyFont="1" applyBorder="1" applyAlignment="1">
      <alignment horizontal="center" vertical="center"/>
    </xf>
    <xf numFmtId="0" fontId="111" fillId="0" borderId="0" xfId="24" applyFont="1" applyAlignment="1">
      <alignment horizontal="center" vertical="center"/>
    </xf>
    <xf numFmtId="0" fontId="114" fillId="22" borderId="0" xfId="46" applyFont="1" applyFill="1"/>
    <xf numFmtId="1" fontId="117" fillId="0" borderId="0" xfId="0" applyNumberFormat="1" applyFont="1"/>
    <xf numFmtId="0" fontId="150" fillId="0" borderId="32" xfId="0" applyFont="1" applyBorder="1"/>
    <xf numFmtId="0" fontId="150" fillId="0" borderId="63" xfId="0" applyFont="1" applyBorder="1"/>
    <xf numFmtId="1" fontId="117" fillId="0" borderId="32" xfId="0" applyNumberFormat="1" applyFont="1" applyBorder="1" applyAlignment="1">
      <alignment horizontal="center" vertical="center"/>
    </xf>
    <xf numFmtId="0" fontId="150" fillId="0" borderId="32" xfId="0" applyFont="1" applyBorder="1" applyAlignment="1">
      <alignment horizontal="center" vertical="center"/>
    </xf>
    <xf numFmtId="1" fontId="117" fillId="0" borderId="63" xfId="0" applyNumberFormat="1" applyFont="1" applyBorder="1" applyAlignment="1">
      <alignment horizontal="center" vertical="center"/>
    </xf>
    <xf numFmtId="0" fontId="150" fillId="0" borderId="63" xfId="0" applyFont="1" applyBorder="1" applyAlignment="1">
      <alignment horizontal="center" vertical="center"/>
    </xf>
    <xf numFmtId="0" fontId="145" fillId="0" borderId="0" xfId="0" applyFont="1"/>
    <xf numFmtId="0" fontId="113" fillId="0" borderId="0" xfId="21" applyFont="1" applyBorder="1" applyAlignment="1">
      <alignment wrapText="1"/>
    </xf>
    <xf numFmtId="0" fontId="136" fillId="0" borderId="0" xfId="21" applyFont="1" applyBorder="1" applyAlignment="1">
      <alignment wrapText="1"/>
    </xf>
    <xf numFmtId="0" fontId="142" fillId="0" borderId="69" xfId="24" applyFont="1" applyBorder="1" applyAlignment="1">
      <alignment horizontal="center" vertical="center"/>
    </xf>
    <xf numFmtId="0" fontId="142" fillId="0" borderId="64" xfId="24" applyFont="1" applyBorder="1" applyAlignment="1">
      <alignment vertical="center"/>
    </xf>
    <xf numFmtId="0" fontId="142" fillId="0" borderId="60" xfId="24" applyFont="1" applyBorder="1" applyAlignment="1">
      <alignment horizontal="center" vertical="center"/>
    </xf>
    <xf numFmtId="0" fontId="142" fillId="0" borderId="70" xfId="24" applyFont="1" applyBorder="1" applyAlignment="1">
      <alignment vertical="center"/>
    </xf>
    <xf numFmtId="0" fontId="114" fillId="13" borderId="0" xfId="46" applyFont="1" applyFill="1"/>
    <xf numFmtId="0" fontId="114" fillId="13" borderId="0" xfId="46" applyFont="1" applyFill="1" applyAlignment="1">
      <alignment wrapText="1"/>
    </xf>
    <xf numFmtId="0" fontId="114" fillId="13" borderId="0" xfId="46" applyFont="1" applyFill="1" applyAlignment="1">
      <alignment horizontal="left" vertical="top"/>
    </xf>
    <xf numFmtId="0" fontId="129" fillId="13" borderId="0" xfId="46" applyFont="1" applyFill="1"/>
    <xf numFmtId="0" fontId="128" fillId="0" borderId="0" xfId="46" applyFont="1" applyBorder="1" applyAlignment="1"/>
    <xf numFmtId="0" fontId="122" fillId="0" borderId="0" xfId="46" applyFont="1" applyBorder="1" applyAlignment="1"/>
    <xf numFmtId="0" fontId="145" fillId="0" borderId="0" xfId="46" applyFont="1" applyBorder="1"/>
    <xf numFmtId="0" fontId="111" fillId="0" borderId="0" xfId="46" applyFont="1" applyBorder="1"/>
    <xf numFmtId="0" fontId="133" fillId="0" borderId="0" xfId="46" applyFont="1" applyBorder="1" applyAlignment="1">
      <alignment vertical="center"/>
    </xf>
    <xf numFmtId="0" fontId="130" fillId="0" borderId="0" xfId="46" applyFont="1" applyBorder="1" applyAlignment="1">
      <alignment vertical="center"/>
    </xf>
    <xf numFmtId="0" fontId="131" fillId="0" borderId="0" xfId="46" applyFont="1" applyBorder="1" applyAlignment="1">
      <alignment vertical="center"/>
    </xf>
    <xf numFmtId="0" fontId="130" fillId="0" borderId="0" xfId="46" applyFont="1" applyBorder="1" applyAlignment="1">
      <alignment horizontal="left" vertical="center"/>
    </xf>
    <xf numFmtId="0" fontId="117" fillId="0" borderId="0" xfId="46" applyFont="1" applyFill="1" applyBorder="1" applyAlignment="1">
      <alignment vertical="center" wrapText="1"/>
    </xf>
    <xf numFmtId="0" fontId="117" fillId="0" borderId="0" xfId="46" applyFont="1" applyFill="1" applyBorder="1" applyAlignment="1">
      <alignment horizontal="left" vertical="center"/>
    </xf>
    <xf numFmtId="0" fontId="117" fillId="0" borderId="0" xfId="46" applyFont="1" applyBorder="1" applyAlignment="1">
      <alignment horizontal="left" vertical="center" wrapText="1"/>
    </xf>
    <xf numFmtId="0" fontId="117" fillId="0" borderId="0" xfId="46" applyFont="1" applyFill="1" applyBorder="1" applyAlignment="1">
      <alignment horizontal="left" vertical="center" wrapText="1"/>
    </xf>
    <xf numFmtId="0" fontId="115" fillId="0" borderId="0" xfId="46" applyFont="1" applyBorder="1"/>
    <xf numFmtId="0" fontId="133" fillId="0" borderId="0" xfId="46" applyFont="1" applyBorder="1" applyAlignment="1">
      <alignment horizontal="left" vertical="center"/>
    </xf>
    <xf numFmtId="0" fontId="130" fillId="0" borderId="0" xfId="46" applyFont="1" applyBorder="1" applyAlignment="1">
      <alignment horizontal="left" vertical="center" wrapText="1"/>
    </xf>
    <xf numFmtId="0" fontId="131" fillId="0" borderId="0" xfId="46" applyFont="1" applyBorder="1" applyAlignment="1">
      <alignment horizontal="left" vertical="center"/>
    </xf>
    <xf numFmtId="0" fontId="131" fillId="0" borderId="0" xfId="46" applyFont="1" applyBorder="1" applyAlignment="1">
      <alignment horizontal="left" vertical="center" wrapText="1"/>
    </xf>
    <xf numFmtId="0" fontId="117" fillId="0" borderId="0" xfId="46" applyFont="1" applyBorder="1" applyAlignment="1">
      <alignment horizontal="left" vertical="center"/>
    </xf>
    <xf numFmtId="176" fontId="113" fillId="0" borderId="12" xfId="0" quotePrefix="1" applyNumberFormat="1" applyFont="1" applyFill="1" applyBorder="1" applyAlignment="1">
      <alignment horizontal="center" vertical="center"/>
    </xf>
    <xf numFmtId="0" fontId="113" fillId="0" borderId="12" xfId="0" applyFont="1" applyFill="1" applyBorder="1" applyAlignment="1">
      <alignment horizontal="left" vertical="center" wrapText="1"/>
    </xf>
    <xf numFmtId="0" fontId="5" fillId="0" borderId="0" xfId="0" applyFont="1"/>
    <xf numFmtId="0" fontId="160" fillId="0" borderId="49" xfId="220" applyFont="1" applyBorder="1" applyAlignment="1">
      <alignment horizontal="center" vertical="center" wrapText="1"/>
    </xf>
    <xf numFmtId="0" fontId="154" fillId="0" borderId="49" xfId="220" applyFont="1" applyBorder="1" applyAlignment="1">
      <alignment horizontal="justify" vertical="center" wrapText="1"/>
    </xf>
    <xf numFmtId="0" fontId="154" fillId="0" borderId="0" xfId="220" applyFont="1" applyAlignment="1">
      <alignment horizontal="justify" vertical="center" wrapText="1"/>
    </xf>
    <xf numFmtId="0" fontId="154" fillId="0" borderId="50" xfId="220" applyFont="1" applyBorder="1" applyAlignment="1">
      <alignment horizontal="justify" vertical="center" wrapText="1"/>
    </xf>
    <xf numFmtId="0" fontId="154" fillId="0" borderId="49" xfId="220" applyFont="1" applyBorder="1" applyAlignment="1">
      <alignment horizontal="left" vertical="center" wrapText="1"/>
    </xf>
    <xf numFmtId="0" fontId="154" fillId="0" borderId="0" xfId="220" applyFont="1" applyAlignment="1">
      <alignment horizontal="left" vertical="center" wrapText="1"/>
    </xf>
    <xf numFmtId="0" fontId="154" fillId="0" borderId="50" xfId="220" applyFont="1" applyBorder="1" applyAlignment="1">
      <alignment horizontal="left" vertical="center" wrapText="1"/>
    </xf>
    <xf numFmtId="0" fontId="147" fillId="0" borderId="0" xfId="220" applyFont="1" applyAlignment="1">
      <alignment horizontal="center" vertical="center"/>
    </xf>
    <xf numFmtId="0" fontId="160" fillId="0" borderId="0" xfId="220" applyFont="1" applyAlignment="1">
      <alignment horizontal="center" vertical="center" wrapText="1"/>
    </xf>
    <xf numFmtId="0" fontId="160" fillId="0" borderId="50" xfId="220" applyFont="1" applyBorder="1" applyAlignment="1">
      <alignment horizontal="center" vertical="center" wrapText="1"/>
    </xf>
    <xf numFmtId="0" fontId="154" fillId="0" borderId="49" xfId="220" applyFont="1" applyBorder="1" applyAlignment="1">
      <alignment horizontal="left" vertical="center"/>
    </xf>
    <xf numFmtId="0" fontId="154" fillId="0" borderId="0" xfId="220" applyFont="1" applyAlignment="1">
      <alignment horizontal="left" vertical="center"/>
    </xf>
    <xf numFmtId="190" fontId="159" fillId="31" borderId="56" xfId="221" applyNumberFormat="1" applyFont="1" applyFill="1" applyBorder="1" applyAlignment="1">
      <alignment horizontal="center" vertical="center"/>
    </xf>
    <xf numFmtId="191" fontId="159" fillId="31" borderId="56" xfId="220" applyNumberFormat="1" applyFont="1" applyFill="1" applyBorder="1"/>
    <xf numFmtId="190" fontId="159" fillId="0" borderId="0" xfId="221" applyNumberFormat="1" applyFont="1" applyFill="1" applyBorder="1" applyAlignment="1">
      <alignment horizontal="center" vertical="center"/>
    </xf>
    <xf numFmtId="191" fontId="159" fillId="0" borderId="0" xfId="220" applyNumberFormat="1" applyFont="1"/>
    <xf numFmtId="0" fontId="154" fillId="0" borderId="68" xfId="47" applyFont="1" applyFill="1" applyBorder="1" applyAlignment="1">
      <alignment horizontal="left"/>
    </xf>
    <xf numFmtId="0" fontId="142" fillId="0" borderId="8" xfId="24" applyFont="1" applyFill="1" applyBorder="1" applyAlignment="1">
      <alignment vertical="center"/>
    </xf>
    <xf numFmtId="0" fontId="142" fillId="0" borderId="8" xfId="24" applyFont="1" applyFill="1" applyBorder="1" applyAlignment="1">
      <alignment vertical="center" wrapText="1"/>
    </xf>
    <xf numFmtId="0" fontId="154" fillId="32" borderId="66" xfId="47" applyFont="1" applyFill="1" applyBorder="1" applyAlignment="1">
      <alignment horizontal="center" vertical="center"/>
    </xf>
    <xf numFmtId="0" fontId="137" fillId="32" borderId="8" xfId="21" applyFont="1" applyFill="1" applyBorder="1" applyAlignment="1">
      <alignment vertical="center"/>
    </xf>
    <xf numFmtId="0" fontId="125" fillId="32" borderId="64" xfId="24" applyFont="1" applyFill="1" applyBorder="1" applyAlignment="1">
      <alignment horizontal="left" vertical="center" wrapText="1"/>
    </xf>
    <xf numFmtId="0" fontId="125" fillId="32" borderId="8" xfId="24" applyFont="1" applyFill="1" applyBorder="1" applyAlignment="1">
      <alignment vertical="center" wrapText="1"/>
    </xf>
    <xf numFmtId="0" fontId="137" fillId="32" borderId="8" xfId="24" applyFont="1" applyFill="1" applyBorder="1" applyAlignment="1">
      <alignment vertical="center" wrapText="1"/>
    </xf>
    <xf numFmtId="0" fontId="137" fillId="32" borderId="63" xfId="24" applyFont="1" applyFill="1" applyBorder="1" applyAlignment="1">
      <alignment vertical="center" wrapText="1"/>
    </xf>
    <xf numFmtId="0" fontId="137" fillId="32" borderId="69" xfId="24" applyFont="1" applyFill="1" applyBorder="1" applyAlignment="1">
      <alignment vertical="center" wrapText="1"/>
    </xf>
    <xf numFmtId="0" fontId="137" fillId="32" borderId="21" xfId="24" applyFont="1" applyFill="1" applyBorder="1" applyAlignment="1">
      <alignment vertical="center" wrapText="1"/>
    </xf>
    <xf numFmtId="0" fontId="137" fillId="32" borderId="6" xfId="24" applyFont="1" applyFill="1" applyBorder="1" applyAlignment="1">
      <alignment horizontal="left" vertical="center" wrapText="1"/>
    </xf>
    <xf numFmtId="0" fontId="137" fillId="32" borderId="14" xfId="24" applyFont="1" applyFill="1" applyBorder="1" applyAlignment="1">
      <alignment horizontal="left" vertical="center" wrapText="1"/>
    </xf>
    <xf numFmtId="0" fontId="137" fillId="32" borderId="42" xfId="24" applyFont="1" applyFill="1" applyBorder="1" applyAlignment="1">
      <alignment vertical="center" wrapText="1"/>
    </xf>
    <xf numFmtId="0" fontId="142" fillId="32" borderId="32" xfId="24" applyFont="1" applyFill="1" applyBorder="1" applyAlignment="1">
      <alignment horizontal="center" vertical="center"/>
    </xf>
    <xf numFmtId="0" fontId="142" fillId="32" borderId="61" xfId="24" applyFont="1" applyFill="1" applyBorder="1" applyAlignment="1">
      <alignment horizontal="center" vertical="center"/>
    </xf>
    <xf numFmtId="0" fontId="142" fillId="32" borderId="63" xfId="24" applyFont="1" applyFill="1" applyBorder="1" applyAlignment="1">
      <alignment horizontal="center" vertical="center"/>
    </xf>
    <xf numFmtId="0" fontId="142" fillId="32" borderId="69" xfId="24" applyFont="1" applyFill="1" applyBorder="1" applyAlignment="1">
      <alignment horizontal="center" vertical="center"/>
    </xf>
    <xf numFmtId="0" fontId="137" fillId="32" borderId="18" xfId="24" applyFont="1" applyFill="1" applyBorder="1" applyAlignment="1">
      <alignment horizontal="left" vertical="center"/>
    </xf>
    <xf numFmtId="0" fontId="167" fillId="32" borderId="59" xfId="24" applyFont="1" applyFill="1" applyBorder="1" applyAlignment="1">
      <alignment horizontal="center" vertical="center"/>
    </xf>
    <xf numFmtId="0" fontId="167" fillId="32" borderId="19" xfId="24" applyFont="1" applyFill="1" applyBorder="1" applyAlignment="1">
      <alignment horizontal="center" vertical="center"/>
    </xf>
    <xf numFmtId="0" fontId="125" fillId="32" borderId="20" xfId="24" applyFont="1" applyFill="1" applyBorder="1" applyAlignment="1">
      <alignment horizontal="left" vertical="center"/>
    </xf>
    <xf numFmtId="0" fontId="167" fillId="32" borderId="0" xfId="24" applyFont="1" applyFill="1" applyBorder="1" applyAlignment="1">
      <alignment horizontal="center" vertical="center"/>
    </xf>
    <xf numFmtId="0" fontId="167" fillId="32" borderId="16" xfId="24" applyFont="1" applyFill="1" applyBorder="1" applyAlignment="1">
      <alignment horizontal="center" vertical="center"/>
    </xf>
    <xf numFmtId="0" fontId="137" fillId="0" borderId="8" xfId="24" applyFont="1" applyFill="1" applyBorder="1" applyAlignment="1">
      <alignment vertical="center" wrapText="1"/>
    </xf>
    <xf numFmtId="0" fontId="122" fillId="0" borderId="0" xfId="21" applyFont="1" applyFill="1"/>
    <xf numFmtId="0" fontId="111" fillId="0" borderId="0" xfId="21" applyFont="1" applyFill="1"/>
    <xf numFmtId="0" fontId="111" fillId="0" borderId="0" xfId="21" applyFont="1" applyFill="1" applyBorder="1"/>
    <xf numFmtId="0" fontId="124" fillId="0" borderId="0" xfId="21" applyFont="1" applyFill="1" applyBorder="1" applyAlignment="1">
      <alignment horizontal="left"/>
    </xf>
    <xf numFmtId="0" fontId="125" fillId="0" borderId="0" xfId="21" applyFont="1" applyFill="1" applyBorder="1" applyAlignment="1">
      <alignment horizontal="right"/>
    </xf>
    <xf numFmtId="0" fontId="126" fillId="0" borderId="0" xfId="21" applyFont="1" applyFill="1" applyBorder="1" applyAlignment="1">
      <alignment horizontal="right"/>
    </xf>
    <xf numFmtId="0" fontId="115" fillId="0" borderId="11" xfId="21" applyFont="1" applyFill="1" applyBorder="1" applyAlignment="1">
      <alignment horizontal="center" vertical="center"/>
    </xf>
    <xf numFmtId="0" fontId="115" fillId="0" borderId="11" xfId="21" applyFont="1" applyFill="1" applyBorder="1" applyAlignment="1">
      <alignment horizontal="center" vertical="center" wrapText="1"/>
    </xf>
    <xf numFmtId="3" fontId="116" fillId="0" borderId="0" xfId="46" applyNumberFormat="1" applyFont="1" applyFill="1" applyBorder="1" applyAlignment="1">
      <alignment horizontal="center" vertical="center" wrapText="1"/>
    </xf>
    <xf numFmtId="3" fontId="116" fillId="0" borderId="0" xfId="46" applyNumberFormat="1" applyFont="1" applyFill="1" applyBorder="1" applyAlignment="1">
      <alignment horizontal="center" vertical="center"/>
    </xf>
    <xf numFmtId="0" fontId="113" fillId="0" borderId="0" xfId="21" applyFont="1" applyFill="1" applyAlignment="1">
      <alignment horizontal="left"/>
    </xf>
    <xf numFmtId="0" fontId="113" fillId="0" borderId="0" xfId="21" applyFont="1" applyFill="1" applyAlignment="1">
      <alignment horizontal="center" vertical="top"/>
    </xf>
    <xf numFmtId="166" fontId="113" fillId="0" borderId="0" xfId="21" applyNumberFormat="1" applyFont="1" applyFill="1" applyAlignment="1">
      <alignment horizontal="center" wrapText="1"/>
    </xf>
    <xf numFmtId="0" fontId="117" fillId="0" borderId="0" xfId="21" applyFont="1" applyFill="1"/>
    <xf numFmtId="0" fontId="113" fillId="0" borderId="0" xfId="21" applyFont="1" applyFill="1" applyAlignment="1">
      <alignment horizontal="center"/>
    </xf>
    <xf numFmtId="0" fontId="117" fillId="0" borderId="0" xfId="21" applyFont="1" applyFill="1" applyAlignment="1">
      <alignment horizontal="left"/>
    </xf>
    <xf numFmtId="0" fontId="117" fillId="0" borderId="0" xfId="21" applyFont="1" applyFill="1" applyAlignment="1"/>
    <xf numFmtId="0" fontId="117" fillId="0" borderId="0" xfId="46" applyFont="1" applyFill="1"/>
    <xf numFmtId="0" fontId="114" fillId="0" borderId="0" xfId="21" applyFont="1" applyFill="1" applyAlignment="1">
      <alignment horizontal="left"/>
    </xf>
    <xf numFmtId="0" fontId="170" fillId="28" borderId="21" xfId="0" applyFont="1" applyFill="1" applyBorder="1" applyAlignment="1">
      <alignment vertical="center" wrapText="1"/>
    </xf>
    <xf numFmtId="0" fontId="170" fillId="28" borderId="34" xfId="0" applyFont="1" applyFill="1" applyBorder="1" applyAlignment="1">
      <alignment horizontal="center" vertical="center" wrapText="1"/>
    </xf>
    <xf numFmtId="0" fontId="171" fillId="29" borderId="18" xfId="0" applyFont="1" applyFill="1" applyBorder="1" applyAlignment="1">
      <alignment vertical="center" wrapText="1"/>
    </xf>
    <xf numFmtId="0" fontId="171" fillId="29" borderId="12" xfId="0" applyFont="1" applyFill="1" applyBorder="1" applyAlignment="1">
      <alignment horizontal="center" vertical="center" wrapText="1"/>
    </xf>
    <xf numFmtId="0" fontId="171" fillId="30" borderId="22" xfId="0" applyFont="1" applyFill="1" applyBorder="1" applyAlignment="1">
      <alignment vertical="center" wrapText="1"/>
    </xf>
    <xf numFmtId="0" fontId="171" fillId="30" borderId="15" xfId="0" applyFont="1" applyFill="1" applyBorder="1" applyAlignment="1">
      <alignment horizontal="center" vertical="center" wrapText="1"/>
    </xf>
    <xf numFmtId="0" fontId="171" fillId="29" borderId="22" xfId="0" applyFont="1" applyFill="1" applyBorder="1" applyAlignment="1">
      <alignment vertical="center" wrapText="1"/>
    </xf>
    <xf numFmtId="0" fontId="171" fillId="29" borderId="15" xfId="0" applyFont="1" applyFill="1" applyBorder="1" applyAlignment="1">
      <alignment horizontal="center" vertical="center" wrapText="1"/>
    </xf>
    <xf numFmtId="0" fontId="171" fillId="0" borderId="15" xfId="0" applyFont="1" applyBorder="1" applyAlignment="1">
      <alignment horizontal="center" vertical="center" wrapText="1"/>
    </xf>
    <xf numFmtId="0" fontId="134" fillId="0" borderId="12" xfId="21" applyFont="1" applyBorder="1" applyAlignment="1">
      <alignment horizontal="center" vertical="center" wrapText="1"/>
    </xf>
    <xf numFmtId="0" fontId="117" fillId="0" borderId="0" xfId="46" applyFont="1" applyBorder="1" applyAlignment="1">
      <alignment horizontal="left" vertical="center"/>
    </xf>
    <xf numFmtId="0" fontId="131" fillId="0" borderId="0" xfId="46" applyFont="1" applyBorder="1" applyAlignment="1">
      <alignment horizontal="left" vertical="center"/>
    </xf>
    <xf numFmtId="0" fontId="113" fillId="0" borderId="0" xfId="46" applyFont="1" applyBorder="1" applyAlignment="1"/>
    <xf numFmtId="0" fontId="119" fillId="0" borderId="0" xfId="46" applyFont="1" applyBorder="1" applyAlignment="1"/>
    <xf numFmtId="0" fontId="172" fillId="0" borderId="0" xfId="46" applyFont="1"/>
    <xf numFmtId="0" fontId="113" fillId="0" borderId="0" xfId="46" applyFont="1"/>
    <xf numFmtId="0" fontId="117" fillId="0" borderId="0" xfId="46" applyFont="1" applyBorder="1" applyAlignment="1"/>
    <xf numFmtId="3" fontId="116" fillId="0" borderId="0" xfId="21" applyNumberFormat="1" applyFont="1" applyFill="1" applyBorder="1" applyAlignment="1">
      <alignment horizontal="center" vertical="center"/>
    </xf>
    <xf numFmtId="0" fontId="145" fillId="0" borderId="0" xfId="0" applyFont="1" applyAlignment="1">
      <alignment horizontal="left" vertical="center"/>
    </xf>
    <xf numFmtId="0" fontId="113" fillId="0" borderId="0" xfId="0" applyFont="1" applyFill="1" applyBorder="1" applyAlignment="1">
      <alignment horizontal="left" vertical="center" wrapText="1"/>
    </xf>
    <xf numFmtId="176" fontId="113" fillId="0" borderId="0" xfId="0" quotePrefix="1" applyNumberFormat="1" applyFont="1" applyBorder="1" applyAlignment="1">
      <alignment horizontal="center" vertical="center"/>
    </xf>
    <xf numFmtId="176" fontId="113" fillId="0" borderId="0" xfId="0" quotePrefix="1" applyNumberFormat="1" applyFont="1" applyFill="1" applyBorder="1" applyAlignment="1">
      <alignment horizontal="center" vertical="center"/>
    </xf>
    <xf numFmtId="0" fontId="117" fillId="0" borderId="0" xfId="46" applyFont="1" applyBorder="1" applyAlignment="1">
      <alignment wrapText="1"/>
    </xf>
    <xf numFmtId="0" fontId="117" fillId="0" borderId="0" xfId="46" applyFont="1" applyFill="1" applyBorder="1" applyAlignment="1">
      <alignment vertical="center"/>
    </xf>
    <xf numFmtId="0" fontId="130" fillId="0" borderId="0" xfId="46" applyFont="1" applyFill="1" applyBorder="1" applyAlignment="1">
      <alignment horizontal="left" vertical="center"/>
    </xf>
    <xf numFmtId="0" fontId="131" fillId="0" borderId="0" xfId="46" applyFont="1" applyFill="1" applyBorder="1" applyAlignment="1">
      <alignment horizontal="left" vertical="center"/>
    </xf>
    <xf numFmtId="0" fontId="115" fillId="0" borderId="0" xfId="46" applyFont="1" applyFill="1" applyBorder="1"/>
    <xf numFmtId="0" fontId="16" fillId="13" borderId="0" xfId="21" applyFont="1" applyFill="1" applyAlignment="1">
      <alignment horizontal="left"/>
    </xf>
    <xf numFmtId="0" fontId="16" fillId="13" borderId="0" xfId="21" applyFont="1" applyFill="1" applyAlignment="1">
      <alignment horizontal="left" vertical="top" wrapText="1"/>
    </xf>
    <xf numFmtId="0" fontId="65" fillId="21" borderId="0" xfId="21" applyFont="1" applyFill="1" applyAlignment="1">
      <alignment horizontal="left" vertical="center" wrapText="1"/>
    </xf>
    <xf numFmtId="0" fontId="73" fillId="21" borderId="0" xfId="21" applyFont="1" applyFill="1" applyAlignment="1">
      <alignment horizontal="left" vertical="center" wrapText="1"/>
    </xf>
    <xf numFmtId="0" fontId="56" fillId="21" borderId="21" xfId="21" applyFont="1" applyFill="1" applyBorder="1" applyAlignment="1">
      <alignment horizontal="center" vertical="center"/>
    </xf>
    <xf numFmtId="0" fontId="56" fillId="21" borderId="6" xfId="21" applyFont="1" applyFill="1" applyBorder="1" applyAlignment="1">
      <alignment horizontal="center" vertical="center"/>
    </xf>
    <xf numFmtId="0" fontId="56" fillId="21" borderId="14" xfId="21" applyFont="1" applyFill="1" applyBorder="1" applyAlignment="1">
      <alignment horizontal="center" vertical="center"/>
    </xf>
    <xf numFmtId="3" fontId="23" fillId="17" borderId="21" xfId="21" applyNumberFormat="1" applyFont="1" applyFill="1" applyBorder="1" applyAlignment="1">
      <alignment horizontal="center" vertical="center"/>
    </xf>
    <xf numFmtId="0" fontId="0" fillId="0" borderId="20" xfId="0" applyBorder="1" applyAlignment="1">
      <alignment horizontal="center" vertical="center"/>
    </xf>
    <xf numFmtId="3" fontId="23" fillId="17" borderId="34" xfId="21" applyNumberFormat="1" applyFont="1" applyFill="1" applyBorder="1" applyAlignment="1">
      <alignment horizontal="center" vertical="center"/>
    </xf>
    <xf numFmtId="0" fontId="0" fillId="17" borderId="13" xfId="0" applyFill="1" applyBorder="1" applyAlignment="1">
      <alignment horizontal="center" vertical="center"/>
    </xf>
    <xf numFmtId="0" fontId="0" fillId="17" borderId="15" xfId="0" applyFill="1" applyBorder="1" applyAlignment="1">
      <alignment horizontal="center" vertical="center"/>
    </xf>
    <xf numFmtId="0" fontId="15" fillId="13" borderId="0" xfId="21" applyFont="1" applyFill="1" applyAlignment="1">
      <alignment horizontal="left"/>
    </xf>
    <xf numFmtId="3" fontId="115" fillId="0" borderId="0" xfId="21" applyNumberFormat="1" applyFont="1" applyFill="1" applyBorder="1" applyAlignment="1">
      <alignment horizontal="center" vertical="center"/>
    </xf>
    <xf numFmtId="0" fontId="117" fillId="0" borderId="0" xfId="46" applyFont="1" applyFill="1" applyAlignment="1">
      <alignment horizontal="left" vertical="top" wrapText="1"/>
    </xf>
    <xf numFmtId="0" fontId="113" fillId="0" borderId="0" xfId="21" applyFont="1" applyFill="1" applyAlignment="1">
      <alignment horizontal="left" vertical="top" wrapText="1"/>
    </xf>
    <xf numFmtId="0" fontId="128" fillId="0" borderId="0" xfId="21" applyFont="1" applyFill="1" applyAlignment="1">
      <alignment horizontal="left" vertical="top" wrapText="1"/>
    </xf>
    <xf numFmtId="0" fontId="117" fillId="0" borderId="0" xfId="46" applyFont="1" applyFill="1" applyBorder="1" applyAlignment="1">
      <alignment horizontal="left" vertical="center"/>
    </xf>
    <xf numFmtId="0" fontId="117" fillId="0" borderId="0" xfId="46" applyFont="1" applyBorder="1" applyAlignment="1">
      <alignment horizontal="left" vertical="center" wrapText="1"/>
    </xf>
    <xf numFmtId="0" fontId="131" fillId="0" borderId="0" xfId="46" applyFont="1" applyBorder="1" applyAlignment="1">
      <alignment horizontal="left" vertical="center"/>
    </xf>
    <xf numFmtId="0" fontId="133" fillId="0" borderId="0" xfId="46" applyFont="1" applyBorder="1" applyAlignment="1">
      <alignment horizontal="left" vertical="center"/>
    </xf>
    <xf numFmtId="0" fontId="17" fillId="13" borderId="20" xfId="0" applyFont="1" applyFill="1" applyBorder="1" applyAlignment="1">
      <alignment horizontal="left" vertical="center"/>
    </xf>
    <xf numFmtId="0" fontId="17" fillId="13" borderId="16" xfId="0" applyFont="1" applyFill="1" applyBorder="1" applyAlignment="1">
      <alignment horizontal="left" vertical="center"/>
    </xf>
    <xf numFmtId="0" fontId="17" fillId="13" borderId="20" xfId="0" applyFont="1" applyFill="1" applyBorder="1" applyAlignment="1">
      <alignment vertical="center"/>
    </xf>
    <xf numFmtId="0" fontId="17" fillId="13" borderId="16" xfId="0" applyFont="1" applyFill="1" applyBorder="1" applyAlignment="1">
      <alignment vertical="center"/>
    </xf>
    <xf numFmtId="0" fontId="54" fillId="13" borderId="21" xfId="0" applyFont="1" applyFill="1" applyBorder="1" applyAlignment="1">
      <alignment horizontal="left"/>
    </xf>
    <xf numFmtId="0" fontId="57" fillId="13" borderId="14" xfId="0" applyFont="1" applyFill="1" applyBorder="1" applyAlignment="1">
      <alignment horizontal="left"/>
    </xf>
    <xf numFmtId="0" fontId="58" fillId="18" borderId="20" xfId="0" applyFont="1" applyFill="1" applyBorder="1" applyAlignment="1">
      <alignment horizontal="left" vertical="center"/>
    </xf>
    <xf numFmtId="0" fontId="58" fillId="18" borderId="16" xfId="0" applyFont="1" applyFill="1" applyBorder="1" applyAlignment="1">
      <alignment horizontal="left" vertical="center"/>
    </xf>
    <xf numFmtId="0" fontId="59" fillId="13" borderId="20" xfId="0" applyFont="1" applyFill="1" applyBorder="1" applyAlignment="1">
      <alignment horizontal="left" vertical="center"/>
    </xf>
    <xf numFmtId="0" fontId="59" fillId="13" borderId="16" xfId="0" applyFont="1" applyFill="1" applyBorder="1" applyAlignment="1">
      <alignment horizontal="left" vertical="center"/>
    </xf>
    <xf numFmtId="0" fontId="17" fillId="13" borderId="20" xfId="0" applyFont="1" applyFill="1" applyBorder="1" applyAlignment="1">
      <alignment horizontal="left" vertical="center" wrapText="1"/>
    </xf>
    <xf numFmtId="0" fontId="17" fillId="13" borderId="16" xfId="0" applyFont="1" applyFill="1" applyBorder="1" applyAlignment="1">
      <alignment horizontal="left" vertical="center" wrapText="1"/>
    </xf>
    <xf numFmtId="0" fontId="17" fillId="13" borderId="22" xfId="0" applyFont="1" applyFill="1" applyBorder="1" applyAlignment="1">
      <alignment horizontal="left" vertical="center"/>
    </xf>
    <xf numFmtId="0" fontId="17" fillId="13" borderId="17" xfId="0" applyFont="1" applyFill="1" applyBorder="1" applyAlignment="1">
      <alignment horizontal="left" vertical="center"/>
    </xf>
    <xf numFmtId="0" fontId="58" fillId="18" borderId="18" xfId="0" applyFont="1" applyFill="1" applyBorder="1" applyAlignment="1">
      <alignment horizontal="left" vertical="center"/>
    </xf>
    <xf numFmtId="0" fontId="58" fillId="18" borderId="19" xfId="0" applyFont="1" applyFill="1" applyBorder="1" applyAlignment="1">
      <alignment horizontal="left" vertical="center"/>
    </xf>
    <xf numFmtId="0" fontId="53" fillId="13" borderId="0" xfId="0" applyFont="1" applyFill="1" applyAlignment="1">
      <alignment horizontal="left" wrapText="1"/>
    </xf>
    <xf numFmtId="0" fontId="78" fillId="13" borderId="0" xfId="0" applyFont="1" applyFill="1" applyAlignment="1">
      <alignment horizontal="left" vertical="center"/>
    </xf>
    <xf numFmtId="0" fontId="53" fillId="13" borderId="0" xfId="0" applyFont="1" applyFill="1" applyAlignment="1">
      <alignment horizontal="left" vertical="top" wrapText="1"/>
    </xf>
    <xf numFmtId="0" fontId="145" fillId="0" borderId="0" xfId="0" applyFont="1" applyAlignment="1">
      <alignment horizontal="left" vertical="center"/>
    </xf>
    <xf numFmtId="0" fontId="132" fillId="0" borderId="0" xfId="0" applyFont="1" applyAlignment="1">
      <alignment horizontal="left" wrapText="1"/>
    </xf>
    <xf numFmtId="0" fontId="5" fillId="0" borderId="24" xfId="24" applyFont="1" applyBorder="1" applyAlignment="1">
      <alignment horizontal="center" vertical="center"/>
    </xf>
    <xf numFmtId="0" fontId="5" fillId="0" borderId="7" xfId="24" applyFont="1" applyBorder="1" applyAlignment="1">
      <alignment horizontal="center" vertical="center"/>
    </xf>
    <xf numFmtId="0" fontId="5" fillId="0" borderId="25" xfId="24" applyFont="1" applyBorder="1" applyAlignment="1">
      <alignment horizontal="center" vertical="center"/>
    </xf>
    <xf numFmtId="3" fontId="5" fillId="0" borderId="24" xfId="24" applyNumberFormat="1" applyFont="1" applyBorder="1" applyAlignment="1">
      <alignment horizontal="center" vertical="center" wrapText="1"/>
    </xf>
    <xf numFmtId="3" fontId="5" fillId="0" borderId="7" xfId="24" applyNumberFormat="1" applyFont="1" applyBorder="1" applyAlignment="1">
      <alignment horizontal="center" vertical="center" wrapText="1"/>
    </xf>
    <xf numFmtId="3" fontId="5" fillId="0" borderId="25" xfId="24" applyNumberFormat="1" applyFont="1" applyBorder="1" applyAlignment="1">
      <alignment horizontal="center" vertical="center" wrapText="1"/>
    </xf>
    <xf numFmtId="4" fontId="5" fillId="0" borderId="24" xfId="21" applyNumberFormat="1" applyFont="1" applyBorder="1" applyAlignment="1">
      <alignment horizontal="center" vertical="center" wrapText="1"/>
    </xf>
    <xf numFmtId="4" fontId="33" fillId="0" borderId="25" xfId="21" applyNumberFormat="1" applyBorder="1" applyAlignment="1">
      <alignment horizontal="center" vertical="center" wrapText="1"/>
    </xf>
    <xf numFmtId="49" fontId="5" fillId="0" borderId="7" xfId="24" applyNumberFormat="1" applyFont="1" applyBorder="1" applyAlignment="1">
      <alignment horizontal="center" vertical="center" wrapText="1"/>
    </xf>
    <xf numFmtId="49" fontId="5" fillId="0" borderId="25" xfId="24" applyNumberFormat="1" applyFont="1" applyBorder="1" applyAlignment="1">
      <alignment horizontal="center" vertical="center" wrapText="1"/>
    </xf>
    <xf numFmtId="0" fontId="5" fillId="0" borderId="24" xfId="24" applyFont="1" applyBorder="1" applyAlignment="1">
      <alignment horizontal="center" vertical="center" wrapText="1"/>
    </xf>
    <xf numFmtId="0" fontId="5" fillId="0" borderId="25" xfId="24" applyFont="1" applyBorder="1" applyAlignment="1">
      <alignment horizontal="center" vertical="center" wrapText="1"/>
    </xf>
    <xf numFmtId="0" fontId="50" fillId="0" borderId="31" xfId="21" applyFont="1" applyBorder="1" applyAlignment="1">
      <alignment horizontal="center" vertical="center"/>
    </xf>
    <xf numFmtId="0" fontId="50" fillId="0" borderId="29" xfId="21" applyFont="1" applyBorder="1" applyAlignment="1">
      <alignment horizontal="center" vertical="center"/>
    </xf>
    <xf numFmtId="0" fontId="50" fillId="0" borderId="30" xfId="21" applyFont="1" applyBorder="1" applyAlignment="1">
      <alignment horizontal="center" vertical="center"/>
    </xf>
    <xf numFmtId="0" fontId="5" fillId="0" borderId="7" xfId="24" applyFont="1" applyBorder="1" applyAlignment="1">
      <alignment horizontal="center" vertical="center" wrapText="1"/>
    </xf>
    <xf numFmtId="0" fontId="5" fillId="0" borderId="24" xfId="24" quotePrefix="1" applyFont="1" applyBorder="1" applyAlignment="1">
      <alignment horizontal="center" vertical="center"/>
    </xf>
    <xf numFmtId="0" fontId="5" fillId="0" borderId="7" xfId="24" quotePrefix="1" applyFont="1" applyBorder="1" applyAlignment="1">
      <alignment horizontal="center" vertical="center"/>
    </xf>
    <xf numFmtId="0" fontId="5" fillId="0" borderId="25" xfId="24" quotePrefix="1" applyFont="1" applyBorder="1" applyAlignment="1">
      <alignment horizontal="center" vertical="center"/>
    </xf>
    <xf numFmtId="0" fontId="5" fillId="13" borderId="24" xfId="24" applyFont="1" applyFill="1" applyBorder="1" applyAlignment="1">
      <alignment horizontal="center" vertical="center"/>
    </xf>
    <xf numFmtId="0" fontId="5" fillId="13" borderId="7" xfId="24" applyFont="1" applyFill="1" applyBorder="1" applyAlignment="1">
      <alignment horizontal="center" vertical="center"/>
    </xf>
    <xf numFmtId="0" fontId="5" fillId="13" borderId="25" xfId="24" applyFont="1" applyFill="1" applyBorder="1" applyAlignment="1">
      <alignment horizontal="center" vertical="center"/>
    </xf>
    <xf numFmtId="0" fontId="5" fillId="0" borderId="31" xfId="24" applyFont="1" applyBorder="1" applyAlignment="1">
      <alignment horizontal="center" vertical="center"/>
    </xf>
    <xf numFmtId="0" fontId="5" fillId="0" borderId="30" xfId="24" applyFont="1" applyBorder="1" applyAlignment="1">
      <alignment horizontal="center" vertical="center"/>
    </xf>
    <xf numFmtId="0" fontId="5" fillId="0" borderId="29" xfId="24" applyFont="1" applyBorder="1" applyAlignment="1">
      <alignment horizontal="center" vertical="center"/>
    </xf>
    <xf numFmtId="0" fontId="5" fillId="0" borderId="0" xfId="24" applyFont="1" applyAlignment="1">
      <alignment horizontal="center" vertical="center"/>
    </xf>
    <xf numFmtId="0" fontId="67" fillId="16" borderId="24" xfId="21" applyFont="1" applyFill="1" applyBorder="1" applyAlignment="1">
      <alignment horizontal="center" vertical="center" wrapText="1"/>
    </xf>
    <xf numFmtId="0" fontId="67" fillId="16" borderId="7" xfId="21" applyFont="1" applyFill="1" applyBorder="1" applyAlignment="1">
      <alignment horizontal="center" vertical="center" wrapText="1"/>
    </xf>
    <xf numFmtId="0" fontId="67" fillId="16" borderId="25" xfId="21" applyFont="1" applyFill="1" applyBorder="1" applyAlignment="1">
      <alignment horizontal="center" vertical="center" wrapText="1"/>
    </xf>
    <xf numFmtId="0" fontId="72" fillId="0" borderId="24" xfId="21" applyFont="1" applyBorder="1" applyAlignment="1">
      <alignment horizontal="center" vertical="center" wrapText="1"/>
    </xf>
    <xf numFmtId="0" fontId="72" fillId="0" borderId="7" xfId="21" applyFont="1" applyBorder="1" applyAlignment="1">
      <alignment horizontal="center" vertical="center" wrapText="1"/>
    </xf>
    <xf numFmtId="0" fontId="72" fillId="0" borderId="25" xfId="21" applyFont="1" applyBorder="1" applyAlignment="1">
      <alignment horizontal="center" vertical="center" wrapText="1"/>
    </xf>
    <xf numFmtId="0" fontId="71" fillId="0" borderId="7" xfId="24" applyFont="1" applyBorder="1" applyAlignment="1">
      <alignment horizontal="center" vertical="center"/>
    </xf>
    <xf numFmtId="0" fontId="71" fillId="0" borderId="25" xfId="24" applyFont="1" applyBorder="1" applyAlignment="1">
      <alignment horizontal="center" vertical="center"/>
    </xf>
    <xf numFmtId="0" fontId="5" fillId="0" borderId="2" xfId="24" applyFont="1" applyBorder="1" applyAlignment="1">
      <alignment horizontal="center" vertical="center"/>
    </xf>
    <xf numFmtId="0" fontId="66" fillId="0" borderId="24" xfId="21" applyFont="1" applyBorder="1" applyAlignment="1">
      <alignment horizontal="center" vertical="center" wrapText="1"/>
    </xf>
    <xf numFmtId="0" fontId="66" fillId="0" borderId="25" xfId="21" applyFont="1" applyBorder="1" applyAlignment="1">
      <alignment horizontal="center" vertical="center" wrapText="1"/>
    </xf>
    <xf numFmtId="0" fontId="5" fillId="0" borderId="26" xfId="24" applyFont="1" applyBorder="1" applyAlignment="1">
      <alignment horizontal="center" vertical="center"/>
    </xf>
    <xf numFmtId="0" fontId="5" fillId="0" borderId="28" xfId="24" applyFont="1" applyBorder="1" applyAlignment="1">
      <alignment horizontal="center" vertical="center"/>
    </xf>
    <xf numFmtId="0" fontId="33" fillId="0" borderId="24" xfId="23" applyBorder="1" applyAlignment="1">
      <alignment horizontal="center" wrapText="1"/>
    </xf>
    <xf numFmtId="0" fontId="33" fillId="0" borderId="25" xfId="23" applyBorder="1" applyAlignment="1">
      <alignment horizontal="center" wrapText="1"/>
    </xf>
    <xf numFmtId="167" fontId="5" fillId="0" borderId="24" xfId="24" applyNumberFormat="1" applyFont="1" applyBorder="1" applyAlignment="1">
      <alignment horizontal="center" vertical="center"/>
    </xf>
    <xf numFmtId="167" fontId="5" fillId="0" borderId="25" xfId="24" applyNumberFormat="1" applyFont="1" applyBorder="1" applyAlignment="1">
      <alignment horizontal="center" vertical="center"/>
    </xf>
    <xf numFmtId="167" fontId="5" fillId="13" borderId="24" xfId="24" applyNumberFormat="1" applyFont="1" applyFill="1" applyBorder="1" applyAlignment="1">
      <alignment horizontal="center" vertical="center"/>
    </xf>
    <xf numFmtId="167" fontId="5" fillId="13" borderId="25" xfId="24" applyNumberFormat="1" applyFont="1" applyFill="1" applyBorder="1" applyAlignment="1">
      <alignment horizontal="center" vertical="center"/>
    </xf>
    <xf numFmtId="0" fontId="50" fillId="0" borderId="24" xfId="21" applyFont="1" applyBorder="1" applyAlignment="1">
      <alignment horizontal="center" vertical="center"/>
    </xf>
    <xf numFmtId="0" fontId="50" fillId="0" borderId="7" xfId="21" applyFont="1" applyBorder="1" applyAlignment="1">
      <alignment horizontal="center" vertical="center"/>
    </xf>
    <xf numFmtId="0" fontId="50" fillId="0" borderId="25" xfId="21" applyFont="1" applyBorder="1" applyAlignment="1">
      <alignment horizontal="center" vertical="center"/>
    </xf>
    <xf numFmtId="0" fontId="71" fillId="0" borderId="24" xfId="24" applyFont="1" applyBorder="1" applyAlignment="1">
      <alignment horizontal="center" vertical="center"/>
    </xf>
    <xf numFmtId="0" fontId="33" fillId="0" borderId="7" xfId="23" applyBorder="1" applyAlignment="1">
      <alignment horizontal="center" wrapText="1"/>
    </xf>
    <xf numFmtId="0" fontId="5" fillId="0" borderId="33" xfId="24" applyFont="1" applyBorder="1" applyAlignment="1">
      <alignment horizontal="center" vertical="center"/>
    </xf>
    <xf numFmtId="0" fontId="42" fillId="0" borderId="8" xfId="24" applyFont="1" applyBorder="1" applyAlignment="1">
      <alignment horizontal="left" vertical="center" wrapText="1"/>
    </xf>
    <xf numFmtId="0" fontId="42" fillId="0" borderId="7" xfId="24" applyFont="1" applyBorder="1" applyAlignment="1">
      <alignment horizontal="left" vertical="center" wrapText="1"/>
    </xf>
    <xf numFmtId="0" fontId="5" fillId="0" borderId="27" xfId="24" applyFont="1" applyBorder="1" applyAlignment="1">
      <alignment horizontal="center" vertical="center"/>
    </xf>
    <xf numFmtId="0" fontId="5" fillId="13" borderId="24" xfId="24" applyFont="1" applyFill="1" applyBorder="1" applyAlignment="1">
      <alignment horizontal="center" vertical="center" wrapText="1"/>
    </xf>
    <xf numFmtId="0" fontId="5" fillId="13" borderId="25" xfId="24" applyFont="1" applyFill="1" applyBorder="1" applyAlignment="1">
      <alignment horizontal="center" vertical="center" wrapText="1"/>
    </xf>
    <xf numFmtId="0" fontId="5" fillId="0" borderId="4" xfId="24" applyFont="1" applyBorder="1" applyAlignment="1">
      <alignment horizontal="center" vertical="center"/>
    </xf>
    <xf numFmtId="0" fontId="5" fillId="0" borderId="24" xfId="24" applyFont="1" applyBorder="1" applyAlignment="1">
      <alignment horizontal="center"/>
    </xf>
    <xf numFmtId="0" fontId="5" fillId="0" borderId="7" xfId="24" applyFont="1" applyBorder="1" applyAlignment="1">
      <alignment horizontal="center"/>
    </xf>
    <xf numFmtId="0" fontId="69" fillId="18" borderId="32" xfId="21" applyFont="1" applyFill="1" applyBorder="1" applyAlignment="1">
      <alignment horizontal="center" wrapText="1"/>
    </xf>
    <xf numFmtId="0" fontId="55" fillId="0" borderId="0" xfId="24" applyFont="1" applyAlignment="1">
      <alignment horizontal="left" vertical="center" wrapText="1"/>
    </xf>
    <xf numFmtId="0" fontId="142" fillId="0" borderId="72" xfId="24" applyFont="1" applyBorder="1" applyAlignment="1">
      <alignment horizontal="left" vertical="center" wrapText="1"/>
    </xf>
    <xf numFmtId="0" fontId="142" fillId="0" borderId="73" xfId="24" applyFont="1" applyBorder="1" applyAlignment="1">
      <alignment horizontal="left" vertical="center" wrapText="1"/>
    </xf>
    <xf numFmtId="0" fontId="142" fillId="32" borderId="62" xfId="24" applyFont="1" applyFill="1" applyBorder="1" applyAlignment="1">
      <alignment horizontal="center" vertical="center" wrapText="1"/>
    </xf>
    <xf numFmtId="0" fontId="142" fillId="32" borderId="69" xfId="24" applyFont="1" applyFill="1" applyBorder="1" applyAlignment="1">
      <alignment horizontal="center" vertical="center" wrapText="1"/>
    </xf>
    <xf numFmtId="0" fontId="142" fillId="0" borderId="62" xfId="24" applyFont="1" applyBorder="1" applyAlignment="1">
      <alignment horizontal="center" vertical="center"/>
    </xf>
    <xf numFmtId="0" fontId="142" fillId="0" borderId="69" xfId="24" applyFont="1" applyBorder="1" applyAlignment="1">
      <alignment horizontal="center" vertical="center"/>
    </xf>
    <xf numFmtId="0" fontId="137" fillId="32" borderId="62" xfId="24" applyFont="1" applyFill="1" applyBorder="1" applyAlignment="1">
      <alignment horizontal="center" vertical="center" wrapText="1"/>
    </xf>
    <xf numFmtId="0" fontId="137" fillId="32" borderId="69" xfId="24" applyFont="1" applyFill="1" applyBorder="1" applyAlignment="1">
      <alignment horizontal="center" vertical="center" wrapText="1"/>
    </xf>
    <xf numFmtId="0" fontId="142" fillId="0" borderId="62" xfId="24" applyFont="1" applyBorder="1" applyAlignment="1">
      <alignment horizontal="center" vertical="center" wrapText="1"/>
    </xf>
    <xf numFmtId="0" fontId="142" fillId="0" borderId="69" xfId="24" applyFont="1" applyBorder="1" applyAlignment="1">
      <alignment horizontal="center" vertical="center" wrapText="1"/>
    </xf>
    <xf numFmtId="0" fontId="142" fillId="0" borderId="63" xfId="24" applyFont="1" applyBorder="1" applyAlignment="1">
      <alignment horizontal="center" vertical="center"/>
    </xf>
    <xf numFmtId="0" fontId="142" fillId="0" borderId="65" xfId="24" applyFont="1" applyBorder="1" applyAlignment="1">
      <alignment horizontal="center" vertical="center"/>
    </xf>
    <xf numFmtId="0" fontId="142" fillId="0" borderId="60" xfId="24" applyFont="1" applyBorder="1" applyAlignment="1">
      <alignment horizontal="center" vertical="center"/>
    </xf>
    <xf numFmtId="0" fontId="142" fillId="0" borderId="64" xfId="24" applyFont="1" applyBorder="1" applyAlignment="1">
      <alignment horizontal="center" vertical="center" wrapText="1"/>
    </xf>
    <xf numFmtId="0" fontId="142" fillId="0" borderId="60" xfId="24" applyFont="1" applyBorder="1" applyAlignment="1">
      <alignment horizontal="center" vertical="center" wrapText="1"/>
    </xf>
    <xf numFmtId="0" fontId="142" fillId="0" borderId="42" xfId="24" applyFont="1" applyBorder="1" applyAlignment="1">
      <alignment horizontal="center" vertical="center" wrapText="1"/>
    </xf>
    <xf numFmtId="0" fontId="142" fillId="0" borderId="61" xfId="24" applyFont="1" applyBorder="1" applyAlignment="1">
      <alignment horizontal="center" vertical="center" wrapText="1"/>
    </xf>
    <xf numFmtId="0" fontId="142" fillId="0" borderId="0" xfId="24" applyFont="1" applyAlignment="1">
      <alignment horizontal="center" vertical="center"/>
    </xf>
    <xf numFmtId="0" fontId="125" fillId="32" borderId="41" xfId="46" applyFont="1" applyFill="1" applyBorder="1" applyAlignment="1">
      <alignment horizontal="center" vertical="center" wrapText="1"/>
    </xf>
    <xf numFmtId="0" fontId="125" fillId="32" borderId="67" xfId="46" applyFont="1" applyFill="1" applyBorder="1" applyAlignment="1">
      <alignment horizontal="center" vertical="center" wrapText="1"/>
    </xf>
    <xf numFmtId="0" fontId="142" fillId="0" borderId="62" xfId="46" applyFont="1" applyBorder="1" applyAlignment="1">
      <alignment horizontal="center" vertical="center"/>
    </xf>
    <xf numFmtId="0" fontId="142" fillId="0" borderId="69" xfId="46" applyFont="1" applyBorder="1" applyAlignment="1">
      <alignment horizontal="center" vertical="center"/>
    </xf>
    <xf numFmtId="0" fontId="137" fillId="32" borderId="62" xfId="46" applyFont="1" applyFill="1" applyBorder="1" applyAlignment="1">
      <alignment horizontal="center" vertical="center"/>
    </xf>
    <xf numFmtId="0" fontId="137" fillId="32" borderId="69" xfId="46" applyFont="1" applyFill="1" applyBorder="1" applyAlignment="1">
      <alignment horizontal="center" vertical="center"/>
    </xf>
    <xf numFmtId="3" fontId="142" fillId="0" borderId="62" xfId="24" applyNumberFormat="1" applyFont="1" applyBorder="1" applyAlignment="1">
      <alignment horizontal="center" vertical="center" wrapText="1"/>
    </xf>
    <xf numFmtId="3" fontId="142" fillId="0" borderId="69" xfId="24" applyNumberFormat="1" applyFont="1" applyBorder="1" applyAlignment="1">
      <alignment horizontal="center" vertical="center" wrapText="1"/>
    </xf>
    <xf numFmtId="0" fontId="140" fillId="0" borderId="0" xfId="24" applyFont="1" applyAlignment="1">
      <alignment horizontal="left" vertical="top" wrapText="1"/>
    </xf>
    <xf numFmtId="0" fontId="142" fillId="0" borderId="26" xfId="24" applyFont="1" applyBorder="1" applyAlignment="1">
      <alignment horizontal="center" vertical="center"/>
    </xf>
    <xf numFmtId="0" fontId="142" fillId="0" borderId="71" xfId="24" applyFont="1" applyBorder="1" applyAlignment="1">
      <alignment horizontal="center" vertical="center"/>
    </xf>
    <xf numFmtId="0" fontId="137" fillId="0" borderId="62" xfId="24" applyFont="1" applyBorder="1" applyAlignment="1">
      <alignment horizontal="center" vertical="center"/>
    </xf>
    <xf numFmtId="0" fontId="137" fillId="0" borderId="69" xfId="24" applyFont="1" applyBorder="1" applyAlignment="1">
      <alignment horizontal="center" vertical="center"/>
    </xf>
    <xf numFmtId="0" fontId="142" fillId="13" borderId="62" xfId="24" applyFont="1" applyFill="1" applyBorder="1" applyAlignment="1">
      <alignment horizontal="center" vertical="center"/>
    </xf>
    <xf numFmtId="0" fontId="142" fillId="13" borderId="69" xfId="24" applyFont="1" applyFill="1" applyBorder="1" applyAlignment="1">
      <alignment horizontal="center" vertical="center"/>
    </xf>
    <xf numFmtId="0" fontId="142" fillId="13" borderId="65" xfId="24" applyFont="1" applyFill="1" applyBorder="1" applyAlignment="1">
      <alignment horizontal="center" vertical="center"/>
    </xf>
    <xf numFmtId="0" fontId="142" fillId="13" borderId="60" xfId="24" applyFont="1" applyFill="1" applyBorder="1" applyAlignment="1">
      <alignment horizontal="center" vertical="center"/>
    </xf>
    <xf numFmtId="0" fontId="144" fillId="13" borderId="63" xfId="24" applyFont="1" applyFill="1" applyBorder="1" applyAlignment="1">
      <alignment horizontal="center" vertical="center"/>
    </xf>
    <xf numFmtId="0" fontId="144" fillId="13" borderId="69" xfId="24" applyFont="1" applyFill="1" applyBorder="1" applyAlignment="1">
      <alignment horizontal="center" vertical="center"/>
    </xf>
    <xf numFmtId="0" fontId="144" fillId="13" borderId="32" xfId="24" applyFont="1" applyFill="1" applyBorder="1" applyAlignment="1">
      <alignment horizontal="center" vertical="center"/>
    </xf>
    <xf numFmtId="0" fontId="144" fillId="13" borderId="61" xfId="24" applyFont="1" applyFill="1" applyBorder="1" applyAlignment="1">
      <alignment horizontal="center" vertical="center"/>
    </xf>
    <xf numFmtId="0" fontId="0" fillId="0" borderId="58" xfId="0" applyBorder="1" applyAlignment="1">
      <alignment horizontal="center" vertical="center"/>
    </xf>
    <xf numFmtId="0" fontId="0" fillId="0" borderId="57" xfId="0" applyBorder="1" applyAlignment="1">
      <alignment horizontal="center" vertical="center"/>
    </xf>
    <xf numFmtId="0" fontId="5" fillId="0" borderId="25" xfId="0" applyFont="1" applyBorder="1" applyAlignment="1">
      <alignment horizontal="center" vertical="center"/>
    </xf>
    <xf numFmtId="0" fontId="5" fillId="0" borderId="62" xfId="0" applyFont="1" applyBorder="1" applyAlignment="1">
      <alignment horizontal="center" vertical="center"/>
    </xf>
    <xf numFmtId="0" fontId="169" fillId="13" borderId="0" xfId="0" applyFont="1" applyFill="1" applyBorder="1" applyAlignment="1">
      <alignment horizontal="center" vertical="center" wrapText="1" readingOrder="1"/>
    </xf>
    <xf numFmtId="0" fontId="168" fillId="0" borderId="0" xfId="0" applyFont="1" applyBorder="1" applyAlignment="1">
      <alignment horizontal="center" vertical="center" wrapText="1" readingOrder="1"/>
    </xf>
    <xf numFmtId="0" fontId="168" fillId="13" borderId="0" xfId="0" applyFont="1" applyFill="1" applyBorder="1" applyAlignment="1">
      <alignment horizontal="center" vertical="center" wrapText="1" readingOrder="1"/>
    </xf>
    <xf numFmtId="0" fontId="154" fillId="0" borderId="49" xfId="220" applyFont="1" applyBorder="1" applyAlignment="1">
      <alignment horizontal="left" vertical="center"/>
    </xf>
    <xf numFmtId="0" fontId="154" fillId="0" borderId="0" xfId="220" applyFont="1" applyAlignment="1">
      <alignment horizontal="left" vertical="center"/>
    </xf>
    <xf numFmtId="0" fontId="115" fillId="0" borderId="0" xfId="220" applyFont="1" applyAlignment="1">
      <alignment horizontal="left" vertical="center"/>
    </xf>
    <xf numFmtId="0" fontId="150" fillId="0" borderId="43" xfId="220" applyFont="1" applyBorder="1" applyAlignment="1">
      <alignment horizontal="left" vertical="center"/>
    </xf>
    <xf numFmtId="0" fontId="150" fillId="0" borderId="44" xfId="220" applyFont="1" applyBorder="1" applyAlignment="1">
      <alignment horizontal="left" vertical="center"/>
    </xf>
    <xf numFmtId="0" fontId="150" fillId="0" borderId="45" xfId="220" applyFont="1" applyBorder="1" applyAlignment="1">
      <alignment horizontal="left" vertical="center"/>
    </xf>
    <xf numFmtId="0" fontId="152" fillId="0" borderId="49" xfId="220" applyFont="1" applyBorder="1" applyAlignment="1">
      <alignment horizontal="left" vertical="center"/>
    </xf>
    <xf numFmtId="0" fontId="152" fillId="0" borderId="0" xfId="220" applyFont="1" applyAlignment="1">
      <alignment horizontal="left" vertical="center"/>
    </xf>
    <xf numFmtId="0" fontId="152" fillId="0" borderId="50" xfId="220" applyFont="1" applyBorder="1" applyAlignment="1">
      <alignment horizontal="left" vertical="center"/>
    </xf>
    <xf numFmtId="0" fontId="147" fillId="0" borderId="0" xfId="220" applyFont="1" applyAlignment="1">
      <alignment horizontal="center" vertical="center" wrapText="1"/>
    </xf>
    <xf numFmtId="0" fontId="147" fillId="0" borderId="50" xfId="220" applyFont="1" applyBorder="1" applyAlignment="1">
      <alignment horizontal="center" vertical="center" wrapText="1"/>
    </xf>
    <xf numFmtId="0" fontId="114" fillId="0" borderId="49" xfId="220" applyFont="1" applyBorder="1" applyAlignment="1">
      <alignment horizontal="justify" vertical="center"/>
    </xf>
    <xf numFmtId="0" fontId="114" fillId="0" borderId="0" xfId="220" applyFont="1" applyAlignment="1">
      <alignment horizontal="justify" vertical="center"/>
    </xf>
    <xf numFmtId="0" fontId="114" fillId="0" borderId="50" xfId="220" applyFont="1" applyBorder="1" applyAlignment="1">
      <alignment horizontal="justify" vertical="center"/>
    </xf>
    <xf numFmtId="0" fontId="158" fillId="0" borderId="0" xfId="220" applyFont="1" applyAlignment="1">
      <alignment horizontal="center" vertical="center" wrapText="1"/>
    </xf>
    <xf numFmtId="0" fontId="159" fillId="31" borderId="43" xfId="220" applyFont="1" applyFill="1" applyBorder="1" applyAlignment="1">
      <alignment horizontal="center" vertical="center"/>
    </xf>
    <xf numFmtId="0" fontId="159" fillId="0" borderId="0" xfId="220" applyFont="1" applyAlignment="1">
      <alignment horizontal="center" vertical="center"/>
    </xf>
    <xf numFmtId="0" fontId="158" fillId="26" borderId="51" xfId="220" applyFont="1" applyFill="1" applyBorder="1" applyAlignment="1">
      <alignment horizontal="center" vertical="center" wrapText="1"/>
    </xf>
    <xf numFmtId="0" fontId="158" fillId="26" borderId="52" xfId="220" applyFont="1" applyFill="1" applyBorder="1" applyAlignment="1">
      <alignment horizontal="center" vertical="center" wrapText="1"/>
    </xf>
    <xf numFmtId="0" fontId="158" fillId="26" borderId="0" xfId="220" applyFont="1" applyFill="1" applyAlignment="1">
      <alignment horizontal="center" vertical="center" wrapText="1"/>
    </xf>
    <xf numFmtId="0" fontId="160" fillId="0" borderId="49" xfId="220" applyFont="1" applyBorder="1" applyAlignment="1">
      <alignment horizontal="center" vertical="center" wrapText="1"/>
    </xf>
    <xf numFmtId="0" fontId="146" fillId="0" borderId="0" xfId="220" applyAlignment="1">
      <alignment vertical="center"/>
    </xf>
    <xf numFmtId="0" fontId="146" fillId="0" borderId="50" xfId="220" applyBorder="1" applyAlignment="1">
      <alignment vertical="center"/>
    </xf>
    <xf numFmtId="0" fontId="146" fillId="0" borderId="49" xfId="220" applyBorder="1" applyAlignment="1">
      <alignment vertical="center"/>
    </xf>
    <xf numFmtId="0" fontId="154" fillId="0" borderId="49" xfId="220" applyFont="1" applyBorder="1" applyAlignment="1">
      <alignment horizontal="justify" vertical="center"/>
    </xf>
    <xf numFmtId="0" fontId="154" fillId="0" borderId="0" xfId="220" applyFont="1" applyAlignment="1">
      <alignment horizontal="justify" vertical="center"/>
    </xf>
    <xf numFmtId="0" fontId="154" fillId="0" borderId="50" xfId="220" applyFont="1" applyBorder="1" applyAlignment="1">
      <alignment horizontal="justify" vertical="center"/>
    </xf>
    <xf numFmtId="0" fontId="147" fillId="0" borderId="43" xfId="220" applyFont="1" applyBorder="1" applyAlignment="1">
      <alignment horizontal="center" vertical="center"/>
    </xf>
    <xf numFmtId="0" fontId="147" fillId="0" borderId="44" xfId="220" applyFont="1" applyBorder="1" applyAlignment="1">
      <alignment horizontal="center" vertical="center"/>
    </xf>
    <xf numFmtId="0" fontId="147" fillId="0" borderId="45" xfId="220" applyFont="1" applyBorder="1" applyAlignment="1">
      <alignment horizontal="center" vertical="center"/>
    </xf>
    <xf numFmtId="0" fontId="154" fillId="0" borderId="49" xfId="220" applyFont="1" applyBorder="1" applyAlignment="1">
      <alignment horizontal="justify" vertical="center" wrapText="1"/>
    </xf>
    <xf numFmtId="0" fontId="154" fillId="0" borderId="0" xfId="220" applyFont="1" applyAlignment="1">
      <alignment horizontal="justify" vertical="center" wrapText="1"/>
    </xf>
    <xf numFmtId="0" fontId="154" fillId="0" borderId="50" xfId="220" applyFont="1" applyBorder="1" applyAlignment="1">
      <alignment horizontal="justify" vertical="center" wrapText="1"/>
    </xf>
    <xf numFmtId="0" fontId="154" fillId="0" borderId="49" xfId="220" applyFont="1" applyBorder="1" applyAlignment="1">
      <alignment horizontal="left" vertical="center" wrapText="1"/>
    </xf>
    <xf numFmtId="0" fontId="154" fillId="0" borderId="0" xfId="220" applyFont="1" applyAlignment="1">
      <alignment horizontal="left" vertical="center" wrapText="1"/>
    </xf>
    <xf numFmtId="0" fontId="154" fillId="0" borderId="50" xfId="220" applyFont="1" applyBorder="1" applyAlignment="1">
      <alignment horizontal="left" vertical="center" wrapText="1"/>
    </xf>
    <xf numFmtId="0" fontId="154" fillId="0" borderId="46" xfId="220" applyFont="1" applyBorder="1" applyAlignment="1">
      <alignment horizontal="center" vertical="center" wrapText="1"/>
    </xf>
    <xf numFmtId="0" fontId="154" fillId="0" borderId="47" xfId="220" applyFont="1" applyBorder="1" applyAlignment="1">
      <alignment horizontal="center" vertical="center" wrapText="1"/>
    </xf>
    <xf numFmtId="0" fontId="154" fillId="0" borderId="48" xfId="220" applyFont="1" applyBorder="1" applyAlignment="1">
      <alignment horizontal="center" vertical="center" wrapText="1"/>
    </xf>
    <xf numFmtId="0" fontId="154" fillId="0" borderId="53" xfId="220" applyFont="1" applyBorder="1" applyAlignment="1">
      <alignment horizontal="center" vertical="center" wrapText="1"/>
    </xf>
    <xf numFmtId="0" fontId="154" fillId="0" borderId="54" xfId="220" applyFont="1" applyBorder="1" applyAlignment="1">
      <alignment horizontal="center" vertical="center" wrapText="1"/>
    </xf>
    <xf numFmtId="0" fontId="154" fillId="0" borderId="55" xfId="220" applyFont="1" applyBorder="1" applyAlignment="1">
      <alignment horizontal="center" vertical="center" wrapText="1"/>
    </xf>
    <xf numFmtId="0" fontId="147" fillId="0" borderId="0" xfId="220" applyFont="1" applyAlignment="1">
      <alignment horizontal="center" vertical="center"/>
    </xf>
    <xf numFmtId="0" fontId="160" fillId="0" borderId="0" xfId="220" applyFont="1" applyAlignment="1">
      <alignment horizontal="center" vertical="center" wrapText="1"/>
    </xf>
    <xf numFmtId="0" fontId="160" fillId="0" borderId="50" xfId="220" applyFont="1" applyBorder="1" applyAlignment="1">
      <alignment horizontal="center" vertical="center" wrapText="1"/>
    </xf>
  </cellXfs>
  <cellStyles count="222">
    <cellStyle name="‹l]Af}r" xfId="49" xr:uid="{74DC5F66-41B2-46D0-875F-8593D1865507}"/>
    <cellStyle name="‹l]Af}r 2" xfId="58" xr:uid="{301C3F94-3703-4089-A609-7DF6A13197BA}"/>
    <cellStyle name="‹l]Af}r 3" xfId="63" xr:uid="{38EF1972-86F1-4012-A481-267C87B61081}"/>
    <cellStyle name="=C:\WINNT\SYSTEM32\COMMAND.COM" xfId="62" xr:uid="{FF874DC6-E03B-4200-BDA5-9326C3073C70}"/>
    <cellStyle name="Accent1" xfId="1" builtinId="29" customBuiltin="1"/>
    <cellStyle name="Accent2" xfId="2" builtinId="33" customBuiltin="1"/>
    <cellStyle name="Accent3" xfId="3" builtinId="37" customBuiltin="1"/>
    <cellStyle name="Accent4" xfId="4" builtinId="41" customBuiltin="1"/>
    <cellStyle name="Accent5" xfId="5" builtinId="45" customBuiltin="1"/>
    <cellStyle name="Accent6" xfId="6" builtinId="49" customBuiltin="1"/>
    <cellStyle name="ag" xfId="7" xr:uid="{00000000-0005-0000-0000-000006000000}"/>
    <cellStyle name="ag 2" xfId="208" xr:uid="{3FEA9E43-3EAE-4109-8279-4FF4783FF1E4}"/>
    <cellStyle name="annie" xfId="83" xr:uid="{41A725FA-BF03-4A3D-AFE1-43F1B702364A}"/>
    <cellStyle name="AutoFormat-Optionen" xfId="50" xr:uid="{AB500B21-8EAD-4DC9-B734-0100FD383AD2}"/>
    <cellStyle name="AutoFormat-Optionen 2" xfId="84" xr:uid="{40C3D793-FAF3-4389-A8D5-FE85B1CD2756}"/>
    <cellStyle name="Besuchter Hyperlink" xfId="85" xr:uid="{1DF2017B-CA91-40EC-A52D-0072FCB9AA96}"/>
    <cellStyle name="BuiltOpt_Content" xfId="86" xr:uid="{58EEB928-B0BD-4D4F-8035-FBDB1BC93F9D}"/>
    <cellStyle name="cat_number" xfId="87" xr:uid="{1EEB868F-2CD1-4D0D-AAE8-D30E8C297D09}"/>
    <cellStyle name="CombinedVol_Data" xfId="88" xr:uid="{608546CB-994E-4B5E-8EFA-7A75E9C7ABE9}"/>
    <cellStyle name="Comma 2" xfId="89" xr:uid="{B054EFF4-E857-48B2-9806-F4F83E6D7582}"/>
    <cellStyle name="Comma 2 2" xfId="215" xr:uid="{FB65DADD-B6A9-482B-BC66-1F32251DCAA9}"/>
    <cellStyle name="Comma 3" xfId="221" xr:uid="{7A625D7C-9BAA-46D7-93A9-EAE39F9D323B}"/>
    <cellStyle name="Currency 2" xfId="51" xr:uid="{6ECE4A54-AD85-4914-8910-9CFDAADEB447}"/>
    <cellStyle name="Currency 3" xfId="59" xr:uid="{1BEF7991-B57B-4247-A6B5-E41F84482A85}"/>
    <cellStyle name="Cyan_button_style" xfId="90" xr:uid="{69E36774-8B23-4822-B9FB-004B311988D6}"/>
    <cellStyle name="Date_Data" xfId="91" xr:uid="{9EA93461-A683-4828-AA99-05F685397BD9}"/>
    <cellStyle name="Dezimal [0]_AEV Dossier Px TFI Versuch2" xfId="92" xr:uid="{0B675684-9CE6-4035-8508-C1480CFE00E9}"/>
    <cellStyle name="Dezimal_AEV Dossier Px TFI Versuch2" xfId="93" xr:uid="{80ABCC6E-F9D2-4372-9342-59C9AD81F042}"/>
    <cellStyle name="Edited_Data" xfId="94" xr:uid="{A2F330A7-869D-47EF-B682-FA2D09370778}"/>
    <cellStyle name="Estimated_Data" xfId="95" xr:uid="{5F51EC68-72DF-4475-B8D3-734759551F52}"/>
    <cellStyle name="Euro" xfId="8" xr:uid="{00000000-0005-0000-0000-000007000000}"/>
    <cellStyle name="Euro 2" xfId="60" xr:uid="{890ECFD2-4FAA-4F9E-984A-DEFFF6524229}"/>
    <cellStyle name="Euro 3" xfId="96" xr:uid="{1D5F64B7-8273-488E-8CC8-AE0BB4EF40AA}"/>
    <cellStyle name="Forecast_Data" xfId="97" xr:uid="{11291F58-697C-4579-A93A-DC4838ED113A}"/>
    <cellStyle name="Formule" xfId="9" xr:uid="{00000000-0005-0000-0000-000008000000}"/>
    <cellStyle name="Formule%1" xfId="10" xr:uid="{00000000-0005-0000-0000-000009000000}"/>
    <cellStyle name="FormuleNb0" xfId="11" xr:uid="{00000000-0005-0000-0000-00000A000000}"/>
    <cellStyle name="FormuleNb1" xfId="12" xr:uid="{00000000-0005-0000-0000-00000B000000}"/>
    <cellStyle name="FormuleNb2" xfId="13" xr:uid="{00000000-0005-0000-0000-00000C000000}"/>
    <cellStyle name="Gevolgde hyperlink" xfId="98" xr:uid="{8A193848-44D1-4E12-B555-6785353306F7}"/>
    <cellStyle name="Hyperlink 2" xfId="54" xr:uid="{A68DB212-CA5A-4996-BC48-92D2025F6D28}"/>
    <cellStyle name="Hyperlink seguido" xfId="52" xr:uid="{F1218684-5B94-4442-90F9-1EAEF807514F}"/>
    <cellStyle name="Incentive_Added_Cont_Desc" xfId="99" xr:uid="{9F239018-6293-4FB5-97FC-6563CDD7F4E3}"/>
    <cellStyle name="Indice" xfId="14" xr:uid="{00000000-0005-0000-0000-00000D000000}"/>
    <cellStyle name="Item_Current" xfId="100" xr:uid="{DECF9035-5653-4589-84E4-F804DF24794D}"/>
    <cellStyle name="Komma [0]_avclient" xfId="101" xr:uid="{5C6600E3-E473-4518-877C-2994FB858B61}"/>
    <cellStyle name="Komma 2" xfId="102" xr:uid="{2395931F-269E-4EB2-AC2B-92A498AC1234}"/>
    <cellStyle name="Komma_avclient" xfId="103" xr:uid="{73130D13-4D78-4595-95A0-3A728C9A7E60}"/>
    <cellStyle name="Level01" xfId="104" xr:uid="{29678D7D-98DF-4EAC-B7C3-84D3D4BAD710}"/>
    <cellStyle name="Level01 2" xfId="105" xr:uid="{C2DBBDBC-B5E2-4D3B-BB5D-5DD00988C271}"/>
    <cellStyle name="Level01_Prices &amp; mix Versions 1st Body" xfId="106" xr:uid="{80A064CE-64AF-47D2-A50E-8803695AC87C}"/>
    <cellStyle name="Level02" xfId="107" xr:uid="{02E1387E-5A73-4949-B927-78C51C46531B}"/>
    <cellStyle name="Level1" xfId="108" xr:uid="{A888D4F2-9ABA-4C02-B941-F71D7FDEC158}"/>
    <cellStyle name="Level1 2" xfId="109" xr:uid="{A8364989-2578-4528-82AC-A0A1AAAB1A31}"/>
    <cellStyle name="Level1_Prices &amp; mix Versions 1st Body" xfId="110" xr:uid="{D047BECD-DE8E-4897-9F5C-1E8187A117B7}"/>
    <cellStyle name="Level2" xfId="111" xr:uid="{325797C1-2840-4818-8AAA-A17180491BA9}"/>
    <cellStyle name="Lien hypertexte 2" xfId="72" xr:uid="{F914523C-04A8-4318-8886-B5182FA6BDE6}"/>
    <cellStyle name="Lien hypertexte_DP0 98 05_06_09 2" xfId="55" xr:uid="{2B474D3F-733E-4D20-BD16-60E88E78BC4D}"/>
    <cellStyle name="Ligne détail" xfId="15" xr:uid="{00000000-0005-0000-0000-00000F000000}"/>
    <cellStyle name="MEV1" xfId="16" xr:uid="{00000000-0005-0000-0000-000010000000}"/>
    <cellStyle name="MEV2" xfId="17" xr:uid="{00000000-0005-0000-0000-000011000000}"/>
    <cellStyle name="MEV3" xfId="18" xr:uid="{00000000-0005-0000-0000-000012000000}"/>
    <cellStyle name="Migliaia (0)_COMPET_J77_NEW_PCOM" xfId="112" xr:uid="{00153D3D-E906-42B1-A1A3-EBAE74697EFA}"/>
    <cellStyle name="Migliaia_BDD" xfId="19" xr:uid="{00000000-0005-0000-0000-000013000000}"/>
    <cellStyle name="Millares [0]_alzameg" xfId="113" xr:uid="{8B94F919-3018-42EA-A0DF-19905AF38763}"/>
    <cellStyle name="Millares_alzameg" xfId="114" xr:uid="{DAF90288-BA22-4D94-B3DE-04E74E7E4C8C}"/>
    <cellStyle name="Milliers 2" xfId="115" xr:uid="{C9750743-D7B5-44B1-A097-55D282268744}"/>
    <cellStyle name="Milliers 2 2" xfId="116" xr:uid="{DCA026B1-1E74-4C12-BFB1-01A7C3E48CCE}"/>
    <cellStyle name="Milliers 2 2 2" xfId="117" xr:uid="{891A1966-12BC-4BA8-A0C5-59249FEDA1E9}"/>
    <cellStyle name="Milliers 2 2 3" xfId="118" xr:uid="{F273C194-CE2C-40B7-837A-764F78FF953F}"/>
    <cellStyle name="Milliers 2 2 3 2" xfId="217" xr:uid="{15B5C4A0-B5DC-4BDE-8987-506BB7E64184}"/>
    <cellStyle name="Milliers 2 2 4" xfId="216" xr:uid="{4F9F53A1-2B0B-4864-A4AE-9CB3E96D6B60}"/>
    <cellStyle name="Milliers 2 2_Complementary Synthesis" xfId="119" xr:uid="{95D5BF05-D6F1-4FFE-B0DF-F5CB69044402}"/>
    <cellStyle name="Milliers 3" xfId="120" xr:uid="{4AEC3271-1E59-44D6-9EA9-29CEA1891938}"/>
    <cellStyle name="Milliers 3 2" xfId="121" xr:uid="{D31A30F2-2979-4416-A2AA-B80096458739}"/>
    <cellStyle name="Milliers 3 2 2" xfId="122" xr:uid="{E9A7F9D1-F370-43B3-911E-6F0E52916CAD}"/>
    <cellStyle name="Milliers 3 2 2 2" xfId="219" xr:uid="{DA6EF926-8CD2-4B96-84D7-7E6F6BD62BF9}"/>
    <cellStyle name="Milliers 3 2 3" xfId="218" xr:uid="{2B1F2CDE-B9BC-4343-859B-0A06A7CEBAD4}"/>
    <cellStyle name="Milliers 3 2_HJB" xfId="123" xr:uid="{1A86945E-FE03-496D-95CD-760413385458}"/>
    <cellStyle name="Milliers 3 3" xfId="124" xr:uid="{9478B0BB-E967-4834-9267-899EC2C001B9}"/>
    <cellStyle name="Milliers 4" xfId="125" xr:uid="{BD029331-CDCD-4DDD-8338-DA192842F3BE}"/>
    <cellStyle name="MilliersN&amp;R,0" xfId="20" xr:uid="{00000000-0005-0000-0000-000015000000}"/>
    <cellStyle name="MilliersN&amp;R,0 2" xfId="126" xr:uid="{E86EC061-76D9-4569-A151-C14774FD5B25}"/>
    <cellStyle name="MilliersN&amp;R,0 2 2" xfId="127" xr:uid="{838B086B-72EE-4518-B4C3-7BC0559A9863}"/>
    <cellStyle name="MilliersN&amp;R,0 3" xfId="128" xr:uid="{D6B25696-EBCD-46ED-BE79-AA01BE3237C8}"/>
    <cellStyle name="MilliersN&amp;R,0 3 2" xfId="129" xr:uid="{ED8B3A33-E74D-4918-BA58-B4CD0F92F17E}"/>
    <cellStyle name="MilliersN&amp;R,0 4" xfId="130" xr:uid="{433DE73D-2901-43B1-991B-EE0E6C5310A9}"/>
    <cellStyle name="Modif" xfId="131" xr:uid="{65395EFC-778F-49B1-B10F-435733CCB93B}"/>
    <cellStyle name="Moneda [0]_alzameg" xfId="132" xr:uid="{CC24FD48-C335-45CF-809A-7F03C69EC7BE}"/>
    <cellStyle name="Moneda_alzameg" xfId="133" xr:uid="{F2CC41D7-1089-4F19-9527-D18A353BC19C}"/>
    <cellStyle name="Monétaire 2" xfId="65" xr:uid="{69F37B63-F8C3-4EEC-B7CB-BCC972D3E2A4}"/>
    <cellStyle name="Monétaire 2 2" xfId="135" xr:uid="{F8176701-3076-4657-8180-9754FB07AA68}"/>
    <cellStyle name="Monétaire 2 3" xfId="134" xr:uid="{EB119542-0745-4B97-9952-0EB8691A3986}"/>
    <cellStyle name="Monétaire 3" xfId="68" xr:uid="{BC6ABAAC-5027-40A1-B004-7787DDCD4F25}"/>
    <cellStyle name="Monétaire 3 2" xfId="137" xr:uid="{800E078B-8349-4560-8EEF-21AFF9991BB4}"/>
    <cellStyle name="Monétaire 3 3" xfId="136" xr:uid="{0631FE50-808C-4C1E-8B84-350F67181284}"/>
    <cellStyle name="Monétaire 4" xfId="70" xr:uid="{26022840-A300-4C7E-BBFE-E85A0F0C5B2F}"/>
    <cellStyle name="Monétaire 4 2" xfId="138" xr:uid="{9FE4071B-7ADC-47B6-8402-54BE387B3397}"/>
    <cellStyle name="Monétaire 5" xfId="74" xr:uid="{4F4AB308-59FC-48E9-ADF9-3E8DFC30FED2}"/>
    <cellStyle name="Monétaire 5 2" xfId="140" xr:uid="{ABF5DFAD-5065-4ADC-AD2E-3353B7A0DD37}"/>
    <cellStyle name="Monétaire 5 3" xfId="139" xr:uid="{9DA39A94-D38F-4CCC-9E93-9F9EB37AF017}"/>
    <cellStyle name="Navadno_SLVNVP_0281_CL31_VP_O" xfId="141" xr:uid="{5EEAE4E8-97AD-441F-954A-62B546A9B774}"/>
    <cellStyle name="NewStyle" xfId="142" xr:uid="{48529D12-BFEE-4B98-B3A2-B7A5690B2146}"/>
    <cellStyle name="Nombre2" xfId="143" xr:uid="{B2C2C249-DE32-4634-B7C3-F457ED13FAE2}"/>
    <cellStyle name="Normal" xfId="0" builtinId="0"/>
    <cellStyle name="Normal 10" xfId="48" xr:uid="{C56A91A5-A406-41D0-930F-EE0E0B8085E4}"/>
    <cellStyle name="Normal 10 2" xfId="210" xr:uid="{165464E9-72B2-45EC-BFC0-61E4183655B6}"/>
    <cellStyle name="Normal 11" xfId="81" xr:uid="{C68116E8-2C0E-4F9A-8E02-63FC6749F9A0}"/>
    <cellStyle name="Normal 12" xfId="220" xr:uid="{447292D1-F019-4AC4-99EB-6192A0C797B1}"/>
    <cellStyle name="Normal 2" xfId="21" xr:uid="{00000000-0005-0000-0000-000019000000}"/>
    <cellStyle name="Normal 2 2" xfId="46" xr:uid="{F812AF16-642B-4031-8CF2-E77518EE833B}"/>
    <cellStyle name="Normal 2 2 2" xfId="76" xr:uid="{46CAA86E-2BCF-40EB-BFED-F34947753A95}"/>
    <cellStyle name="Normal 3" xfId="22" xr:uid="{00000000-0005-0000-0000-00001A000000}"/>
    <cellStyle name="Normal 3 2" xfId="47" xr:uid="{50D33D0F-12EC-4B7C-B54A-7E8D3693CEF1}"/>
    <cellStyle name="Normal 3 2 2" xfId="66" xr:uid="{B12753F9-9430-4B12-BB75-761DA7E0BDE2}"/>
    <cellStyle name="Normal 3 2 3" xfId="145" xr:uid="{0108AD27-D902-4EED-8038-B026B3A84F25}"/>
    <cellStyle name="Normal 3 2 4" xfId="209" xr:uid="{7F9901F6-F62C-4606-93B7-7B76C8CB2D25}"/>
    <cellStyle name="Normal 3 3" xfId="71" xr:uid="{A4F2671A-9F0C-410A-AA82-75E14DE95A6B}"/>
    <cellStyle name="Normal 3 3 2" xfId="212" xr:uid="{C8C14253-AFD1-4F03-8236-3959A0AB95BB}"/>
    <cellStyle name="Normal 3 4" xfId="53" xr:uid="{849E03B7-7BED-4240-B9FB-8B16789D9CAD}"/>
    <cellStyle name="Normal 3 5" xfId="80" xr:uid="{C196DDAC-1BB2-4CE0-889E-DA917FE68C05}"/>
    <cellStyle name="Normal 3 5 2" xfId="214" xr:uid="{C0FBFE55-3887-43EE-A3BF-E957CECD531E}"/>
    <cellStyle name="Normal 3 6" xfId="144" xr:uid="{3A9841EC-5757-480D-A173-C45C0CEB26A2}"/>
    <cellStyle name="Normal 3_HJB" xfId="146" xr:uid="{BCB584B1-2DF1-444D-9F45-3B2BF7A41C7D}"/>
    <cellStyle name="Normal 4" xfId="64" xr:uid="{E1FA8BBE-D833-485A-B212-D6054404D6D7}"/>
    <cellStyle name="Normal 4 2" xfId="147" xr:uid="{3521A978-0980-489B-AC93-5CC7061CA078}"/>
    <cellStyle name="Normal 4 5 3" xfId="77" xr:uid="{90F03C02-E01A-43CB-97AB-F393972EC0AC}"/>
    <cellStyle name="Normal 4 5 3 2" xfId="213" xr:uid="{E4DCC549-A3D6-460D-9B37-095144B5944F}"/>
    <cellStyle name="Normal 5" xfId="67" xr:uid="{1465FFE2-0738-47C6-AB66-9BC34B396BE0}"/>
    <cellStyle name="Normal 5 2" xfId="148" xr:uid="{6EB679F7-C8EB-4A9C-9279-9ED7A954AE4A}"/>
    <cellStyle name="Normal 5_HJB" xfId="149" xr:uid="{C8F6C3F7-6DB5-4FEC-B0FF-DD68D0125531}"/>
    <cellStyle name="Normal 6" xfId="69" xr:uid="{2E16423B-30B8-459D-BA65-04D36884A149}"/>
    <cellStyle name="Normal 6 2" xfId="151" xr:uid="{C4A5BAD2-B919-436A-A4BC-980CA86F6BB7}"/>
    <cellStyle name="Normal 6 3" xfId="150" xr:uid="{F0B4A12A-1F64-48A2-ADBD-BC617F7F98F1}"/>
    <cellStyle name="Normal 6_HJB" xfId="152" xr:uid="{02B8E38E-A392-43FD-91DA-49B1D131E02E}"/>
    <cellStyle name="Normal 7" xfId="75" xr:uid="{6E0C85EF-4599-432D-A981-0DBD20160475}"/>
    <cellStyle name="Normal 7 2" xfId="154" xr:uid="{D60C61F3-61DF-4C29-8507-964BD61D5E53}"/>
    <cellStyle name="Normal 7 3" xfId="153" xr:uid="{C6B39083-CAFC-43CC-B300-3D7382B153EE}"/>
    <cellStyle name="Normal 8" xfId="78" xr:uid="{6AB47075-D262-439C-9C9F-7CAADBAA6317}"/>
    <cellStyle name="Normal 8 2" xfId="156" xr:uid="{60A2C2CD-3664-478E-8A21-93C9AA879B4E}"/>
    <cellStyle name="Normal 8 3" xfId="155" xr:uid="{51265986-C7E4-4448-A8B2-8BC7E89E3968}"/>
    <cellStyle name="Normal 8_HJB" xfId="157" xr:uid="{D8CCA2F4-24CA-42F6-A247-7B0CB92ED130}"/>
    <cellStyle name="Normal 9" xfId="79" xr:uid="{90BE9F59-A92E-4C55-A987-062B9B33EFD8}"/>
    <cellStyle name="Normal gras souligné" xfId="158" xr:uid="{63EF035E-C1E9-452C-87EF-CD02DFB4AD12}"/>
    <cellStyle name="Normal_DP0 98 05_06_09" xfId="23" xr:uid="{00000000-0005-0000-0000-00001B000000}"/>
    <cellStyle name="Normal_Janv 2012 caractTech_masses pour validation" xfId="24" xr:uid="{00000000-0005-0000-0000-00001C000000}"/>
    <cellStyle name="Normale_BDD" xfId="25" xr:uid="{00000000-0005-0000-0000-00001D000000}"/>
    <cellStyle name="Normalny_calcul+150KHUF" xfId="159" xr:uid="{D0182354-3A70-4C53-8071-7132B8F0E610}"/>
    <cellStyle name="Option_Added_Cont_Desc" xfId="160" xr:uid="{4FC515AD-7BB7-408C-894C-1FA8C59FF58E}"/>
    <cellStyle name="Per?ent" xfId="26" xr:uid="{00000000-0005-0000-0000-00001F000000}"/>
    <cellStyle name="Percent 2" xfId="56" xr:uid="{69F08D37-D9CE-4454-8DE2-9C6BB7F0AC4C}"/>
    <cellStyle name="Percent 2 2" xfId="161" xr:uid="{5D709A88-B5E4-4EEC-B072-889C856528A6}"/>
    <cellStyle name="Percent 3" xfId="61" xr:uid="{28A13B59-1A05-413F-BE10-425F7D2D3E6E}"/>
    <cellStyle name="Percent 3 2" xfId="211" xr:uid="{C88066D4-5249-457B-B283-67C6710FF438}"/>
    <cellStyle name="Percent 4" xfId="82" xr:uid="{3D82436E-3CA0-4B25-A983-05F39B6DCDAD}"/>
    <cellStyle name="Pource - Style1" xfId="162" xr:uid="{66E6D221-3796-441D-BD09-DD9FC1CA6C98}"/>
    <cellStyle name="Pourcentage 2" xfId="73" xr:uid="{298B120E-8C3E-43E4-A788-373A4EA72DE7}"/>
    <cellStyle name="Pourcentage 2 2" xfId="163" xr:uid="{CDA046E9-3A93-47ED-B9B5-C9A702DED95F}"/>
    <cellStyle name="Pourcentage 2 2 2" xfId="164" xr:uid="{E4047F8E-66F2-4FA6-9422-471F23964052}"/>
    <cellStyle name="Pourcentage 2 3" xfId="165" xr:uid="{BADC04FE-EC11-404C-BC5F-0DEBAB155757}"/>
    <cellStyle name="Pourcentage 3" xfId="166" xr:uid="{1AE8709F-CBCB-47D5-81E5-33004BDDDDCB}"/>
    <cellStyle name="Pourcentage 3 2" xfId="167" xr:uid="{8A56B045-8CF9-4CAB-A00C-516450AD9BD8}"/>
    <cellStyle name="Pourcentage 3 3" xfId="168" xr:uid="{47B1EA3B-C071-4337-A85A-F623E4F62DE3}"/>
    <cellStyle name="Pourcentage 4" xfId="169" xr:uid="{E9B1D07D-C220-444A-AB14-B34B953E1582}"/>
    <cellStyle name="Pourcentage 5" xfId="170" xr:uid="{A0985E9D-EB05-42ED-AED1-E885F4BF78CE}"/>
    <cellStyle name="Pourcentage 5 2" xfId="171" xr:uid="{94EE3C61-ACB5-4331-A058-1FF6678919AB}"/>
    <cellStyle name="PourcentageN&amp;R,0" xfId="27" xr:uid="{00000000-0005-0000-0000-000020000000}"/>
    <cellStyle name="PourcentageN&amp;R,0 2" xfId="172" xr:uid="{5670BC65-034A-4198-8634-B928772233F0}"/>
    <cellStyle name="PourcentageN&amp;R,0 2 2" xfId="173" xr:uid="{96BB6B9F-8C55-4D08-915B-70C23915CF95}"/>
    <cellStyle name="PourcentageN&amp;R,0 3" xfId="174" xr:uid="{5A999594-B59F-4A79-9BF3-782BA9093C7A}"/>
    <cellStyle name="PourcentageN&amp;R,0 3 2" xfId="175" xr:uid="{93F09401-89D6-4824-9883-80C7096FC2C2}"/>
    <cellStyle name="PourcentageN&amp;R,0 4" xfId="176" xr:uid="{EB02EE64-9E04-4201-AD7D-1BF3DB8D31A9}"/>
    <cellStyle name="Preliminary_Data" xfId="177" xr:uid="{83D1EBE2-ECF6-430C-909D-88C8A41EAE51}"/>
    <cellStyle name="Prices_Data" xfId="178" xr:uid="{4DAC9EA8-AEF0-44AF-9554-1293E220012F}"/>
    <cellStyle name="Prozent 2" xfId="179" xr:uid="{012A1E07-4B10-4B3D-BFFA-819B9E842D42}"/>
    <cellStyle name="pseudo_pourcentage" xfId="180" xr:uid="{35157251-0258-454B-B025-986CB1010290}"/>
    <cellStyle name="Retour Normal" xfId="181" xr:uid="{D703E449-11D3-4B5B-9044-891EFE414FAD}"/>
    <cellStyle name="Saisie" xfId="28" xr:uid="{00000000-0005-0000-0000-000021000000}"/>
    <cellStyle name="Saisie%1" xfId="29" xr:uid="{00000000-0005-0000-0000-000022000000}"/>
    <cellStyle name="Saisie%1 2" xfId="183" xr:uid="{3F0C9893-8FBC-41A0-A780-81BEDE4DDECB}"/>
    <cellStyle name="Saisie%1 3" xfId="182" xr:uid="{D6E23449-FEE3-49AD-B61B-4DB6F1F02886}"/>
    <cellStyle name="Saisie%1_Prices &amp; mix Versions 1st Body" xfId="184" xr:uid="{02FC7746-7611-4974-B826-A1D6CD605AFE}"/>
    <cellStyle name="Saisie_Feuil1" xfId="30" xr:uid="{00000000-0005-0000-0000-000023000000}"/>
    <cellStyle name="SaisieNb0" xfId="31" xr:uid="{00000000-0005-0000-0000-000024000000}"/>
    <cellStyle name="SaisieNb0 2" xfId="186" xr:uid="{78CCA871-D088-4A68-B76E-2B04D271B5F9}"/>
    <cellStyle name="SaisieNb0 3" xfId="185" xr:uid="{A5181BB4-B1DD-4F59-9820-E436A066CE3A}"/>
    <cellStyle name="SaisieNb0_Prices &amp; mix Versions 1st Body" xfId="187" xr:uid="{29C0FE63-466B-4533-988D-F91C3FE58B0B}"/>
    <cellStyle name="SaisieNb1" xfId="32" xr:uid="{00000000-0005-0000-0000-000025000000}"/>
    <cellStyle name="SaisieNb1 2" xfId="189" xr:uid="{AD9AD490-488C-4813-AC69-89BA454C7FED}"/>
    <cellStyle name="SaisieNb1 3" xfId="188" xr:uid="{0A334D3D-E590-4284-BADA-9D2E58CAF64C}"/>
    <cellStyle name="SaisieNb1_Prices &amp; mix Versions 1st Body" xfId="190" xr:uid="{4280EB4D-4A01-4F71-86A5-C93279EBACDC}"/>
    <cellStyle name="Standaard_4. Ecart ph1-ph2" xfId="191" xr:uid="{3161BBE1-8589-4E69-8745-37ABFE944FDB}"/>
    <cellStyle name="Standard 2" xfId="192" xr:uid="{27D89822-F076-4415-90DC-298BF0CAB91F}"/>
    <cellStyle name="Standard 3" xfId="193" xr:uid="{F202544B-5CF5-46CF-B31C-A5A442814450}"/>
    <cellStyle name="Standard 4" xfId="194" xr:uid="{08998CE4-9741-4353-9351-E4A2E1E81DAF}"/>
    <cellStyle name="Standard 5" xfId="195" xr:uid="{522EFF96-4B33-4687-A5A9-C89D98063F78}"/>
    <cellStyle name="Standard 6" xfId="196" xr:uid="{9C50B410-9848-46AA-8386-08C3B56C3BCB}"/>
    <cellStyle name="Standard 7" xfId="197" xr:uid="{613901F8-8D85-4064-B450-22825BB89515}"/>
    <cellStyle name="Standard 8" xfId="198" xr:uid="{CB56FEA5-ED19-4953-8609-117FAF2CAF78}"/>
    <cellStyle name="Standard 9" xfId="199" xr:uid="{C946AC7F-AB96-43B6-965D-4D922C62BB37}"/>
    <cellStyle name="Standard_ALLVP_0272_LA21_VP_V opérationnel" xfId="200" xr:uid="{42CD6F6E-CECA-4E10-B56D-40592648ED18}"/>
    <cellStyle name="Stil 1" xfId="201" xr:uid="{CFEA0165-31AC-41A9-AA71-1E8769571AA0}"/>
    <cellStyle name="Tete" xfId="33" xr:uid="{00000000-0005-0000-0000-000028000000}"/>
    <cellStyle name="Titre colonnes" xfId="34" xr:uid="{00000000-0005-0000-0000-000029000000}"/>
    <cellStyle name="Titre général" xfId="35" xr:uid="{00000000-0005-0000-0000-00002A000000}"/>
    <cellStyle name="Titre lignes" xfId="36" xr:uid="{00000000-0005-0000-0000-00002B000000}"/>
    <cellStyle name="Titre page" xfId="37" xr:uid="{00000000-0005-0000-0000-00002C000000}"/>
    <cellStyle name="Total" xfId="38" builtinId="25" customBuiltin="1"/>
    <cellStyle name="Überschrift 5" xfId="202" xr:uid="{C2BB527D-0066-42AF-BBD8-E6547CE2F58C}"/>
    <cellStyle name="Valuta (0)_BDD" xfId="39" xr:uid="{00000000-0005-0000-0000-00002E000000}"/>
    <cellStyle name="Valuta [0]_Actions Q1 2001" xfId="40" xr:uid="{00000000-0005-0000-0000-00002F000000}"/>
    <cellStyle name="Valuta_Actions Q1 2001" xfId="41" xr:uid="{00000000-0005-0000-0000-000030000000}"/>
    <cellStyle name="Vehicle_Benchmark" xfId="203" xr:uid="{0953F6F8-4A62-4054-977F-E30F0BF27D12}"/>
    <cellStyle name="Version_Header" xfId="204" xr:uid="{3A9E41EC-CF0E-4BFB-A000-C9956D8CE51F}"/>
    <cellStyle name="Vide" xfId="42" xr:uid="{00000000-0005-0000-0000-000031000000}"/>
    <cellStyle name="Virgulă_Dossier Prix EXT Roumanie 2010 V10.11.2009xls" xfId="43" xr:uid="{00000000-0005-0000-0000-000032000000}"/>
    <cellStyle name="Volumes_Data" xfId="205" xr:uid="{20674253-1305-48BA-A366-157B8F477C36}"/>
    <cellStyle name="Währung [0]_AEV Dossier Px TFI Versuch2" xfId="206" xr:uid="{D0507D49-8A05-4866-8616-8ADA91BFEA3F}"/>
    <cellStyle name="Währung_AEV Dossier Px TFI Versuch2" xfId="207" xr:uid="{95F99F72-A4E9-4041-85EA-EA81FBCC443E}"/>
    <cellStyle name="Walutowy [0]_MTM VP 99 " xfId="44" xr:uid="{00000000-0005-0000-0000-000035000000}"/>
    <cellStyle name="Walutowy_FORMATC1" xfId="45" xr:uid="{00000000-0005-0000-0000-000036000000}"/>
    <cellStyle name="標準_407資料配布先一覧" xfId="57" xr:uid="{5949DBE5-0483-495F-9231-5416D555D594}"/>
  </cellStyles>
  <dxfs count="0"/>
  <tableStyles count="0" defaultTableStyle="TableStyleMedium2" defaultPivotStyle="PivotStyleLight16"/>
  <colors>
    <mruColors>
      <color rgb="FFDA6708"/>
      <color rgb="FFBD5907"/>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png"/><Relationship Id="rId3" Type="http://schemas.openxmlformats.org/officeDocument/2006/relationships/image" Target="../media/image18.jpe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7.png"/><Relationship Id="rId16" Type="http://schemas.openxmlformats.org/officeDocument/2006/relationships/image" Target="../media/image30.png"/><Relationship Id="rId1" Type="http://schemas.openxmlformats.org/officeDocument/2006/relationships/image" Target="../media/image16.png"/><Relationship Id="rId6" Type="http://schemas.openxmlformats.org/officeDocument/2006/relationships/image" Target="../media/image20.png"/><Relationship Id="rId11" Type="http://schemas.openxmlformats.org/officeDocument/2006/relationships/image" Target="../media/image25.png"/><Relationship Id="rId5" Type="http://schemas.microsoft.com/office/2007/relationships/hdphoto" Target="../media/hdphoto1.wdp"/><Relationship Id="rId15" Type="http://schemas.openxmlformats.org/officeDocument/2006/relationships/image" Target="../media/image29.png"/><Relationship Id="rId10" Type="http://schemas.openxmlformats.org/officeDocument/2006/relationships/image" Target="../media/image24.jpeg"/><Relationship Id="rId4" Type="http://schemas.openxmlformats.org/officeDocument/2006/relationships/image" Target="../media/image19.png"/><Relationship Id="rId9" Type="http://schemas.openxmlformats.org/officeDocument/2006/relationships/image" Target="../media/image23.jpeg"/><Relationship Id="rId14"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oneCellAnchor>
    <xdr:from>
      <xdr:col>1</xdr:col>
      <xdr:colOff>306917</xdr:colOff>
      <xdr:row>34</xdr:row>
      <xdr:rowOff>169333</xdr:rowOff>
    </xdr:from>
    <xdr:ext cx="332898" cy="529144"/>
    <xdr:sp macro="" textlink="">
      <xdr:nvSpPr>
        <xdr:cNvPr id="2" name="TextBox 1">
          <a:extLst>
            <a:ext uri="{FF2B5EF4-FFF2-40B4-BE49-F238E27FC236}">
              <a16:creationId xmlns:a16="http://schemas.microsoft.com/office/drawing/2014/main" id="{A581C4B3-0B48-478A-B44B-D18D9260F5EA}"/>
            </a:ext>
          </a:extLst>
        </xdr:cNvPr>
        <xdr:cNvSpPr txBox="1"/>
      </xdr:nvSpPr>
      <xdr:spPr>
        <a:xfrm>
          <a:off x="4529667" y="12551833"/>
          <a:ext cx="332898" cy="5291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twoCellAnchor editAs="oneCell">
    <xdr:from>
      <xdr:col>0</xdr:col>
      <xdr:colOff>1694334</xdr:colOff>
      <xdr:row>32</xdr:row>
      <xdr:rowOff>84667</xdr:rowOff>
    </xdr:from>
    <xdr:to>
      <xdr:col>5</xdr:col>
      <xdr:colOff>0</xdr:colOff>
      <xdr:row>61</xdr:row>
      <xdr:rowOff>245524</xdr:rowOff>
    </xdr:to>
    <xdr:pic>
      <xdr:nvPicPr>
        <xdr:cNvPr id="3" name="Picture 2">
          <a:extLst>
            <a:ext uri="{FF2B5EF4-FFF2-40B4-BE49-F238E27FC236}">
              <a16:creationId xmlns:a16="http://schemas.microsoft.com/office/drawing/2014/main" id="{05686928-FF92-445B-8E07-6A2FF1910C0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94334" y="11959167"/>
          <a:ext cx="11291416" cy="7526857"/>
        </a:xfrm>
        <a:prstGeom prst="rect">
          <a:avLst/>
        </a:prstGeom>
      </xdr:spPr>
    </xdr:pic>
    <xdr:clientData/>
  </xdr:twoCellAnchor>
  <xdr:twoCellAnchor editAs="oneCell">
    <xdr:from>
      <xdr:col>0</xdr:col>
      <xdr:colOff>920751</xdr:colOff>
      <xdr:row>34</xdr:row>
      <xdr:rowOff>207434</xdr:rowOff>
    </xdr:from>
    <xdr:to>
      <xdr:col>0</xdr:col>
      <xdr:colOff>3476738</xdr:colOff>
      <xdr:row>42</xdr:row>
      <xdr:rowOff>169334</xdr:rowOff>
    </xdr:to>
    <xdr:pic>
      <xdr:nvPicPr>
        <xdr:cNvPr id="4" name="Picture 3">
          <a:extLst>
            <a:ext uri="{FF2B5EF4-FFF2-40B4-BE49-F238E27FC236}">
              <a16:creationId xmlns:a16="http://schemas.microsoft.com/office/drawing/2014/main" id="{42AC409A-0673-4B4E-B317-4AFDCE4CA917}"/>
            </a:ext>
          </a:extLst>
        </xdr:cNvPr>
        <xdr:cNvPicPr>
          <a:picLocks noChangeAspect="1"/>
        </xdr:cNvPicPr>
      </xdr:nvPicPr>
      <xdr:blipFill>
        <a:blip xmlns:r="http://schemas.openxmlformats.org/officeDocument/2006/relationships" r:embed="rId2"/>
        <a:stretch>
          <a:fillRect/>
        </a:stretch>
      </xdr:blipFill>
      <xdr:spPr>
        <a:xfrm>
          <a:off x="920751" y="12589934"/>
          <a:ext cx="2555987" cy="1993900"/>
        </a:xfrm>
        <a:prstGeom prst="rect">
          <a:avLst/>
        </a:prstGeom>
      </xdr:spPr>
    </xdr:pic>
    <xdr:clientData/>
  </xdr:twoCellAnchor>
  <xdr:twoCellAnchor editAs="oneCell">
    <xdr:from>
      <xdr:col>4</xdr:col>
      <xdr:colOff>2175637</xdr:colOff>
      <xdr:row>56</xdr:row>
      <xdr:rowOff>201083</xdr:rowOff>
    </xdr:from>
    <xdr:to>
      <xdr:col>5</xdr:col>
      <xdr:colOff>2063234</xdr:colOff>
      <xdr:row>60</xdr:row>
      <xdr:rowOff>112183</xdr:rowOff>
    </xdr:to>
    <xdr:pic>
      <xdr:nvPicPr>
        <xdr:cNvPr id="5" name="Picture 3">
          <a:extLst>
            <a:ext uri="{FF2B5EF4-FFF2-40B4-BE49-F238E27FC236}">
              <a16:creationId xmlns:a16="http://schemas.microsoft.com/office/drawing/2014/main" id="{BE1EC42F-4916-46F4-83D6-2D3571EC88D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2678537" y="18171583"/>
          <a:ext cx="2370447"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92076</xdr:colOff>
      <xdr:row>0</xdr:row>
      <xdr:rowOff>1279521</xdr:rowOff>
    </xdr:from>
    <xdr:to>
      <xdr:col>5</xdr:col>
      <xdr:colOff>5620266</xdr:colOff>
      <xdr:row>22</xdr:row>
      <xdr:rowOff>1187450</xdr:rowOff>
    </xdr:to>
    <xdr:pic>
      <xdr:nvPicPr>
        <xdr:cNvPr id="2" name="Picture 1">
          <a:extLst>
            <a:ext uri="{FF2B5EF4-FFF2-40B4-BE49-F238E27FC236}">
              <a16:creationId xmlns:a16="http://schemas.microsoft.com/office/drawing/2014/main" id="{67B34D8B-3172-4950-875E-8B66BC8FFA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5014" y="1279521"/>
          <a:ext cx="18506002" cy="11341104"/>
        </a:xfrm>
        <a:prstGeom prst="rect">
          <a:avLst/>
        </a:prstGeom>
      </xdr:spPr>
    </xdr:pic>
    <xdr:clientData/>
  </xdr:twoCellAnchor>
  <xdr:twoCellAnchor editAs="oneCell">
    <xdr:from>
      <xdr:col>5</xdr:col>
      <xdr:colOff>3556762</xdr:colOff>
      <xdr:row>46</xdr:row>
      <xdr:rowOff>1639888</xdr:rowOff>
    </xdr:from>
    <xdr:to>
      <xdr:col>5</xdr:col>
      <xdr:colOff>5927209</xdr:colOff>
      <xdr:row>53</xdr:row>
      <xdr:rowOff>236540</xdr:rowOff>
    </xdr:to>
    <xdr:pic>
      <xdr:nvPicPr>
        <xdr:cNvPr id="7" name="Picture 3">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7177512" y="24142701"/>
          <a:ext cx="2370447" cy="954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4617094</xdr:colOff>
      <xdr:row>0</xdr:row>
      <xdr:rowOff>52916</xdr:rowOff>
    </xdr:from>
    <xdr:to>
      <xdr:col>2</xdr:col>
      <xdr:colOff>6131982</xdr:colOff>
      <xdr:row>0</xdr:row>
      <xdr:rowOff>1090083</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274261" y="52916"/>
          <a:ext cx="1800638" cy="1037167"/>
        </a:xfrm>
        <a:prstGeom prst="rect">
          <a:avLst/>
        </a:prstGeom>
      </xdr:spPr>
    </xdr:pic>
    <xdr:clientData/>
  </xdr:twoCellAnchor>
  <xdr:twoCellAnchor editAs="oneCell">
    <xdr:from>
      <xdr:col>2</xdr:col>
      <xdr:colOff>1862666</xdr:colOff>
      <xdr:row>2</xdr:row>
      <xdr:rowOff>275168</xdr:rowOff>
    </xdr:from>
    <xdr:to>
      <xdr:col>4</xdr:col>
      <xdr:colOff>1059</xdr:colOff>
      <xdr:row>12</xdr:row>
      <xdr:rowOff>200781</xdr:rowOff>
    </xdr:to>
    <xdr:pic>
      <xdr:nvPicPr>
        <xdr:cNvPr id="21" name="Image 6">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519833" y="1862668"/>
          <a:ext cx="4572001" cy="3047696"/>
        </a:xfrm>
        <a:prstGeom prst="rect">
          <a:avLst/>
        </a:prstGeom>
        <a:ln>
          <a:noFill/>
        </a:ln>
        <a:effectLst>
          <a:softEdge rad="112500"/>
        </a:effectLst>
      </xdr:spPr>
    </xdr:pic>
    <xdr:clientData/>
  </xdr:twoCellAnchor>
  <xdr:twoCellAnchor editAs="oneCell">
    <xdr:from>
      <xdr:col>2</xdr:col>
      <xdr:colOff>1862666</xdr:colOff>
      <xdr:row>12</xdr:row>
      <xdr:rowOff>63388</xdr:rowOff>
    </xdr:from>
    <xdr:to>
      <xdr:col>2</xdr:col>
      <xdr:colOff>3714752</xdr:colOff>
      <xdr:row>18</xdr:row>
      <xdr:rowOff>210712</xdr:rowOff>
    </xdr:to>
    <xdr:pic>
      <xdr:nvPicPr>
        <xdr:cNvPr id="16" name="Image 2">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519833" y="4772971"/>
          <a:ext cx="1852086" cy="1861824"/>
        </a:xfrm>
        <a:prstGeom prst="rect">
          <a:avLst/>
        </a:prstGeom>
        <a:ln>
          <a:noFill/>
        </a:ln>
        <a:effectLst>
          <a:softEdge rad="112500"/>
        </a:effectLst>
      </xdr:spPr>
    </xdr:pic>
    <xdr:clientData/>
  </xdr:twoCellAnchor>
  <xdr:twoCellAnchor editAs="oneCell">
    <xdr:from>
      <xdr:col>2</xdr:col>
      <xdr:colOff>3513667</xdr:colOff>
      <xdr:row>12</xdr:row>
      <xdr:rowOff>21388</xdr:rowOff>
    </xdr:from>
    <xdr:to>
      <xdr:col>3</xdr:col>
      <xdr:colOff>3175</xdr:colOff>
      <xdr:row>18</xdr:row>
      <xdr:rowOff>243418</xdr:rowOff>
    </xdr:to>
    <xdr:pic>
      <xdr:nvPicPr>
        <xdr:cNvPr id="20" name="Image 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170834" y="4730971"/>
          <a:ext cx="2899833" cy="1936530"/>
        </a:xfrm>
        <a:prstGeom prst="rect">
          <a:avLst/>
        </a:prstGeom>
        <a:ln>
          <a:noFill/>
        </a:ln>
        <a:effectLst>
          <a:softEdge rad="112500"/>
        </a:effectLst>
      </xdr:spPr>
    </xdr:pic>
    <xdr:clientData/>
  </xdr:twoCellAnchor>
  <xdr:twoCellAnchor editAs="oneCell">
    <xdr:from>
      <xdr:col>1</xdr:col>
      <xdr:colOff>10583</xdr:colOff>
      <xdr:row>41</xdr:row>
      <xdr:rowOff>10582</xdr:rowOff>
    </xdr:from>
    <xdr:to>
      <xdr:col>1</xdr:col>
      <xdr:colOff>5424500</xdr:colOff>
      <xdr:row>52</xdr:row>
      <xdr:rowOff>10583</xdr:rowOff>
    </xdr:to>
    <xdr:pic>
      <xdr:nvPicPr>
        <xdr:cNvPr id="22" name="Image 2">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75833" y="25537582"/>
          <a:ext cx="5413917" cy="3608917"/>
        </a:xfrm>
        <a:prstGeom prst="rect">
          <a:avLst/>
        </a:prstGeom>
        <a:ln>
          <a:noFill/>
        </a:ln>
        <a:effectLst>
          <a:softEdge rad="112500"/>
        </a:effectLst>
      </xdr:spPr>
    </xdr:pic>
    <xdr:clientData/>
  </xdr:twoCellAnchor>
  <xdr:twoCellAnchor editAs="oneCell">
    <xdr:from>
      <xdr:col>1</xdr:col>
      <xdr:colOff>5207002</xdr:colOff>
      <xdr:row>41</xdr:row>
      <xdr:rowOff>25054</xdr:rowOff>
    </xdr:from>
    <xdr:to>
      <xdr:col>2</xdr:col>
      <xdr:colOff>3291417</xdr:colOff>
      <xdr:row>52</xdr:row>
      <xdr:rowOff>0</xdr:rowOff>
    </xdr:to>
    <xdr:pic>
      <xdr:nvPicPr>
        <xdr:cNvPr id="23" name="Image 3">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572252" y="25552054"/>
          <a:ext cx="5376332" cy="3583862"/>
        </a:xfrm>
        <a:prstGeom prst="rect">
          <a:avLst/>
        </a:prstGeom>
        <a:ln>
          <a:noFill/>
        </a:ln>
        <a:effectLst>
          <a:softEdge rad="112500"/>
        </a:effectLst>
      </xdr:spPr>
    </xdr:pic>
    <xdr:clientData/>
  </xdr:twoCellAnchor>
  <xdr:twoCellAnchor editAs="oneCell">
    <xdr:from>
      <xdr:col>2</xdr:col>
      <xdr:colOff>3124051</xdr:colOff>
      <xdr:row>41</xdr:row>
      <xdr:rowOff>21165</xdr:rowOff>
    </xdr:from>
    <xdr:to>
      <xdr:col>9</xdr:col>
      <xdr:colOff>42338</xdr:colOff>
      <xdr:row>52</xdr:row>
      <xdr:rowOff>0</xdr:rowOff>
    </xdr:to>
    <xdr:pic>
      <xdr:nvPicPr>
        <xdr:cNvPr id="24" name="Image 9">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flipH="1">
          <a:off x="11781218" y="25548165"/>
          <a:ext cx="3363537" cy="3587751"/>
        </a:xfrm>
        <a:prstGeom prst="rect">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1888117</xdr:colOff>
      <xdr:row>44</xdr:row>
      <xdr:rowOff>18709</xdr:rowOff>
    </xdr:from>
    <xdr:to>
      <xdr:col>1</xdr:col>
      <xdr:colOff>4478917</xdr:colOff>
      <xdr:row>49</xdr:row>
      <xdr:rowOff>27020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8548862" y="35808390"/>
          <a:ext cx="2590800" cy="10216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800"/>
            </a:lnSpc>
          </a:pPr>
          <a:r>
            <a:rPr lang="en-US" sz="1800" b="1" baseline="0"/>
            <a:t>Jante otel 17", flexwheel (RTOL17/RDIF02)</a:t>
          </a:r>
          <a:endParaRPr lang="en-US" sz="1800"/>
        </a:p>
      </xdr:txBody>
    </xdr:sp>
    <xdr:clientData/>
  </xdr:twoCellAnchor>
  <xdr:twoCellAnchor editAs="oneCell">
    <xdr:from>
      <xdr:col>1</xdr:col>
      <xdr:colOff>4700415</xdr:colOff>
      <xdr:row>50</xdr:row>
      <xdr:rowOff>165655</xdr:rowOff>
    </xdr:from>
    <xdr:to>
      <xdr:col>3</xdr:col>
      <xdr:colOff>1974022</xdr:colOff>
      <xdr:row>52</xdr:row>
      <xdr:rowOff>216957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354111" y="28354133"/>
          <a:ext cx="2049911" cy="1362715"/>
        </a:xfrm>
        <a:prstGeom prst="rect">
          <a:avLst/>
        </a:prstGeom>
        <a:ln>
          <a:noFill/>
        </a:ln>
        <a:effectLst>
          <a:softEdge rad="112500"/>
        </a:effectLst>
      </xdr:spPr>
    </xdr:pic>
    <xdr:clientData/>
  </xdr:twoCellAnchor>
  <xdr:twoCellAnchor editAs="oneCell">
    <xdr:from>
      <xdr:col>1</xdr:col>
      <xdr:colOff>1862716</xdr:colOff>
      <xdr:row>30</xdr:row>
      <xdr:rowOff>85818</xdr:rowOff>
    </xdr:from>
    <xdr:to>
      <xdr:col>1</xdr:col>
      <xdr:colOff>4558880</xdr:colOff>
      <xdr:row>43</xdr:row>
      <xdr:rowOff>62287</xdr:rowOff>
    </xdr:to>
    <xdr:pic>
      <xdr:nvPicPr>
        <xdr:cNvPr id="10" name="Image 16">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flipH="1">
          <a:off x="8523461" y="32835605"/>
          <a:ext cx="2810464" cy="2813703"/>
        </a:xfrm>
        <a:prstGeom prst="rect">
          <a:avLst/>
        </a:prstGeom>
      </xdr:spPr>
    </xdr:pic>
    <xdr:clientData/>
  </xdr:twoCellAnchor>
  <xdr:twoCellAnchor editAs="oneCell">
    <xdr:from>
      <xdr:col>2</xdr:col>
      <xdr:colOff>514660</xdr:colOff>
      <xdr:row>30</xdr:row>
      <xdr:rowOff>85818</xdr:rowOff>
    </xdr:from>
    <xdr:to>
      <xdr:col>4</xdr:col>
      <xdr:colOff>23515</xdr:colOff>
      <xdr:row>43</xdr:row>
      <xdr:rowOff>97574</xdr:rowOff>
    </xdr:to>
    <xdr:pic>
      <xdr:nvPicPr>
        <xdr:cNvPr id="13" name="Image 5">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958171" y="32835605"/>
          <a:ext cx="2847238" cy="2848990"/>
        </a:xfrm>
        <a:prstGeom prst="rect">
          <a:avLst/>
        </a:prstGeom>
      </xdr:spPr>
    </xdr:pic>
    <xdr:clientData/>
  </xdr:twoCellAnchor>
  <xdr:twoCellAnchor>
    <xdr:from>
      <xdr:col>2</xdr:col>
      <xdr:colOff>-1</xdr:colOff>
      <xdr:row>44</xdr:row>
      <xdr:rowOff>73062</xdr:rowOff>
    </xdr:from>
    <xdr:to>
      <xdr:col>3</xdr:col>
      <xdr:colOff>2567608</xdr:colOff>
      <xdr:row>49</xdr:row>
      <xdr:rowOff>54042</xdr:rowOff>
    </xdr:to>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11429999" y="27101975"/>
          <a:ext cx="2567609" cy="94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800"/>
            </a:lnSpc>
          </a:pPr>
          <a:r>
            <a:rPr lang="en-US" sz="1800" b="1" baseline="0"/>
            <a:t>Jante aliaj 17", design Bahamas Sparkling Silver (RALU17/RDIF10)</a:t>
          </a:r>
          <a:endParaRPr lang="en-US" sz="1800"/>
        </a:p>
      </xdr:txBody>
    </xdr:sp>
    <xdr:clientData/>
  </xdr:twoCellAnchor>
  <xdr:twoCellAnchor editAs="oneCell">
    <xdr:from>
      <xdr:col>4</xdr:col>
      <xdr:colOff>298518</xdr:colOff>
      <xdr:row>30</xdr:row>
      <xdr:rowOff>85513</xdr:rowOff>
    </xdr:from>
    <xdr:to>
      <xdr:col>5</xdr:col>
      <xdr:colOff>333796</xdr:colOff>
      <xdr:row>43</xdr:row>
      <xdr:rowOff>99632</xdr:rowOff>
    </xdr:to>
    <xdr:pic>
      <xdr:nvPicPr>
        <xdr:cNvPr id="15" name="Image 5">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558409" y="24105078"/>
          <a:ext cx="2865170" cy="2830206"/>
        </a:xfrm>
        <a:prstGeom prst="rect">
          <a:avLst/>
        </a:prstGeom>
      </xdr:spPr>
    </xdr:pic>
    <xdr:clientData/>
  </xdr:twoCellAnchor>
  <xdr:twoCellAnchor>
    <xdr:from>
      <xdr:col>4</xdr:col>
      <xdr:colOff>277222</xdr:colOff>
      <xdr:row>44</xdr:row>
      <xdr:rowOff>67260</xdr:rowOff>
    </xdr:from>
    <xdr:to>
      <xdr:col>5</xdr:col>
      <xdr:colOff>335076</xdr:colOff>
      <xdr:row>49</xdr:row>
      <xdr:rowOff>94282</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4537113" y="27096173"/>
          <a:ext cx="2887746" cy="993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800"/>
            </a:lnSpc>
          </a:pPr>
          <a:r>
            <a:rPr lang="en-US" sz="1800" b="1" baseline="0"/>
            <a:t>Jante aliaj 18", design Pasadena Grey Erbe (RALU18/RDIF21)</a:t>
          </a:r>
          <a:endParaRPr lang="en-US" sz="18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2143126</xdr:colOff>
      <xdr:row>43</xdr:row>
      <xdr:rowOff>413521</xdr:rowOff>
    </xdr:from>
    <xdr:to>
      <xdr:col>5</xdr:col>
      <xdr:colOff>2457450</xdr:colOff>
      <xdr:row>46</xdr:row>
      <xdr:rowOff>1035659</xdr:rowOff>
    </xdr:to>
    <xdr:pic>
      <xdr:nvPicPr>
        <xdr:cNvPr id="24" name="Picture 23">
          <a:extLst>
            <a:ext uri="{FF2B5EF4-FFF2-40B4-BE49-F238E27FC236}">
              <a16:creationId xmlns:a16="http://schemas.microsoft.com/office/drawing/2014/main" id="{E6C165B7-6CD5-46C4-B369-A97D6325231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955126" y="37351471"/>
          <a:ext cx="3438524" cy="3365338"/>
        </a:xfrm>
        <a:prstGeom prst="rect">
          <a:avLst/>
        </a:prstGeom>
      </xdr:spPr>
    </xdr:pic>
    <xdr:clientData/>
  </xdr:twoCellAnchor>
  <xdr:twoCellAnchor editAs="oneCell">
    <xdr:from>
      <xdr:col>1</xdr:col>
      <xdr:colOff>7386803</xdr:colOff>
      <xdr:row>27</xdr:row>
      <xdr:rowOff>23812</xdr:rowOff>
    </xdr:from>
    <xdr:to>
      <xdr:col>6</xdr:col>
      <xdr:colOff>977900</xdr:colOff>
      <xdr:row>32</xdr:row>
      <xdr:rowOff>57794</xdr:rowOff>
    </xdr:to>
    <xdr:pic>
      <xdr:nvPicPr>
        <xdr:cNvPr id="35" name="Picture 34">
          <a:extLst>
            <a:ext uri="{FF2B5EF4-FFF2-40B4-BE49-F238E27FC236}">
              <a16:creationId xmlns:a16="http://schemas.microsoft.com/office/drawing/2014/main" id="{7995A5D1-3CDF-3FBF-C18D-64B380F3E826}"/>
            </a:ext>
          </a:extLst>
        </xdr:cNvPr>
        <xdr:cNvPicPr>
          <a:picLocks noChangeAspect="1"/>
        </xdr:cNvPicPr>
      </xdr:nvPicPr>
      <xdr:blipFill>
        <a:blip xmlns:r="http://schemas.openxmlformats.org/officeDocument/2006/relationships" r:embed="rId2"/>
        <a:stretch>
          <a:fillRect/>
        </a:stretch>
      </xdr:blipFill>
      <xdr:spPr>
        <a:xfrm>
          <a:off x="8005928" y="23312437"/>
          <a:ext cx="19002210" cy="2058045"/>
        </a:xfrm>
        <a:prstGeom prst="rect">
          <a:avLst/>
        </a:prstGeom>
      </xdr:spPr>
    </xdr:pic>
    <xdr:clientData/>
  </xdr:twoCellAnchor>
  <xdr:twoCellAnchor editAs="oneCell">
    <xdr:from>
      <xdr:col>1</xdr:col>
      <xdr:colOff>9810750</xdr:colOff>
      <xdr:row>18</xdr:row>
      <xdr:rowOff>97951</xdr:rowOff>
    </xdr:from>
    <xdr:to>
      <xdr:col>1</xdr:col>
      <xdr:colOff>11003666</xdr:colOff>
      <xdr:row>25</xdr:row>
      <xdr:rowOff>12097</xdr:rowOff>
    </xdr:to>
    <xdr:pic>
      <xdr:nvPicPr>
        <xdr:cNvPr id="28" name="Image 9" descr="Une image contenant arts de la table, vaisselle&#10;&#10;Description générée automatiquement">
          <a:extLst>
            <a:ext uri="{FF2B5EF4-FFF2-40B4-BE49-F238E27FC236}">
              <a16:creationId xmlns:a16="http://schemas.microsoft.com/office/drawing/2014/main" id="{58077F25-BE93-312A-FDBA-D2C7F3EB8435}"/>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29875" y="18608201"/>
          <a:ext cx="1196091" cy="2806571"/>
        </a:xfrm>
        <a:prstGeom prst="rect">
          <a:avLst/>
        </a:prstGeom>
      </xdr:spPr>
    </xdr:pic>
    <xdr:clientData/>
  </xdr:twoCellAnchor>
  <xdr:twoCellAnchor editAs="oneCell">
    <xdr:from>
      <xdr:col>2</xdr:col>
      <xdr:colOff>325518</xdr:colOff>
      <xdr:row>18</xdr:row>
      <xdr:rowOff>79375</xdr:rowOff>
    </xdr:from>
    <xdr:to>
      <xdr:col>2</xdr:col>
      <xdr:colOff>1521609</xdr:colOff>
      <xdr:row>25</xdr:row>
      <xdr:rowOff>7809</xdr:rowOff>
    </xdr:to>
    <xdr:pic>
      <xdr:nvPicPr>
        <xdr:cNvPr id="29" name="Image 10">
          <a:extLst>
            <a:ext uri="{FF2B5EF4-FFF2-40B4-BE49-F238E27FC236}">
              <a16:creationId xmlns:a16="http://schemas.microsoft.com/office/drawing/2014/main" id="{069BAC8C-413F-A725-DA7E-DA6413CD1D10}"/>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a:ext>
          </a:extLst>
        </a:blip>
        <a:stretch>
          <a:fillRect/>
        </a:stretch>
      </xdr:blipFill>
      <xdr:spPr>
        <a:xfrm>
          <a:off x="12914393" y="18589625"/>
          <a:ext cx="1196091" cy="2806571"/>
        </a:xfrm>
        <a:prstGeom prst="rect">
          <a:avLst/>
        </a:prstGeom>
      </xdr:spPr>
    </xdr:pic>
    <xdr:clientData/>
  </xdr:twoCellAnchor>
  <xdr:twoCellAnchor editAs="oneCell">
    <xdr:from>
      <xdr:col>2</xdr:col>
      <xdr:colOff>2859563</xdr:colOff>
      <xdr:row>18</xdr:row>
      <xdr:rowOff>73641</xdr:rowOff>
    </xdr:from>
    <xdr:to>
      <xdr:col>3</xdr:col>
      <xdr:colOff>448854</xdr:colOff>
      <xdr:row>25</xdr:row>
      <xdr:rowOff>2075</xdr:rowOff>
    </xdr:to>
    <xdr:pic>
      <xdr:nvPicPr>
        <xdr:cNvPr id="30" name="Image 11" descr="Une image contenant intérieur&#10;&#10;Description générée automatiquement">
          <a:extLst>
            <a:ext uri="{FF2B5EF4-FFF2-40B4-BE49-F238E27FC236}">
              <a16:creationId xmlns:a16="http://schemas.microsoft.com/office/drawing/2014/main" id="{F7D0F2BD-2E95-9611-2BC7-01A26077C304}"/>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5448438" y="18583891"/>
          <a:ext cx="1196091" cy="2806571"/>
        </a:xfrm>
        <a:prstGeom prst="rect">
          <a:avLst/>
        </a:prstGeom>
      </xdr:spPr>
    </xdr:pic>
    <xdr:clientData/>
  </xdr:twoCellAnchor>
  <xdr:twoCellAnchor editAs="oneCell">
    <xdr:from>
      <xdr:col>3</xdr:col>
      <xdr:colOff>1923807</xdr:colOff>
      <xdr:row>18</xdr:row>
      <xdr:rowOff>76764</xdr:rowOff>
    </xdr:from>
    <xdr:to>
      <xdr:col>3</xdr:col>
      <xdr:colOff>3116723</xdr:colOff>
      <xdr:row>25</xdr:row>
      <xdr:rowOff>11548</xdr:rowOff>
    </xdr:to>
    <xdr:pic>
      <xdr:nvPicPr>
        <xdr:cNvPr id="31" name="Image 12">
          <a:extLst>
            <a:ext uri="{FF2B5EF4-FFF2-40B4-BE49-F238E27FC236}">
              <a16:creationId xmlns:a16="http://schemas.microsoft.com/office/drawing/2014/main" id="{7D32330B-BCAD-B468-D02B-58ED28F11818}"/>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8116307" y="18587014"/>
          <a:ext cx="1196091" cy="2806571"/>
        </a:xfrm>
        <a:prstGeom prst="rect">
          <a:avLst/>
        </a:prstGeom>
      </xdr:spPr>
    </xdr:pic>
    <xdr:clientData/>
  </xdr:twoCellAnchor>
  <xdr:twoCellAnchor editAs="oneCell">
    <xdr:from>
      <xdr:col>6</xdr:col>
      <xdr:colOff>98659</xdr:colOff>
      <xdr:row>18</xdr:row>
      <xdr:rowOff>83785</xdr:rowOff>
    </xdr:from>
    <xdr:to>
      <xdr:col>6</xdr:col>
      <xdr:colOff>1400176</xdr:colOff>
      <xdr:row>25</xdr:row>
      <xdr:rowOff>237859</xdr:rowOff>
    </xdr:to>
    <xdr:pic>
      <xdr:nvPicPr>
        <xdr:cNvPr id="34" name="Image 17">
          <a:extLst>
            <a:ext uri="{FF2B5EF4-FFF2-40B4-BE49-F238E27FC236}">
              <a16:creationId xmlns:a16="http://schemas.microsoft.com/office/drawing/2014/main" id="{0C2AE99E-ED2B-6ED6-B8CB-384F45CCF38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6117784" y="18594035"/>
          <a:ext cx="1298342" cy="3046499"/>
        </a:xfrm>
        <a:prstGeom prst="rect">
          <a:avLst/>
        </a:prstGeom>
      </xdr:spPr>
    </xdr:pic>
    <xdr:clientData/>
  </xdr:twoCellAnchor>
  <xdr:twoCellAnchor editAs="oneCell">
    <xdr:from>
      <xdr:col>5</xdr:col>
      <xdr:colOff>584214</xdr:colOff>
      <xdr:row>18</xdr:row>
      <xdr:rowOff>47041</xdr:rowOff>
    </xdr:from>
    <xdr:to>
      <xdr:col>5</xdr:col>
      <xdr:colOff>1759210</xdr:colOff>
      <xdr:row>24</xdr:row>
      <xdr:rowOff>331891</xdr:rowOff>
    </xdr:to>
    <xdr:pic>
      <xdr:nvPicPr>
        <xdr:cNvPr id="33" name="Image 15" descr="Une image contenant invertébré&#10;&#10;Description générée automatiquement">
          <a:extLst>
            <a:ext uri="{FF2B5EF4-FFF2-40B4-BE49-F238E27FC236}">
              <a16:creationId xmlns:a16="http://schemas.microsoft.com/office/drawing/2014/main" id="{CE7ACF8D-BA64-F3FA-FD65-39747175825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3491839" y="18557291"/>
          <a:ext cx="1178171" cy="2764525"/>
        </a:xfrm>
        <a:prstGeom prst="rect">
          <a:avLst/>
        </a:prstGeom>
      </xdr:spPr>
    </xdr:pic>
    <xdr:clientData/>
  </xdr:twoCellAnchor>
  <xdr:twoCellAnchor editAs="oneCell">
    <xdr:from>
      <xdr:col>4</xdr:col>
      <xdr:colOff>1025811</xdr:colOff>
      <xdr:row>18</xdr:row>
      <xdr:rowOff>60889</xdr:rowOff>
    </xdr:from>
    <xdr:to>
      <xdr:col>4</xdr:col>
      <xdr:colOff>2218727</xdr:colOff>
      <xdr:row>24</xdr:row>
      <xdr:rowOff>387785</xdr:rowOff>
    </xdr:to>
    <xdr:pic>
      <xdr:nvPicPr>
        <xdr:cNvPr id="32" name="Image 13">
          <a:extLst>
            <a:ext uri="{FF2B5EF4-FFF2-40B4-BE49-F238E27FC236}">
              <a16:creationId xmlns:a16="http://schemas.microsoft.com/office/drawing/2014/main" id="{1AF5474F-3109-7F1E-AFF4-E6064A25AFC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0821936" y="18571139"/>
          <a:ext cx="1196091" cy="2806571"/>
        </a:xfrm>
        <a:prstGeom prst="rect">
          <a:avLst/>
        </a:prstGeom>
      </xdr:spPr>
    </xdr:pic>
    <xdr:clientData/>
  </xdr:twoCellAnchor>
  <xdr:twoCellAnchor editAs="oneCell">
    <xdr:from>
      <xdr:col>3</xdr:col>
      <xdr:colOff>1600200</xdr:colOff>
      <xdr:row>44</xdr:row>
      <xdr:rowOff>222250</xdr:rowOff>
    </xdr:from>
    <xdr:to>
      <xdr:col>4</xdr:col>
      <xdr:colOff>1020763</xdr:colOff>
      <xdr:row>46</xdr:row>
      <xdr:rowOff>939837</xdr:rowOff>
    </xdr:to>
    <xdr:pic>
      <xdr:nvPicPr>
        <xdr:cNvPr id="9" name="Image 3" descr="Une image contenant casque, ventilateur, périphérique&#10;&#10;Description générée automatiquement">
          <a:extLst>
            <a:ext uri="{FF2B5EF4-FFF2-40B4-BE49-F238E27FC236}">
              <a16:creationId xmlns:a16="http://schemas.microsoft.com/office/drawing/2014/main" id="{EFB9994A-7B78-41A5-8E0C-9C8810B9F0CD}"/>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792700" y="30392688"/>
          <a:ext cx="3019426" cy="3024224"/>
        </a:xfrm>
        <a:prstGeom prst="rect">
          <a:avLst/>
        </a:prstGeom>
      </xdr:spPr>
    </xdr:pic>
    <xdr:clientData/>
  </xdr:twoCellAnchor>
  <xdr:twoCellAnchor>
    <xdr:from>
      <xdr:col>3</xdr:col>
      <xdr:colOff>1411288</xdr:colOff>
      <xdr:row>46</xdr:row>
      <xdr:rowOff>1241424</xdr:rowOff>
    </xdr:from>
    <xdr:to>
      <xdr:col>4</xdr:col>
      <xdr:colOff>995362</xdr:colOff>
      <xdr:row>46</xdr:row>
      <xdr:rowOff>1711324</xdr:rowOff>
    </xdr:to>
    <xdr:sp macro="" textlink="">
      <xdr:nvSpPr>
        <xdr:cNvPr id="10" name="Title 5">
          <a:extLst>
            <a:ext uri="{FF2B5EF4-FFF2-40B4-BE49-F238E27FC236}">
              <a16:creationId xmlns:a16="http://schemas.microsoft.com/office/drawing/2014/main" id="{EAD04AE3-67E0-43B7-83C0-61C4D66DF442}"/>
            </a:ext>
          </a:extLst>
        </xdr:cNvPr>
        <xdr:cNvSpPr txBox="1">
          <a:spLocks/>
        </xdr:cNvSpPr>
      </xdr:nvSpPr>
      <xdr:spPr>
        <a:xfrm>
          <a:off x="17603788" y="30737174"/>
          <a:ext cx="3187699" cy="469900"/>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tLang="en-US" sz="1600" i="1" cap="none">
              <a:sym typeface="Arial" pitchFamily="34" charset="0"/>
            </a:rPr>
            <a:t>Jante </a:t>
          </a:r>
          <a:r>
            <a:rPr lang="en-US" sz="1600" i="1" cap="none"/>
            <a:t>18” </a:t>
          </a:r>
        </a:p>
        <a:p>
          <a:pPr algn="ctr"/>
          <a:r>
            <a:rPr lang="en-US" altLang="en-US" sz="1600" i="1" cap="none">
              <a:sym typeface="Arial" pitchFamily="34" charset="0"/>
            </a:rPr>
            <a:t>Design GRAVITY</a:t>
          </a:r>
          <a:endParaRPr lang="en-US" sz="1600" i="1" cap="none"/>
        </a:p>
      </xdr:txBody>
    </xdr:sp>
    <xdr:clientData/>
  </xdr:twoCellAnchor>
  <xdr:twoCellAnchor>
    <xdr:from>
      <xdr:col>3</xdr:col>
      <xdr:colOff>1073150</xdr:colOff>
      <xdr:row>42</xdr:row>
      <xdr:rowOff>358775</xdr:rowOff>
    </xdr:from>
    <xdr:to>
      <xdr:col>4</xdr:col>
      <xdr:colOff>1612899</xdr:colOff>
      <xdr:row>44</xdr:row>
      <xdr:rowOff>66357</xdr:rowOff>
    </xdr:to>
    <xdr:grpSp>
      <xdr:nvGrpSpPr>
        <xdr:cNvPr id="11" name="Group 10">
          <a:extLst>
            <a:ext uri="{FF2B5EF4-FFF2-40B4-BE49-F238E27FC236}">
              <a16:creationId xmlns:a16="http://schemas.microsoft.com/office/drawing/2014/main" id="{0CCAAC50-1B2C-4F51-9021-2F05EBF47413}"/>
            </a:ext>
          </a:extLst>
        </xdr:cNvPr>
        <xdr:cNvGrpSpPr/>
      </xdr:nvGrpSpPr>
      <xdr:grpSpPr>
        <a:xfrm>
          <a:off x="16973550" y="36477575"/>
          <a:ext cx="4070349" cy="520382"/>
          <a:chOff x="35254" y="4097528"/>
          <a:chExt cx="5292390" cy="426000"/>
        </a:xfrm>
      </xdr:grpSpPr>
      <xdr:sp macro="" textlink="">
        <xdr:nvSpPr>
          <xdr:cNvPr id="12" name="Rectangle 11">
            <a:extLst>
              <a:ext uri="{FF2B5EF4-FFF2-40B4-BE49-F238E27FC236}">
                <a16:creationId xmlns:a16="http://schemas.microsoft.com/office/drawing/2014/main" id="{963D98BB-0835-45A4-942C-EFA4C87E9249}"/>
              </a:ext>
            </a:extLst>
          </xdr:cNvPr>
          <xdr:cNvSpPr/>
        </xdr:nvSpPr>
        <xdr:spPr>
          <a:xfrm>
            <a:off x="35254" y="4097528"/>
            <a:ext cx="5292390" cy="426000"/>
          </a:xfrm>
          <a:prstGeom prst="rect">
            <a:avLst/>
          </a:prstGeom>
          <a:solidFill>
            <a:srgbClr val="FFC000"/>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13" name="Title 5">
            <a:extLst>
              <a:ext uri="{FF2B5EF4-FFF2-40B4-BE49-F238E27FC236}">
                <a16:creationId xmlns:a16="http://schemas.microsoft.com/office/drawing/2014/main" id="{865D6AA2-5841-4B23-BF76-8480FD5A88CD}"/>
              </a:ext>
            </a:extLst>
          </xdr:cNvPr>
          <xdr:cNvSpPr txBox="1">
            <a:spLocks/>
          </xdr:cNvSpPr>
        </xdr:nvSpPr>
        <xdr:spPr>
          <a:xfrm>
            <a:off x="241301" y="4123630"/>
            <a:ext cx="1626483" cy="345157"/>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i="1"/>
              <a:t>E3 TECHNO </a:t>
            </a:r>
            <a:endParaRPr lang="fr-FR" sz="2000" i="1">
              <a:solidFill>
                <a:srgbClr val="00ACF0"/>
              </a:solidFill>
            </a:endParaRPr>
          </a:p>
        </xdr:txBody>
      </xdr:sp>
    </xdr:grpSp>
    <xdr:clientData/>
  </xdr:twoCellAnchor>
  <xdr:twoCellAnchor>
    <xdr:from>
      <xdr:col>4</xdr:col>
      <xdr:colOff>1943100</xdr:colOff>
      <xdr:row>42</xdr:row>
      <xdr:rowOff>349250</xdr:rowOff>
    </xdr:from>
    <xdr:to>
      <xdr:col>5</xdr:col>
      <xdr:colOff>2990850</xdr:colOff>
      <xdr:row>44</xdr:row>
      <xdr:rowOff>76200</xdr:rowOff>
    </xdr:to>
    <xdr:sp macro="" textlink="">
      <xdr:nvSpPr>
        <xdr:cNvPr id="14" name="Rectangle 13">
          <a:extLst>
            <a:ext uri="{FF2B5EF4-FFF2-40B4-BE49-F238E27FC236}">
              <a16:creationId xmlns:a16="http://schemas.microsoft.com/office/drawing/2014/main" id="{BD0E482F-76AD-41F0-9BFF-D43B3433D674}"/>
            </a:ext>
          </a:extLst>
        </xdr:cNvPr>
        <xdr:cNvSpPr/>
      </xdr:nvSpPr>
      <xdr:spPr>
        <a:xfrm>
          <a:off x="21755100" y="36868100"/>
          <a:ext cx="4171950" cy="565150"/>
        </a:xfrm>
        <a:prstGeom prst="rect">
          <a:avLst/>
        </a:prstGeom>
        <a:solidFill>
          <a:srgbClr val="00ACF0"/>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editAs="oneCell">
    <xdr:from>
      <xdr:col>5</xdr:col>
      <xdr:colOff>2416175</xdr:colOff>
      <xdr:row>42</xdr:row>
      <xdr:rowOff>350044</xdr:rowOff>
    </xdr:from>
    <xdr:to>
      <xdr:col>5</xdr:col>
      <xdr:colOff>2999582</xdr:colOff>
      <xdr:row>44</xdr:row>
      <xdr:rowOff>46823</xdr:rowOff>
    </xdr:to>
    <xdr:pic>
      <xdr:nvPicPr>
        <xdr:cNvPr id="15" name="Image 1">
          <a:extLst>
            <a:ext uri="{FF2B5EF4-FFF2-40B4-BE49-F238E27FC236}">
              <a16:creationId xmlns:a16="http://schemas.microsoft.com/office/drawing/2014/main" id="{B8A1102C-3087-41FA-BC89-5933B65E7193}"/>
            </a:ext>
          </a:extLst>
        </xdr:cNvPr>
        <xdr:cNvPicPr>
          <a:picLocks noChangeAspect="1"/>
        </xdr:cNvPicPr>
      </xdr:nvPicPr>
      <xdr:blipFill>
        <a:blip xmlns:r="http://schemas.openxmlformats.org/officeDocument/2006/relationships" r:embed="rId12"/>
        <a:stretch>
          <a:fillRect/>
        </a:stretch>
      </xdr:blipFill>
      <xdr:spPr>
        <a:xfrm>
          <a:off x="25352375" y="36868894"/>
          <a:ext cx="583407" cy="534979"/>
        </a:xfrm>
        <a:prstGeom prst="rect">
          <a:avLst/>
        </a:prstGeom>
      </xdr:spPr>
    </xdr:pic>
    <xdr:clientData/>
  </xdr:twoCellAnchor>
  <xdr:twoCellAnchor>
    <xdr:from>
      <xdr:col>4</xdr:col>
      <xdr:colOff>808036</xdr:colOff>
      <xdr:row>46</xdr:row>
      <xdr:rowOff>1444625</xdr:rowOff>
    </xdr:from>
    <xdr:to>
      <xdr:col>6</xdr:col>
      <xdr:colOff>1000124</xdr:colOff>
      <xdr:row>46</xdr:row>
      <xdr:rowOff>1968500</xdr:rowOff>
    </xdr:to>
    <xdr:sp macro="" textlink="">
      <xdr:nvSpPr>
        <xdr:cNvPr id="17" name="Title 5">
          <a:extLst>
            <a:ext uri="{FF2B5EF4-FFF2-40B4-BE49-F238E27FC236}">
              <a16:creationId xmlns:a16="http://schemas.microsoft.com/office/drawing/2014/main" id="{407D03E5-5283-452E-8D90-2BF2288C60D4}"/>
            </a:ext>
          </a:extLst>
        </xdr:cNvPr>
        <xdr:cNvSpPr txBox="1">
          <a:spLocks/>
        </xdr:cNvSpPr>
      </xdr:nvSpPr>
      <xdr:spPr>
        <a:xfrm>
          <a:off x="20604161" y="30940375"/>
          <a:ext cx="6415088" cy="523875"/>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tLang="en-US" sz="1600" i="1" cap="none">
              <a:sym typeface="Arial" pitchFamily="34" charset="0"/>
            </a:rPr>
            <a:t>Jante </a:t>
          </a:r>
          <a:r>
            <a:rPr lang="en-US" sz="1600" i="1" cap="none"/>
            <a:t>19”  </a:t>
          </a:r>
        </a:p>
        <a:p>
          <a:pPr algn="ctr"/>
          <a:r>
            <a:rPr lang="en-US" sz="1600" i="1" cap="none"/>
            <a:t>Design </a:t>
          </a:r>
          <a:r>
            <a:rPr lang="en-US" altLang="en-US" sz="1600" i="1" cap="none">
              <a:sym typeface="Arial" pitchFamily="34" charset="0"/>
            </a:rPr>
            <a:t>ELIXIR</a:t>
          </a:r>
          <a:endParaRPr lang="fr-FR" sz="1600" i="1" cap="none">
            <a:solidFill>
              <a:srgbClr val="00ACF0"/>
            </a:solidFill>
          </a:endParaRPr>
        </a:p>
      </xdr:txBody>
    </xdr:sp>
    <xdr:clientData/>
  </xdr:twoCellAnchor>
  <xdr:twoCellAnchor>
    <xdr:from>
      <xdr:col>6</xdr:col>
      <xdr:colOff>323850</xdr:colOff>
      <xdr:row>42</xdr:row>
      <xdr:rowOff>323849</xdr:rowOff>
    </xdr:from>
    <xdr:to>
      <xdr:col>7</xdr:col>
      <xdr:colOff>539750</xdr:colOff>
      <xdr:row>44</xdr:row>
      <xdr:rowOff>38100</xdr:rowOff>
    </xdr:to>
    <xdr:sp macro="" textlink="">
      <xdr:nvSpPr>
        <xdr:cNvPr id="18" name="Rectangle 17">
          <a:extLst>
            <a:ext uri="{FF2B5EF4-FFF2-40B4-BE49-F238E27FC236}">
              <a16:creationId xmlns:a16="http://schemas.microsoft.com/office/drawing/2014/main" id="{B57F2808-5ED8-4323-AD77-F1443D5E766C}"/>
            </a:ext>
          </a:extLst>
        </xdr:cNvPr>
        <xdr:cNvSpPr/>
      </xdr:nvSpPr>
      <xdr:spPr>
        <a:xfrm>
          <a:off x="26384250" y="36842699"/>
          <a:ext cx="3340100" cy="552451"/>
        </a:xfrm>
        <a:prstGeom prst="rect">
          <a:avLst/>
        </a:prstGeom>
        <a:solidFill>
          <a:srgbClr val="FFC000"/>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clientData/>
  </xdr:twoCellAnchor>
  <xdr:twoCellAnchor>
    <xdr:from>
      <xdr:col>5</xdr:col>
      <xdr:colOff>3056389</xdr:colOff>
      <xdr:row>42</xdr:row>
      <xdr:rowOff>371929</xdr:rowOff>
    </xdr:from>
    <xdr:to>
      <xdr:col>6</xdr:col>
      <xdr:colOff>1572960</xdr:colOff>
      <xdr:row>43</xdr:row>
      <xdr:rowOff>297986</xdr:rowOff>
    </xdr:to>
    <xdr:sp macro="" textlink="">
      <xdr:nvSpPr>
        <xdr:cNvPr id="19" name="Title 5">
          <a:extLst>
            <a:ext uri="{FF2B5EF4-FFF2-40B4-BE49-F238E27FC236}">
              <a16:creationId xmlns:a16="http://schemas.microsoft.com/office/drawing/2014/main" id="{DA18B548-BCAF-4400-A6E0-03F1DD7632F0}"/>
            </a:ext>
          </a:extLst>
        </xdr:cNvPr>
        <xdr:cNvSpPr txBox="1">
          <a:spLocks/>
        </xdr:cNvSpPr>
      </xdr:nvSpPr>
      <xdr:spPr>
        <a:xfrm>
          <a:off x="25992589" y="36890779"/>
          <a:ext cx="1640771" cy="345157"/>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sz="2000" i="1"/>
            <a:t>E4 ICONIC</a:t>
          </a:r>
          <a:endParaRPr lang="fr-FR" sz="2000" i="1">
            <a:solidFill>
              <a:srgbClr val="00ACF0"/>
            </a:solidFill>
          </a:endParaRPr>
        </a:p>
      </xdr:txBody>
    </xdr:sp>
    <xdr:clientData/>
  </xdr:twoCellAnchor>
  <xdr:twoCellAnchor>
    <xdr:from>
      <xdr:col>4</xdr:col>
      <xdr:colOff>2152649</xdr:colOff>
      <xdr:row>42</xdr:row>
      <xdr:rowOff>352425</xdr:rowOff>
    </xdr:from>
    <xdr:to>
      <xdr:col>5</xdr:col>
      <xdr:colOff>1411446</xdr:colOff>
      <xdr:row>43</xdr:row>
      <xdr:rowOff>381000</xdr:rowOff>
    </xdr:to>
    <xdr:sp macro="" textlink="">
      <xdr:nvSpPr>
        <xdr:cNvPr id="20" name="Title 5">
          <a:extLst>
            <a:ext uri="{FF2B5EF4-FFF2-40B4-BE49-F238E27FC236}">
              <a16:creationId xmlns:a16="http://schemas.microsoft.com/office/drawing/2014/main" id="{5855F4EF-7A12-4F6A-B634-C14A5AFEB88E}"/>
            </a:ext>
          </a:extLst>
        </xdr:cNvPr>
        <xdr:cNvSpPr txBox="1">
          <a:spLocks/>
        </xdr:cNvSpPr>
      </xdr:nvSpPr>
      <xdr:spPr>
        <a:xfrm>
          <a:off x="21964649" y="36871275"/>
          <a:ext cx="2382997" cy="447675"/>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it-IT" sz="2000" i="1">
              <a:solidFill>
                <a:schemeClr val="bg1"/>
              </a:solidFill>
            </a:rPr>
            <a:t>ESPRIT ALPINE</a:t>
          </a:r>
          <a:endParaRPr lang="fr-FR" sz="2000" i="1">
            <a:solidFill>
              <a:schemeClr val="bg1"/>
            </a:solidFill>
          </a:endParaRPr>
        </a:p>
      </xdr:txBody>
    </xdr:sp>
    <xdr:clientData/>
  </xdr:twoCellAnchor>
  <xdr:twoCellAnchor editAs="oneCell">
    <xdr:from>
      <xdr:col>6</xdr:col>
      <xdr:colOff>1</xdr:colOff>
      <xdr:row>43</xdr:row>
      <xdr:rowOff>309562</xdr:rowOff>
    </xdr:from>
    <xdr:to>
      <xdr:col>7</xdr:col>
      <xdr:colOff>217487</xdr:colOff>
      <xdr:row>46</xdr:row>
      <xdr:rowOff>923923</xdr:rowOff>
    </xdr:to>
    <xdr:pic>
      <xdr:nvPicPr>
        <xdr:cNvPr id="21" name="Image 5" descr="Une image contenant périphérique, ventilateur&#10;&#10;Description générée automatiquement">
          <a:extLst>
            <a:ext uri="{FF2B5EF4-FFF2-40B4-BE49-F238E27FC236}">
              <a16:creationId xmlns:a16="http://schemas.microsoft.com/office/drawing/2014/main" id="{892DC217-6C02-4854-8737-EB8AB0AAF0F9}"/>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6019126" y="27074812"/>
          <a:ext cx="3332161" cy="3341686"/>
        </a:xfrm>
        <a:prstGeom prst="rect">
          <a:avLst/>
        </a:prstGeom>
      </xdr:spPr>
    </xdr:pic>
    <xdr:clientData/>
  </xdr:twoCellAnchor>
  <xdr:twoCellAnchor>
    <xdr:from>
      <xdr:col>5</xdr:col>
      <xdr:colOff>2936875</xdr:colOff>
      <xdr:row>46</xdr:row>
      <xdr:rowOff>1370011</xdr:rowOff>
    </xdr:from>
    <xdr:to>
      <xdr:col>6</xdr:col>
      <xdr:colOff>2722562</xdr:colOff>
      <xdr:row>46</xdr:row>
      <xdr:rowOff>1849436</xdr:rowOff>
    </xdr:to>
    <xdr:sp macro="" textlink="">
      <xdr:nvSpPr>
        <xdr:cNvPr id="22" name="Title 5">
          <a:extLst>
            <a:ext uri="{FF2B5EF4-FFF2-40B4-BE49-F238E27FC236}">
              <a16:creationId xmlns:a16="http://schemas.microsoft.com/office/drawing/2014/main" id="{87E9FE64-1075-4782-9B07-0448CE890F74}"/>
            </a:ext>
          </a:extLst>
        </xdr:cNvPr>
        <xdr:cNvSpPr txBox="1">
          <a:spLocks/>
        </xdr:cNvSpPr>
      </xdr:nvSpPr>
      <xdr:spPr>
        <a:xfrm>
          <a:off x="25844500" y="30865761"/>
          <a:ext cx="2897187" cy="479425"/>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tLang="en-US" sz="1600" i="1" cap="none">
              <a:sym typeface="Arial" pitchFamily="34" charset="0"/>
            </a:rPr>
            <a:t>Jante </a:t>
          </a:r>
          <a:r>
            <a:rPr lang="en-US" sz="1600" i="1" cap="none"/>
            <a:t>19”</a:t>
          </a:r>
          <a:r>
            <a:rPr lang="en-US" altLang="en-US" sz="1600" i="1" cap="none">
              <a:sym typeface="Arial" pitchFamily="34" charset="0"/>
            </a:rPr>
            <a:t>  </a:t>
          </a:r>
        </a:p>
        <a:p>
          <a:pPr algn="ctr"/>
          <a:r>
            <a:rPr lang="en-US" altLang="en-US" sz="1600" i="1" cap="none">
              <a:sym typeface="Arial" pitchFamily="34" charset="0"/>
            </a:rPr>
            <a:t>Design PULSAR</a:t>
          </a:r>
          <a:endParaRPr lang="fr-FR" sz="1600" i="1" cap="none">
            <a:solidFill>
              <a:srgbClr val="00ACF0"/>
            </a:solidFill>
          </a:endParaRPr>
        </a:p>
      </xdr:txBody>
    </xdr:sp>
    <xdr:clientData/>
  </xdr:twoCellAnchor>
  <xdr:twoCellAnchor editAs="oneCell">
    <xdr:from>
      <xdr:col>1</xdr:col>
      <xdr:colOff>8274050</xdr:colOff>
      <xdr:row>44</xdr:row>
      <xdr:rowOff>381000</xdr:rowOff>
    </xdr:from>
    <xdr:to>
      <xdr:col>1</xdr:col>
      <xdr:colOff>11022012</xdr:colOff>
      <xdr:row>46</xdr:row>
      <xdr:rowOff>865694</xdr:rowOff>
    </xdr:to>
    <xdr:pic>
      <xdr:nvPicPr>
        <xdr:cNvPr id="2" name="Image 26">
          <a:extLst>
            <a:ext uri="{FF2B5EF4-FFF2-40B4-BE49-F238E27FC236}">
              <a16:creationId xmlns:a16="http://schemas.microsoft.com/office/drawing/2014/main" id="{657CA7C1-19CF-C52D-42A1-25DFB628A827}"/>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893175" y="30551438"/>
          <a:ext cx="2751137" cy="2791331"/>
        </a:xfrm>
        <a:prstGeom prst="rect">
          <a:avLst/>
        </a:prstGeom>
      </xdr:spPr>
    </xdr:pic>
    <xdr:clientData/>
  </xdr:twoCellAnchor>
  <xdr:twoCellAnchor>
    <xdr:from>
      <xdr:col>1</xdr:col>
      <xdr:colOff>7731125</xdr:colOff>
      <xdr:row>42</xdr:row>
      <xdr:rowOff>349253</xdr:rowOff>
    </xdr:from>
    <xdr:to>
      <xdr:col>1</xdr:col>
      <xdr:colOff>11906250</xdr:colOff>
      <xdr:row>44</xdr:row>
      <xdr:rowOff>44132</xdr:rowOff>
    </xdr:to>
    <xdr:grpSp>
      <xdr:nvGrpSpPr>
        <xdr:cNvPr id="3" name="Group 2">
          <a:extLst>
            <a:ext uri="{FF2B5EF4-FFF2-40B4-BE49-F238E27FC236}">
              <a16:creationId xmlns:a16="http://schemas.microsoft.com/office/drawing/2014/main" id="{38A1A8EF-3B7C-4364-82E4-33DFD3547511}"/>
            </a:ext>
          </a:extLst>
        </xdr:cNvPr>
        <xdr:cNvGrpSpPr/>
      </xdr:nvGrpSpPr>
      <xdr:grpSpPr>
        <a:xfrm>
          <a:off x="8340725" y="36468053"/>
          <a:ext cx="4022725" cy="507679"/>
          <a:chOff x="-62152" y="4026929"/>
          <a:chExt cx="5292390" cy="426000"/>
        </a:xfrm>
      </xdr:grpSpPr>
      <xdr:sp macro="" textlink="">
        <xdr:nvSpPr>
          <xdr:cNvPr id="4" name="Rectangle 3">
            <a:extLst>
              <a:ext uri="{FF2B5EF4-FFF2-40B4-BE49-F238E27FC236}">
                <a16:creationId xmlns:a16="http://schemas.microsoft.com/office/drawing/2014/main" id="{0BCAF0D8-9B6D-885E-BA76-F461BE885D13}"/>
              </a:ext>
            </a:extLst>
          </xdr:cNvPr>
          <xdr:cNvSpPr/>
        </xdr:nvSpPr>
        <xdr:spPr>
          <a:xfrm>
            <a:off x="-62152" y="4026929"/>
            <a:ext cx="5292390" cy="426000"/>
          </a:xfrm>
          <a:prstGeom prst="rect">
            <a:avLst/>
          </a:prstGeom>
          <a:solidFill>
            <a:srgbClr val="FFC000"/>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5" name="Title 5">
            <a:extLst>
              <a:ext uri="{FF2B5EF4-FFF2-40B4-BE49-F238E27FC236}">
                <a16:creationId xmlns:a16="http://schemas.microsoft.com/office/drawing/2014/main" id="{FB3A69E2-7C23-CFCC-BB0F-04AC6928D085}"/>
              </a:ext>
            </a:extLst>
          </xdr:cNvPr>
          <xdr:cNvSpPr txBox="1">
            <a:spLocks/>
          </xdr:cNvSpPr>
        </xdr:nvSpPr>
        <xdr:spPr>
          <a:xfrm>
            <a:off x="241300" y="4123631"/>
            <a:ext cx="2372926" cy="254186"/>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i="1"/>
              <a:t>E2 EVOLUTION</a:t>
            </a:r>
            <a:endParaRPr lang="fr-FR" sz="2000" i="1">
              <a:solidFill>
                <a:srgbClr val="00ACF0"/>
              </a:solidFill>
            </a:endParaRPr>
          </a:p>
        </xdr:txBody>
      </xdr:sp>
    </xdr:grpSp>
    <xdr:clientData/>
  </xdr:twoCellAnchor>
  <xdr:twoCellAnchor>
    <xdr:from>
      <xdr:col>2</xdr:col>
      <xdr:colOff>222250</xdr:colOff>
      <xdr:row>42</xdr:row>
      <xdr:rowOff>349250</xdr:rowOff>
    </xdr:from>
    <xdr:to>
      <xdr:col>3</xdr:col>
      <xdr:colOff>793750</xdr:colOff>
      <xdr:row>44</xdr:row>
      <xdr:rowOff>44129</xdr:rowOff>
    </xdr:to>
    <xdr:grpSp>
      <xdr:nvGrpSpPr>
        <xdr:cNvPr id="6" name="Group 5">
          <a:extLst>
            <a:ext uri="{FF2B5EF4-FFF2-40B4-BE49-F238E27FC236}">
              <a16:creationId xmlns:a16="http://schemas.microsoft.com/office/drawing/2014/main" id="{0D932523-2002-4E25-B547-C04282E30C33}"/>
            </a:ext>
          </a:extLst>
        </xdr:cNvPr>
        <xdr:cNvGrpSpPr/>
      </xdr:nvGrpSpPr>
      <xdr:grpSpPr>
        <a:xfrm>
          <a:off x="12592050" y="36468050"/>
          <a:ext cx="4102100" cy="507679"/>
          <a:chOff x="-62152" y="4026929"/>
          <a:chExt cx="5292390" cy="426000"/>
        </a:xfrm>
      </xdr:grpSpPr>
      <xdr:sp macro="" textlink="">
        <xdr:nvSpPr>
          <xdr:cNvPr id="7" name="Rectangle 6">
            <a:extLst>
              <a:ext uri="{FF2B5EF4-FFF2-40B4-BE49-F238E27FC236}">
                <a16:creationId xmlns:a16="http://schemas.microsoft.com/office/drawing/2014/main" id="{1CFD74F7-AACA-641F-59B5-0430CC28D3C1}"/>
              </a:ext>
            </a:extLst>
          </xdr:cNvPr>
          <xdr:cNvSpPr/>
        </xdr:nvSpPr>
        <xdr:spPr>
          <a:xfrm>
            <a:off x="-62152" y="4026929"/>
            <a:ext cx="5292390" cy="426000"/>
          </a:xfrm>
          <a:prstGeom prst="rect">
            <a:avLst/>
          </a:prstGeom>
          <a:solidFill>
            <a:srgbClr val="FFC000"/>
          </a:solid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8" name="Title 5">
            <a:extLst>
              <a:ext uri="{FF2B5EF4-FFF2-40B4-BE49-F238E27FC236}">
                <a16:creationId xmlns:a16="http://schemas.microsoft.com/office/drawing/2014/main" id="{A8D8D16E-95E7-4F79-5E58-A5315BB27FDE}"/>
              </a:ext>
            </a:extLst>
          </xdr:cNvPr>
          <xdr:cNvSpPr txBox="1">
            <a:spLocks/>
          </xdr:cNvSpPr>
        </xdr:nvSpPr>
        <xdr:spPr>
          <a:xfrm>
            <a:off x="241300" y="4123631"/>
            <a:ext cx="3942534" cy="267181"/>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i="1"/>
              <a:t>E2 EVOLUTION (optional)</a:t>
            </a:r>
            <a:endParaRPr lang="fr-FR" sz="2000" i="1">
              <a:solidFill>
                <a:srgbClr val="00ACF0"/>
              </a:solidFill>
            </a:endParaRPr>
          </a:p>
        </xdr:txBody>
      </xdr:sp>
    </xdr:grpSp>
    <xdr:clientData/>
  </xdr:twoCellAnchor>
  <xdr:twoCellAnchor editAs="oneCell">
    <xdr:from>
      <xdr:col>2</xdr:col>
      <xdr:colOff>542926</xdr:colOff>
      <xdr:row>44</xdr:row>
      <xdr:rowOff>161925</xdr:rowOff>
    </xdr:from>
    <xdr:to>
      <xdr:col>3</xdr:col>
      <xdr:colOff>95251</xdr:colOff>
      <xdr:row>46</xdr:row>
      <xdr:rowOff>1083924</xdr:rowOff>
    </xdr:to>
    <xdr:pic>
      <xdr:nvPicPr>
        <xdr:cNvPr id="16" name="Image 25">
          <a:extLst>
            <a:ext uri="{FF2B5EF4-FFF2-40B4-BE49-F238E27FC236}">
              <a16:creationId xmlns:a16="http://schemas.microsoft.com/office/drawing/2014/main" id="{7070406D-C385-8105-0F12-697655F4C7EC}"/>
            </a:ext>
          </a:extLst>
        </xdr:cNvPr>
        <xdr:cNvPicPr>
          <a:picLocks noChangeAspect="1"/>
        </xdr:cNvPicPr>
      </xdr:nvPicPr>
      <xdr:blipFill>
        <a:blip xmlns:r="http://schemas.openxmlformats.org/officeDocument/2006/relationships" r:embed="rId15"/>
        <a:stretch>
          <a:fillRect/>
        </a:stretch>
      </xdr:blipFill>
      <xdr:spPr>
        <a:xfrm>
          <a:off x="13139739" y="30332363"/>
          <a:ext cx="3148012" cy="3231811"/>
        </a:xfrm>
        <a:prstGeom prst="rect">
          <a:avLst/>
        </a:prstGeom>
      </xdr:spPr>
    </xdr:pic>
    <xdr:clientData/>
  </xdr:twoCellAnchor>
  <xdr:twoCellAnchor>
    <xdr:from>
      <xdr:col>1</xdr:col>
      <xdr:colOff>7985125</xdr:colOff>
      <xdr:row>46</xdr:row>
      <xdr:rowOff>1603375</xdr:rowOff>
    </xdr:from>
    <xdr:to>
      <xdr:col>1</xdr:col>
      <xdr:colOff>11172824</xdr:colOff>
      <xdr:row>47</xdr:row>
      <xdr:rowOff>9525</xdr:rowOff>
    </xdr:to>
    <xdr:sp macro="" textlink="">
      <xdr:nvSpPr>
        <xdr:cNvPr id="25" name="Title 5">
          <a:extLst>
            <a:ext uri="{FF2B5EF4-FFF2-40B4-BE49-F238E27FC236}">
              <a16:creationId xmlns:a16="http://schemas.microsoft.com/office/drawing/2014/main" id="{82D4A986-B77D-468F-BEB3-089D0E4DB330}"/>
            </a:ext>
          </a:extLst>
        </xdr:cNvPr>
        <xdr:cNvSpPr txBox="1">
          <a:spLocks/>
        </xdr:cNvSpPr>
      </xdr:nvSpPr>
      <xdr:spPr>
        <a:xfrm>
          <a:off x="8604250" y="31099125"/>
          <a:ext cx="3187699" cy="469900"/>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tLang="en-US" sz="1600" i="1" cap="none">
              <a:sym typeface="Arial" pitchFamily="34" charset="0"/>
            </a:rPr>
            <a:t>Jante </a:t>
          </a:r>
          <a:r>
            <a:rPr lang="en-US" sz="1600" i="1" cap="none"/>
            <a:t>17” </a:t>
          </a:r>
        </a:p>
        <a:p>
          <a:pPr algn="ctr"/>
          <a:r>
            <a:rPr lang="en-US" altLang="en-US" sz="1600" i="1" cap="none">
              <a:sym typeface="Arial" pitchFamily="34" charset="0"/>
            </a:rPr>
            <a:t>Design NYMPHEA</a:t>
          </a:r>
          <a:endParaRPr lang="en-US" sz="1600" i="1" cap="none"/>
        </a:p>
      </xdr:txBody>
    </xdr:sp>
    <xdr:clientData/>
  </xdr:twoCellAnchor>
  <xdr:twoCellAnchor>
    <xdr:from>
      <xdr:col>2</xdr:col>
      <xdr:colOff>619125</xdr:colOff>
      <xdr:row>46</xdr:row>
      <xdr:rowOff>1412875</xdr:rowOff>
    </xdr:from>
    <xdr:to>
      <xdr:col>3</xdr:col>
      <xdr:colOff>203199</xdr:colOff>
      <xdr:row>46</xdr:row>
      <xdr:rowOff>1882775</xdr:rowOff>
    </xdr:to>
    <xdr:sp macro="" textlink="">
      <xdr:nvSpPr>
        <xdr:cNvPr id="26" name="Title 5">
          <a:extLst>
            <a:ext uri="{FF2B5EF4-FFF2-40B4-BE49-F238E27FC236}">
              <a16:creationId xmlns:a16="http://schemas.microsoft.com/office/drawing/2014/main" id="{0CA8A9E5-B860-437E-A099-EDAEEC8BB4E4}"/>
            </a:ext>
          </a:extLst>
        </xdr:cNvPr>
        <xdr:cNvSpPr txBox="1">
          <a:spLocks/>
        </xdr:cNvSpPr>
      </xdr:nvSpPr>
      <xdr:spPr>
        <a:xfrm>
          <a:off x="13208000" y="30908625"/>
          <a:ext cx="3187699" cy="469900"/>
        </a:xfrm>
        <a:prstGeom prst="rect">
          <a:avLst/>
        </a:prstGeom>
      </xdr:spPr>
      <xdr:txBody>
        <a:bodyPr vert="horz" wrap="square" lIns="0" tIns="0" rIns="0" bIns="0" rtlCol="0" anchor="t" anchorCtr="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ltLang="en-US" sz="1600" i="1" cap="none">
              <a:sym typeface="Arial" pitchFamily="34" charset="0"/>
            </a:rPr>
            <a:t>Jante </a:t>
          </a:r>
          <a:r>
            <a:rPr lang="en-US" sz="1600" i="1" cap="none"/>
            <a:t>17” </a:t>
          </a:r>
        </a:p>
        <a:p>
          <a:pPr algn="ctr"/>
          <a:r>
            <a:rPr lang="en-US" altLang="en-US" sz="1600" i="1" cap="none">
              <a:sym typeface="Arial" pitchFamily="34" charset="0"/>
            </a:rPr>
            <a:t>Design ERIDIS</a:t>
          </a:r>
          <a:endParaRPr lang="en-US" sz="1600" i="1" cap="none"/>
        </a:p>
      </xdr:txBody>
    </xdr:sp>
    <xdr:clientData/>
  </xdr:twoCellAnchor>
  <xdr:twoCellAnchor editAs="oneCell">
    <xdr:from>
      <xdr:col>1</xdr:col>
      <xdr:colOff>7334250</xdr:colOff>
      <xdr:row>20</xdr:row>
      <xdr:rowOff>289339</xdr:rowOff>
    </xdr:from>
    <xdr:to>
      <xdr:col>7</xdr:col>
      <xdr:colOff>492125</xdr:colOff>
      <xdr:row>27</xdr:row>
      <xdr:rowOff>369948</xdr:rowOff>
    </xdr:to>
    <xdr:pic>
      <xdr:nvPicPr>
        <xdr:cNvPr id="27" name="Image 18" descr="Une image contenant roue, voiture, véhicule, Véhicule terrestre&#10;&#10;Description générée automatiquement">
          <a:extLst>
            <a:ext uri="{FF2B5EF4-FFF2-40B4-BE49-F238E27FC236}">
              <a16:creationId xmlns:a16="http://schemas.microsoft.com/office/drawing/2014/main" id="{734BB80A-2C2F-A428-4004-D9F05DFC6667}"/>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7953375" y="19625089"/>
          <a:ext cx="21669375" cy="29730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9</xdr:col>
      <xdr:colOff>50800</xdr:colOff>
      <xdr:row>8</xdr:row>
      <xdr:rowOff>0</xdr:rowOff>
    </xdr:from>
    <xdr:ext cx="565150" cy="29210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5537200" y="1847850"/>
          <a:ext cx="565150" cy="292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oneCellAnchor>
    <xdr:from>
      <xdr:col>6</xdr:col>
      <xdr:colOff>30232</xdr:colOff>
      <xdr:row>14</xdr:row>
      <xdr:rowOff>38100</xdr:rowOff>
    </xdr:from>
    <xdr:ext cx="1435100" cy="21590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0524297" y="3997187"/>
          <a:ext cx="1435100" cy="2159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oneCellAnchor>
    <xdr:from>
      <xdr:col>12</xdr:col>
      <xdr:colOff>190500</xdr:colOff>
      <xdr:row>14</xdr:row>
      <xdr:rowOff>25400</xdr:rowOff>
    </xdr:from>
    <xdr:ext cx="1435100" cy="27305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7505700" y="2882900"/>
          <a:ext cx="1435100" cy="2730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editAs="oneCell">
    <xdr:from>
      <xdr:col>4</xdr:col>
      <xdr:colOff>347540</xdr:colOff>
      <xdr:row>13</xdr:row>
      <xdr:rowOff>17992</xdr:rowOff>
    </xdr:from>
    <xdr:to>
      <xdr:col>7</xdr:col>
      <xdr:colOff>217144</xdr:colOff>
      <xdr:row>27</xdr:row>
      <xdr:rowOff>35982</xdr:rowOff>
    </xdr:to>
    <xdr:pic>
      <xdr:nvPicPr>
        <xdr:cNvPr id="6" name="Picture 5">
          <a:extLst>
            <a:ext uri="{FF2B5EF4-FFF2-40B4-BE49-F238E27FC236}">
              <a16:creationId xmlns:a16="http://schemas.microsoft.com/office/drawing/2014/main" id="{6743A6B9-FD41-9006-9110-85EEF5B217C2}"/>
            </a:ext>
          </a:extLst>
        </xdr:cNvPr>
        <xdr:cNvPicPr>
          <a:picLocks noChangeAspect="1"/>
        </xdr:cNvPicPr>
      </xdr:nvPicPr>
      <xdr:blipFill>
        <a:blip xmlns:r="http://schemas.openxmlformats.org/officeDocument/2006/relationships" r:embed="rId1"/>
        <a:stretch>
          <a:fillRect/>
        </a:stretch>
      </xdr:blipFill>
      <xdr:spPr>
        <a:xfrm>
          <a:off x="9981397" y="3569456"/>
          <a:ext cx="2134739" cy="2048630"/>
        </a:xfrm>
        <a:prstGeom prst="rect">
          <a:avLst/>
        </a:prstGeom>
      </xdr:spPr>
    </xdr:pic>
    <xdr:clientData/>
  </xdr:twoCellAnchor>
  <xdr:twoCellAnchor editAs="oneCell">
    <xdr:from>
      <xdr:col>4</xdr:col>
      <xdr:colOff>338458</xdr:colOff>
      <xdr:row>4</xdr:row>
      <xdr:rowOff>123424</xdr:rowOff>
    </xdr:from>
    <xdr:to>
      <xdr:col>6</xdr:col>
      <xdr:colOff>400806</xdr:colOff>
      <xdr:row>9</xdr:row>
      <xdr:rowOff>149776</xdr:rowOff>
    </xdr:to>
    <xdr:pic>
      <xdr:nvPicPr>
        <xdr:cNvPr id="13" name="Picture 12">
          <a:extLst>
            <a:ext uri="{FF2B5EF4-FFF2-40B4-BE49-F238E27FC236}">
              <a16:creationId xmlns:a16="http://schemas.microsoft.com/office/drawing/2014/main" id="{F7BF74FB-07A5-DC03-4F54-3CA5311C5B06}"/>
            </a:ext>
          </a:extLst>
        </xdr:cNvPr>
        <xdr:cNvPicPr>
          <a:picLocks noChangeAspect="1"/>
        </xdr:cNvPicPr>
      </xdr:nvPicPr>
      <xdr:blipFill>
        <a:blip xmlns:r="http://schemas.openxmlformats.org/officeDocument/2006/relationships" r:embed="rId2"/>
        <a:stretch>
          <a:fillRect/>
        </a:stretch>
      </xdr:blipFill>
      <xdr:spPr>
        <a:xfrm>
          <a:off x="9972315" y="1103138"/>
          <a:ext cx="1491098" cy="1944959"/>
        </a:xfrm>
        <a:prstGeom prst="rect">
          <a:avLst/>
        </a:prstGeom>
      </xdr:spPr>
    </xdr:pic>
    <xdr:clientData/>
  </xdr:twoCellAnchor>
  <xdr:twoCellAnchor editAs="oneCell">
    <xdr:from>
      <xdr:col>6</xdr:col>
      <xdr:colOff>674461</xdr:colOff>
      <xdr:row>4</xdr:row>
      <xdr:rowOff>157566</xdr:rowOff>
    </xdr:from>
    <xdr:to>
      <xdr:col>12</xdr:col>
      <xdr:colOff>582121</xdr:colOff>
      <xdr:row>8</xdr:row>
      <xdr:rowOff>237684</xdr:rowOff>
    </xdr:to>
    <xdr:pic>
      <xdr:nvPicPr>
        <xdr:cNvPr id="14" name="Picture 13">
          <a:extLst>
            <a:ext uri="{FF2B5EF4-FFF2-40B4-BE49-F238E27FC236}">
              <a16:creationId xmlns:a16="http://schemas.microsoft.com/office/drawing/2014/main" id="{71D85E48-7F5B-82AD-248D-23708ECDDFB0}"/>
            </a:ext>
          </a:extLst>
        </xdr:cNvPr>
        <xdr:cNvPicPr>
          <a:picLocks noChangeAspect="1"/>
        </xdr:cNvPicPr>
      </xdr:nvPicPr>
      <xdr:blipFill>
        <a:blip xmlns:r="http://schemas.openxmlformats.org/officeDocument/2006/relationships" r:embed="rId3"/>
        <a:stretch>
          <a:fillRect/>
        </a:stretch>
      </xdr:blipFill>
      <xdr:spPr>
        <a:xfrm>
          <a:off x="11737068" y="1137280"/>
          <a:ext cx="3792952" cy="1038968"/>
        </a:xfrm>
        <a:prstGeom prst="rect">
          <a:avLst/>
        </a:prstGeom>
      </xdr:spPr>
    </xdr:pic>
    <xdr:clientData/>
  </xdr:twoCellAnchor>
  <xdr:twoCellAnchor>
    <xdr:from>
      <xdr:col>1</xdr:col>
      <xdr:colOff>4241303</xdr:colOff>
      <xdr:row>8</xdr:row>
      <xdr:rowOff>780166</xdr:rowOff>
    </xdr:from>
    <xdr:to>
      <xdr:col>1</xdr:col>
      <xdr:colOff>6000750</xdr:colOff>
      <xdr:row>8</xdr:row>
      <xdr:rowOff>783167</xdr:rowOff>
    </xdr:to>
    <xdr:cxnSp macro="">
      <xdr:nvCxnSpPr>
        <xdr:cNvPr id="11" name="Connecteur droit avec flèche 12">
          <a:extLst>
            <a:ext uri="{FF2B5EF4-FFF2-40B4-BE49-F238E27FC236}">
              <a16:creationId xmlns:a16="http://schemas.microsoft.com/office/drawing/2014/main" id="{D3521153-24C8-BB22-48B8-2C3FAD53BEFB}"/>
            </a:ext>
          </a:extLst>
        </xdr:cNvPr>
        <xdr:cNvCxnSpPr>
          <a:cxnSpLocks/>
        </xdr:cNvCxnSpPr>
      </xdr:nvCxnSpPr>
      <xdr:spPr>
        <a:xfrm>
          <a:off x="4855136" y="2685166"/>
          <a:ext cx="1759447" cy="3001"/>
        </a:xfrm>
        <a:prstGeom prst="straightConnector1">
          <a:avLst/>
        </a:prstGeom>
        <a:ln w="38100">
          <a:solidFill>
            <a:schemeClr val="accent1"/>
          </a:solidFill>
          <a:headEnd type="triangle" w="med" len="med"/>
          <a:tailEnd type="triangle" w="med" len="med"/>
        </a:ln>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4279195</xdr:colOff>
      <xdr:row>8</xdr:row>
      <xdr:rowOff>903463</xdr:rowOff>
    </xdr:from>
    <xdr:to>
      <xdr:col>1</xdr:col>
      <xdr:colOff>6052095</xdr:colOff>
      <xdr:row>10</xdr:row>
      <xdr:rowOff>78823</xdr:rowOff>
    </xdr:to>
    <xdr:sp macro="" textlink="">
      <xdr:nvSpPr>
        <xdr:cNvPr id="12" name="ZoneTexte 13">
          <a:extLst>
            <a:ext uri="{FF2B5EF4-FFF2-40B4-BE49-F238E27FC236}">
              <a16:creationId xmlns:a16="http://schemas.microsoft.com/office/drawing/2014/main" id="{3656CBE5-CA24-410E-9E27-0B8583B3F2DF}"/>
            </a:ext>
          </a:extLst>
        </xdr:cNvPr>
        <xdr:cNvSpPr txBox="1"/>
      </xdr:nvSpPr>
      <xdr:spPr>
        <a:xfrm>
          <a:off x="4893028" y="2808463"/>
          <a:ext cx="1772900" cy="307777"/>
        </a:xfrm>
        <a:prstGeom prst="rect">
          <a:avLst/>
        </a:prstGeom>
        <a:ln w="38100">
          <a:noFill/>
        </a:ln>
      </xdr:spPr>
      <xdr:txBody>
        <a:bodyPr wrap="square" lIns="0" tIns="0" rIns="0" bIns="0" rtlCol="0" anchor="ctr">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a:ln>
                <a:noFill/>
              </a:ln>
              <a:effectLst/>
              <a:uLnTx/>
              <a:uFillTx/>
              <a:latin typeface="NouvelR" pitchFamily="2" charset="0"/>
              <a:ea typeface="+mn-ea"/>
              <a:cs typeface="+mn-cs"/>
            </a:rPr>
            <a:t>2638 mm</a:t>
          </a:r>
        </a:p>
      </xdr:txBody>
    </xdr:sp>
    <xdr:clientData/>
  </xdr:twoCellAnchor>
  <xdr:twoCellAnchor>
    <xdr:from>
      <xdr:col>1</xdr:col>
      <xdr:colOff>4423833</xdr:colOff>
      <xdr:row>12</xdr:row>
      <xdr:rowOff>45509</xdr:rowOff>
    </xdr:from>
    <xdr:to>
      <xdr:col>1</xdr:col>
      <xdr:colOff>5746135</xdr:colOff>
      <xdr:row>14</xdr:row>
      <xdr:rowOff>25555</xdr:rowOff>
    </xdr:to>
    <xdr:sp macro="" textlink="">
      <xdr:nvSpPr>
        <xdr:cNvPr id="15" name="ZoneTexte 10">
          <a:extLst>
            <a:ext uri="{FF2B5EF4-FFF2-40B4-BE49-F238E27FC236}">
              <a16:creationId xmlns:a16="http://schemas.microsoft.com/office/drawing/2014/main" id="{1DAA0845-4613-CE76-2537-53CABCF40DF8}"/>
            </a:ext>
          </a:extLst>
        </xdr:cNvPr>
        <xdr:cNvSpPr txBox="1"/>
      </xdr:nvSpPr>
      <xdr:spPr>
        <a:xfrm>
          <a:off x="5037666" y="3400426"/>
          <a:ext cx="1322302" cy="297546"/>
        </a:xfrm>
        <a:prstGeom prst="rect">
          <a:avLst/>
        </a:prstGeom>
        <a:ln w="38100">
          <a:noFill/>
        </a:ln>
      </xdr:spPr>
      <xdr:txBody>
        <a:bodyPr wrap="square" lIns="0" tIns="0" rIns="0" bIns="0" rtlCol="0" anchor="ctr">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fr-FR" sz="2000" b="0" i="0" u="none" strike="noStrike" kern="1200" cap="none" spc="0" normalizeH="0" baseline="0">
              <a:ln>
                <a:noFill/>
              </a:ln>
              <a:effectLst/>
              <a:uLnTx/>
              <a:uFillTx/>
              <a:latin typeface="NouvelR" pitchFamily="2" charset="0"/>
              <a:ea typeface="+mn-ea"/>
              <a:cs typeface="+mn-cs"/>
            </a:rPr>
            <a:t>4413 mm</a:t>
          </a:r>
        </a:p>
      </xdr:txBody>
    </xdr:sp>
    <xdr:clientData/>
  </xdr:twoCellAnchor>
  <xdr:twoCellAnchor editAs="oneCell">
    <xdr:from>
      <xdr:col>1</xdr:col>
      <xdr:colOff>1369785</xdr:colOff>
      <xdr:row>0</xdr:row>
      <xdr:rowOff>0</xdr:rowOff>
    </xdr:from>
    <xdr:to>
      <xdr:col>2</xdr:col>
      <xdr:colOff>870856</xdr:colOff>
      <xdr:row>23</xdr:row>
      <xdr:rowOff>56248</xdr:rowOff>
    </xdr:to>
    <xdr:pic>
      <xdr:nvPicPr>
        <xdr:cNvPr id="10" name="Picture 9">
          <a:extLst>
            <a:ext uri="{FF2B5EF4-FFF2-40B4-BE49-F238E27FC236}">
              <a16:creationId xmlns:a16="http://schemas.microsoft.com/office/drawing/2014/main" id="{053F0B11-64BB-5CEF-7EAB-48A3421B5492}"/>
            </a:ext>
          </a:extLst>
        </xdr:cNvPr>
        <xdr:cNvPicPr>
          <a:picLocks noChangeAspect="1"/>
        </xdr:cNvPicPr>
      </xdr:nvPicPr>
      <xdr:blipFill>
        <a:blip xmlns:r="http://schemas.openxmlformats.org/officeDocument/2006/relationships" r:embed="rId4"/>
        <a:stretch>
          <a:fillRect/>
        </a:stretch>
      </xdr:blipFill>
      <xdr:spPr>
        <a:xfrm>
          <a:off x="1977571" y="0"/>
          <a:ext cx="6930571" cy="46373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1017138</xdr:colOff>
      <xdr:row>0</xdr:row>
      <xdr:rowOff>40822</xdr:rowOff>
    </xdr:from>
    <xdr:to>
      <xdr:col>19</xdr:col>
      <xdr:colOff>812799</xdr:colOff>
      <xdr:row>4</xdr:row>
      <xdr:rowOff>110793</xdr:rowOff>
    </xdr:to>
    <xdr:pic>
      <xdr:nvPicPr>
        <xdr:cNvPr id="2" name="Picture 1">
          <a:extLst>
            <a:ext uri="{FF2B5EF4-FFF2-40B4-BE49-F238E27FC236}">
              <a16:creationId xmlns:a16="http://schemas.microsoft.com/office/drawing/2014/main" id="{75663173-B1AF-46BA-9D8B-9C0871C8D7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41638" y="40822"/>
          <a:ext cx="1027561" cy="990721"/>
        </a:xfrm>
        <a:prstGeom prst="rect">
          <a:avLst/>
        </a:prstGeom>
      </xdr:spPr>
    </xdr:pic>
    <xdr:clientData/>
  </xdr:twoCellAnchor>
  <xdr:twoCellAnchor editAs="oneCell">
    <xdr:from>
      <xdr:col>13</xdr:col>
      <xdr:colOff>254001</xdr:colOff>
      <xdr:row>22</xdr:row>
      <xdr:rowOff>81280</xdr:rowOff>
    </xdr:from>
    <xdr:to>
      <xdr:col>14</xdr:col>
      <xdr:colOff>894080</xdr:colOff>
      <xdr:row>30</xdr:row>
      <xdr:rowOff>45273</xdr:rowOff>
    </xdr:to>
    <xdr:pic>
      <xdr:nvPicPr>
        <xdr:cNvPr id="3" name="Image 3">
          <a:extLst>
            <a:ext uri="{FF2B5EF4-FFF2-40B4-BE49-F238E27FC236}">
              <a16:creationId xmlns:a16="http://schemas.microsoft.com/office/drawing/2014/main" id="{13BED33B-AC7D-4C24-BAB4-8343930F2C69}"/>
            </a:ext>
          </a:extLst>
        </xdr:cNvPr>
        <xdr:cNvPicPr>
          <a:picLocks noChangeAspect="1"/>
        </xdr:cNvPicPr>
      </xdr:nvPicPr>
      <xdr:blipFill>
        <a:blip xmlns:r="http://schemas.openxmlformats.org/officeDocument/2006/relationships" r:embed="rId2"/>
        <a:stretch>
          <a:fillRect/>
        </a:stretch>
      </xdr:blipFill>
      <xdr:spPr>
        <a:xfrm>
          <a:off x="13436601" y="4551680"/>
          <a:ext cx="1871979" cy="1653093"/>
        </a:xfrm>
        <a:prstGeom prst="rect">
          <a:avLst/>
        </a:prstGeom>
      </xdr:spPr>
    </xdr:pic>
    <xdr:clientData/>
  </xdr:twoCellAnchor>
  <xdr:twoCellAnchor editAs="oneCell">
    <xdr:from>
      <xdr:col>16</xdr:col>
      <xdr:colOff>264161</xdr:colOff>
      <xdr:row>22</xdr:row>
      <xdr:rowOff>91439</xdr:rowOff>
    </xdr:from>
    <xdr:to>
      <xdr:col>17</xdr:col>
      <xdr:colOff>934720</xdr:colOff>
      <xdr:row>30</xdr:row>
      <xdr:rowOff>37012</xdr:rowOff>
    </xdr:to>
    <xdr:pic>
      <xdr:nvPicPr>
        <xdr:cNvPr id="4" name="Image 4">
          <a:extLst>
            <a:ext uri="{FF2B5EF4-FFF2-40B4-BE49-F238E27FC236}">
              <a16:creationId xmlns:a16="http://schemas.microsoft.com/office/drawing/2014/main" id="{7FE86C7F-EDD6-4584-9E5A-03C29BC018AC}"/>
            </a:ext>
          </a:extLst>
        </xdr:cNvPr>
        <xdr:cNvPicPr>
          <a:picLocks noChangeAspect="1"/>
        </xdr:cNvPicPr>
      </xdr:nvPicPr>
      <xdr:blipFill>
        <a:blip xmlns:r="http://schemas.openxmlformats.org/officeDocument/2006/relationships" r:embed="rId3"/>
        <a:stretch>
          <a:fillRect/>
        </a:stretch>
      </xdr:blipFill>
      <xdr:spPr>
        <a:xfrm>
          <a:off x="16024861" y="4561839"/>
          <a:ext cx="1902459" cy="16346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R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ua\home1$\BUC_Financ\Contr_Gest_Vehic\Doc\Buget%20&amp;%20Plan%202008-2010\SMACC\SMACC%20V3-%20Noul%20Smacc\SMACC_ROD3S08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LAURENTIU\Balante%20fev01\prelucrar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_R_01_TA\CHEI_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ua\home1$\My%20doc\2001\Resultat%202001\Mes%20documents\BUDGET%202002\Budget_20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HORUS\shared\P-POLE\services\STATS\TARIFS\Tarif%20REN%202005\1%20-%20Synth&#232;se%20PDU%202005\France%202005\PDU_ENT_FR_comp%202005%20EURO3_2004_27-1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ua\home1$\windows\TEMP\LAURENTIU\Balante%20fev01\prelucrar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TAUX%20CUMUL_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20REPORT%20B%2002%20PLTF.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ay02881/LOCALS~1/Temp/DropOL/Dossier%20Prix%20EXT%20Roumanie%202010%20V10.11.2009x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ramses\shared\DC-DCF_DMF\00059\PREV\pr&#233;visions\prev_immat\prev_imma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ua\home1$\DOCUME~1\ay08229\LOCALS~1\Temp\Temporary%20Directory%201%20for%20Attachements.Zip\SMACC%20VN%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ua\home1$\DC-DCF\00031\_Tous\V.%20N\Budget%2006\V3\Scenario%20V3%20officie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MPORTANT\LAURENTIU\Balante%20fev01\prelucrar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ua\home1$\Euromed\ae%20cumul%20mois%20RP02-B06%20euromed%20bi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MPORTANT\Dossier%20Prix%20EXT%20Roumanie%202010%20V18.11.2009x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SMACC%20ASA%20V1\SMACC_AFN0S08A.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Pc10023177/rp04/Mes%20documents/CONTRIB%20P37%20v2.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F-RAMSES/Shared/DC-DCF/00031/_Tous/A.P.V/2004/Rp02/Rep02/DPA%20garanti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c10052328\pr&#233;visions\prev_immat\prev_imma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ebmail.renault.fr/wms02/attach/Def%20Produit%20X85%2021-12-01.xls?sid=bu9bq3hb5p8t5rq3&amp;mbox=INBOX&amp;charset=escaped_unicode&amp;uid=50&amp;number=2&amp;filename=Def%20Produit%20X85%2021-12-01.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F-RAMSES/Shared/MPA/TdB-incit-fi/2002/PR%2011%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renault.fr/wms21/attach/versionsJ77International.%20.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F-RAMSES/Shared/2003/TdeB%20reseau/incit%20fi/pr12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20R%20MOY%2020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c308791m\2004\Mes%20documents\BUGET%202002%20VERS%202\MASSE%20VERS%205%201809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ua\home1$\DC-DCF\00031\_Tous\V.%20N\2006\R&#233;el\R&#233;el%20200601%20-%20RP02\RP02\CFO02_cat_clien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ua\home1$\My%20Documents\VT%202001\Cles\VT_R_01_TA\VT_R_01%20PROPRE\C%20VTU%20R%2001%20PRO01.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F-RAMSES/Shared/GROUPES/C3_DQSF/Evenements/P37/CONTRIB%20P37%20v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IMPORTANT\LAURENTIU\Balante%20fev01\bal_matr+util+trans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ua\home1$\windows\TEMP\LAURENTIU\Balante%20fev01\bal_matr+util+trans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dua\home1$\BUC_Financ\Contr_Gest_Vehic\Doc\Buget%20&amp;%20Plan%202008-2010\MCX\MCX%20Buget%202008%20Dacia%20v5cdg.xls" TargetMode="External"/></Relationships>
</file>

<file path=xl/externalLinks/_rels/externalLink39.xml.rels><?xml version="1.0" encoding="UTF-8" standalone="yes"?>
<Relationships xmlns="http://schemas.openxmlformats.org/package/2006/relationships"><Relationship Id="rId2" Type="http://schemas.openxmlformats.org/officeDocument/2006/relationships/externalLinkPath" Target="https://grouperenault-my.sharepoint.com/personal/andreea-corina_dumitrache_renault_com/Documents/Nouveau%20dossier/Dumitrache%20Andreea%20MKTG/2024/Symbioz/Fisa%20de%20produs/EqtCriteria_XJB_2_20250_CP_AR1_ROUM_2024-08-29-%20Evo%20Hyb.xlsx" TargetMode="External"/><Relationship Id="rId1" Type="http://schemas.openxmlformats.org/officeDocument/2006/relationships/externalLinkPath" Target="EqtCriteria_XJB_2_20250_CP_AR1_ROUM_2024-08-29-%20Evo%20Hy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c10019200\partage\Mes%20documents\Blaise_Rocher\Contrats_de_service\Tarifs\Tarifs_01-01\Renault\Entretien\Belgique%20(particulier%20+%20flotte)\e_BL0101%20flot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C%20VTU%2001%20B02%2014.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1/a187451/LOCALS~1/Temp/DropOL/Dossier%20Prix%20EXT%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pole/services/PROJETS/Dossiers%20prix%20Budget2009/Dossiers%20prix%20Extension/Dossiers%20prix%20Extension%202009%20vierges/Dossier%20Prix%20EXT%20Roumanie%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mhotep\home6$\WINDOWS\TEMP\Notesprog\1999\X99.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Startup" Target="F-RAMSES/Shared/DC-DCF/00031/_Tous/A.P.V/2004/Rp%20en%20cours/R&#233;el/DPA%20garanti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1"/>
      <sheetName val="Y"/>
      <sheetName val="Y+1 (Budget)"/>
      <sheetName val="Y+1-Jan"/>
      <sheetName val="Y+1-Fev"/>
      <sheetName val="Y+1-Mar"/>
      <sheetName val="Y+1-Avr"/>
      <sheetName val="Y+1-Mai"/>
      <sheetName val="Y+1-Jun"/>
      <sheetName val="Y+1-Jul"/>
      <sheetName val="Y+1-Aou"/>
      <sheetName val="Y+1-Sep"/>
      <sheetName val="Y+1-Oct"/>
      <sheetName val="Y+1-Nov"/>
      <sheetName val="Y+1-Dec"/>
      <sheetName val="Y+2"/>
      <sheetName val="Y+3"/>
      <sheetName val="Y+4"/>
      <sheetName val="Synthesis MODEL"/>
      <sheetName val="Synthesis INDIC"/>
      <sheetName val="Input Menu"/>
      <sheetName val="Prm"/>
      <sheetName val="0- Env"/>
      <sheetName val="Type Clients"/>
      <sheetName val="1- Y Imt"/>
      <sheetName val="1- Budg Imt"/>
      <sheetName val="2- Y Fact"/>
      <sheetName val="2- Budg Fact"/>
      <sheetName val="3&amp;5- Y Capvr&amp;Cdv Pte"/>
      <sheetName val="3- Budg Capvr"/>
      <sheetName val="5- Budg Cdv"/>
      <sheetName val="3- Y Ecart Capvr Aj-Capvr"/>
      <sheetName val="3- Budg Ecart Capvr Aj-Capvr"/>
      <sheetName val="3- Price Incr. Budg &amp; Y"/>
      <sheetName val="5- Drv Cdv Budg &amp; Y"/>
      <sheetName val="3&amp;5- Y Capvr&amp;Cdv new Pte"/>
      <sheetName val="9- Y Mcx Var"/>
      <sheetName val="9- Budg Mcx Var"/>
      <sheetName val="12- Y Mcx Fix"/>
      <sheetName val="12- Budg Mcx Fix"/>
      <sheetName val="15- Y Tmr&amp;Prepa"/>
      <sheetName val="15- Budg Tmr"/>
      <sheetName val="Budg Evol Prod (Mix)"/>
      <sheetName val="Budg Evol Prod (SL)"/>
      <sheetName val="Budg Evol Prod (N Phase)"/>
      <sheetName val="Budg Evol Prod (Depol)"/>
      <sheetName val="Y Evol Prod (Eqt)"/>
      <sheetName val="Y Evol Prod (SL)"/>
      <sheetName val="Y Evol Prod (N Phase)"/>
      <sheetName val="Y Evol Prod (Depol)"/>
      <sheetName val="IMMATREN"/>
      <sheetName val="DATOS"/>
      <sheetName val="Données 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v>1E-10</v>
          </cell>
        </row>
        <row r="5">
          <cell r="D5" t="str">
            <v>ROMANIA DACIA</v>
          </cell>
        </row>
        <row r="10">
          <cell r="D10">
            <v>2008</v>
          </cell>
          <cell r="K10">
            <v>39448</v>
          </cell>
        </row>
        <row r="11">
          <cell r="K11">
            <v>39479</v>
          </cell>
        </row>
        <row r="40">
          <cell r="K40" t="str">
            <v>Retail</v>
          </cell>
          <cell r="L40" t="str">
            <v>Particuliers</v>
          </cell>
        </row>
        <row r="41">
          <cell r="K41" t="str">
            <v>Fleet</v>
          </cell>
          <cell r="L41" t="str">
            <v>Flottes de Proximité</v>
          </cell>
        </row>
        <row r="42">
          <cell r="K42" t="str">
            <v>Key Account</v>
          </cell>
          <cell r="L42" t="str">
            <v>Grands Comptes</v>
          </cell>
        </row>
        <row r="43">
          <cell r="K43" t="str">
            <v>Key Account bis</v>
          </cell>
          <cell r="L43" t="str">
            <v>Grands Comptes bis</v>
          </cell>
        </row>
        <row r="44">
          <cell r="K44" t="str">
            <v>Network Rental</v>
          </cell>
          <cell r="L44" t="str">
            <v>LCD Reseaux</v>
          </cell>
        </row>
        <row r="45">
          <cell r="K45" t="str">
            <v>Direct Rental</v>
          </cell>
          <cell r="L45" t="str">
            <v>LCD Directs</v>
          </cell>
        </row>
        <row r="46">
          <cell r="K46" t="str">
            <v>Self Reg</v>
          </cell>
          <cell r="L46" t="str">
            <v>Veh. Constructeurs</v>
          </cell>
        </row>
      </sheetData>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BD1ch_transp+matr+util+meca "/>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piv ch mot DIR"/>
      <sheetName val="piv ch mot par cc"/>
      <sheetName val="bd2_MOT"/>
      <sheetName val="piv ch_serv "/>
      <sheetName val="piv ch_serv  PAR DIR"/>
      <sheetName val="BALS COM"/>
      <sheetName val="Sheet7"/>
      <sheetName val="piv ch_serv  (2)"/>
      <sheetName val="Prm"/>
      <sheetName val="IMMATREN"/>
      <sheetName val="_BD1ch_transp_matr_util_meca "/>
      <sheetName val="VC03CP2003"/>
      <sheetName val="Synthese "/>
      <sheetName val="BAL_transp+matr+util"/>
      <sheetName val="prelucrare"/>
      <sheetName val="EVOLUTIONS"/>
      <sheetName val="Saisiee"/>
      <sheetName val="Croisements (Ai - Ej - Mk) X85"/>
      <sheetName val="Feuil1"/>
      <sheetName val="Resumo por P"/>
      <sheetName val="Détail 19000 M1"/>
      <sheetName val="pv ch adra par cc"/>
      <sheetName val="pf ch adsa par dir"/>
      <sheetName val="`ivot ch bd1 par cc"/>
      <sheetName val="piv ch mot par_x0000_cc"/>
      <sheetName val="EMB TOTAL"/>
      <sheetName val="Maquette effectifs"/>
      <sheetName val="Cub total"/>
      <sheetName val="surcout TOTAL"/>
      <sheetName val="Workings"/>
      <sheetName val="Spend Variance"/>
      <sheetName val="Total Analysis"/>
      <sheetName val="piv ch mot par?cc"/>
      <sheetName val="SYCOMORE "/>
      <sheetName val="piv ch mot par"/>
      <sheetName val="projection f4p f4r"/>
    </sheetNames>
    <sheetDataSet>
      <sheetData sheetId="0"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D106" t="e">
            <v>#REF!</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B114" t="e">
            <v>#REF!</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B115" t="e">
            <v>#REF!</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B116" t="e">
            <v>#REF!</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B147" t="e">
            <v>#REF!</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D162" t="e">
            <v>#REF!</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B256" t="e">
            <v>#REF!</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B282" t="e">
            <v>#REF!</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A1" t="str">
            <v>DIRECTION</v>
          </cell>
        </row>
      </sheetData>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I 2001"/>
      <sheetName val="CHEI 2001transp"/>
      <sheetName val="CHEI 2002"/>
      <sheetName val="costos utilizados"/>
      <sheetName val="costos OLD act 1 enero"/>
      <sheetName val="Contexte"/>
      <sheetName val="Feuil1"/>
      <sheetName val=" BD1ch_transp+matr+util+meca "/>
      <sheetName val="CarMarket LC"/>
      <sheetName val="Central funds €"/>
      <sheetName val="FME Media €"/>
      <sheetName val="FX"/>
    </sheetNames>
    <sheetDataSet>
      <sheetData sheetId="0" refreshError="1">
        <row r="6">
          <cell r="E6">
            <v>5.7999999999999996E-3</v>
          </cell>
          <cell r="F6">
            <v>5.0000000000000001E-3</v>
          </cell>
          <cell r="G6">
            <v>1.1900000000000001E-2</v>
          </cell>
          <cell r="H6">
            <v>3.0700000000000002E-2</v>
          </cell>
          <cell r="I6">
            <v>1.4200000000000001E-2</v>
          </cell>
          <cell r="J6">
            <v>0.12759999999999999</v>
          </cell>
          <cell r="K6">
            <v>0.1293</v>
          </cell>
          <cell r="L6">
            <v>9.8000000000000004E-2</v>
          </cell>
          <cell r="M6">
            <v>0.19650000000000001</v>
          </cell>
          <cell r="AK6">
            <v>2.5000000000000001E-3</v>
          </cell>
          <cell r="AL6">
            <v>1.4E-3</v>
          </cell>
          <cell r="AM6">
            <v>8.5000000000000006E-3</v>
          </cell>
          <cell r="AN6">
            <v>1.4200000000000001E-2</v>
          </cell>
          <cell r="AO6">
            <v>4.2999999999999997E-2</v>
          </cell>
          <cell r="AR6">
            <v>1.14E-2</v>
          </cell>
          <cell r="AS6">
            <v>1.41E-2</v>
          </cell>
          <cell r="AT6">
            <v>8.6999999999999994E-3</v>
          </cell>
          <cell r="AU6">
            <v>4.3E-3</v>
          </cell>
          <cell r="AV6">
            <v>1.34E-2</v>
          </cell>
          <cell r="AW6">
            <v>1.29E-2</v>
          </cell>
          <cell r="AX6">
            <v>2.3900000000000001E-2</v>
          </cell>
          <cell r="AY6">
            <v>7.3999999999999996E-2</v>
          </cell>
          <cell r="AZ6">
            <v>3.5529999999999999E-2</v>
          </cell>
          <cell r="BA6">
            <v>1.29E-2</v>
          </cell>
          <cell r="BB6">
            <v>1.49E-2</v>
          </cell>
          <cell r="BC6">
            <v>1.0800000000000001E-2</v>
          </cell>
          <cell r="BD6">
            <v>4.5999999999999999E-3</v>
          </cell>
          <cell r="BE6">
            <v>2.3900000000000001E-2</v>
          </cell>
          <cell r="BF6">
            <v>3.5999999999999999E-3</v>
          </cell>
        </row>
        <row r="7">
          <cell r="E7">
            <v>0.1258</v>
          </cell>
          <cell r="F7">
            <v>3.8E-3</v>
          </cell>
          <cell r="G7">
            <v>4.9500000000000002E-2</v>
          </cell>
          <cell r="H7">
            <v>2.46E-2</v>
          </cell>
          <cell r="I7">
            <v>0.3105</v>
          </cell>
          <cell r="J7">
            <v>0.32569999999999999</v>
          </cell>
          <cell r="K7">
            <v>0.38790000000000002</v>
          </cell>
          <cell r="L7">
            <v>0.30709999999999998</v>
          </cell>
          <cell r="M7">
            <v>0.49</v>
          </cell>
          <cell r="AK7">
            <v>1.9E-3</v>
          </cell>
          <cell r="AL7">
            <v>1.1000000000000001E-3</v>
          </cell>
          <cell r="AM7">
            <v>0.1258</v>
          </cell>
          <cell r="AN7">
            <v>0.3105</v>
          </cell>
          <cell r="AO7">
            <v>2.87E-2</v>
          </cell>
          <cell r="AR7">
            <v>4.7500000000000001E-2</v>
          </cell>
          <cell r="AS7">
            <v>5.8700000000000002E-2</v>
          </cell>
          <cell r="AT7">
            <v>3.61E-2</v>
          </cell>
          <cell r="AU7">
            <v>1.7999999999999999E-2</v>
          </cell>
          <cell r="AV7">
            <v>4.02E-2</v>
          </cell>
          <cell r="AW7">
            <v>3.2599999999999997E-2</v>
          </cell>
          <cell r="AX7">
            <v>1.9400000000000001E-2</v>
          </cell>
          <cell r="AY7">
            <v>0.05</v>
          </cell>
          <cell r="AZ7">
            <v>2.7099999999999999E-2</v>
          </cell>
          <cell r="BA7">
            <v>3.2599999999999997E-2</v>
          </cell>
          <cell r="BB7">
            <v>5.5999999999999999E-3</v>
          </cell>
          <cell r="BC7">
            <v>4.5100000000000001E-2</v>
          </cell>
          <cell r="BD7">
            <v>1.9099999999999999E-2</v>
          </cell>
          <cell r="BE7">
            <v>1.9400000000000001E-2</v>
          </cell>
          <cell r="BF7">
            <v>7.4999999999999997E-3</v>
          </cell>
        </row>
        <row r="8">
          <cell r="E8">
            <v>0.1241</v>
          </cell>
          <cell r="F8">
            <v>4.0000000000000001E-3</v>
          </cell>
          <cell r="G8">
            <v>2.9100000000000001E-2</v>
          </cell>
          <cell r="H8">
            <v>6.1000000000000004E-3</v>
          </cell>
          <cell r="I8">
            <v>0.30620000000000003</v>
          </cell>
          <cell r="J8">
            <v>0.21010000000000001</v>
          </cell>
          <cell r="K8">
            <v>0.48280000000000001</v>
          </cell>
          <cell r="L8">
            <v>0.5948</v>
          </cell>
          <cell r="M8">
            <v>0.31340000000000001</v>
          </cell>
          <cell r="AK8">
            <v>2E-3</v>
          </cell>
          <cell r="AL8">
            <v>1.1000000000000001E-3</v>
          </cell>
          <cell r="AM8">
            <v>0.1241</v>
          </cell>
          <cell r="AN8">
            <v>0.30620000000000003</v>
          </cell>
          <cell r="AO8">
            <v>3.44E-2</v>
          </cell>
          <cell r="AR8">
            <v>2.8000000000000001E-2</v>
          </cell>
          <cell r="AS8">
            <v>3.4599999999999999E-2</v>
          </cell>
          <cell r="AT8">
            <v>2.12E-2</v>
          </cell>
          <cell r="AU8">
            <v>1.06E-2</v>
          </cell>
          <cell r="AV8">
            <v>4.9399999999999999E-2</v>
          </cell>
          <cell r="AW8">
            <v>1.6799999999999999E-2</v>
          </cell>
          <cell r="AX8">
            <v>1.6500000000000001E-2</v>
          </cell>
          <cell r="AY8">
            <v>0.06</v>
          </cell>
          <cell r="AZ8">
            <v>2.8299999999999999E-2</v>
          </cell>
          <cell r="BA8">
            <v>1.6799999999999999E-2</v>
          </cell>
          <cell r="BB8">
            <v>5.5999999999999999E-3</v>
          </cell>
          <cell r="BC8">
            <v>2.6599999999999999E-2</v>
          </cell>
          <cell r="BD8">
            <v>1.1299999999999999E-2</v>
          </cell>
          <cell r="BE8">
            <v>1.6500000000000001E-2</v>
          </cell>
          <cell r="BF8">
            <v>4.1999999999999997E-3</v>
          </cell>
        </row>
        <row r="9">
          <cell r="E9">
            <v>2.7000000000000001E-3</v>
          </cell>
          <cell r="F9">
            <v>1.5E-3</v>
          </cell>
          <cell r="G9">
            <v>1.0999999999999999E-2</v>
          </cell>
          <cell r="I9">
            <v>6.6E-3</v>
          </cell>
          <cell r="J9">
            <v>8.0600000000000005E-2</v>
          </cell>
          <cell r="AK9">
            <v>8.0000000000000004E-4</v>
          </cell>
          <cell r="AL9">
            <v>4.0000000000000002E-4</v>
          </cell>
          <cell r="AM9">
            <v>2.7000000000000001E-3</v>
          </cell>
          <cell r="AN9">
            <v>6.6E-3</v>
          </cell>
          <cell r="AO9">
            <v>5.7000000000000002E-3</v>
          </cell>
          <cell r="AR9">
            <v>1.0500000000000001E-2</v>
          </cell>
          <cell r="AS9">
            <v>1.2999999999999999E-2</v>
          </cell>
          <cell r="AT9">
            <v>8.0000000000000002E-3</v>
          </cell>
          <cell r="AU9">
            <v>4.0000000000000001E-3</v>
          </cell>
          <cell r="AW9">
            <v>1.9800000000000002E-2</v>
          </cell>
          <cell r="AX9">
            <v>6.1999999999999998E-3</v>
          </cell>
          <cell r="AY9">
            <v>0.01</v>
          </cell>
          <cell r="AZ9">
            <v>1.0699999999999999E-2</v>
          </cell>
          <cell r="BA9">
            <v>1.9800000000000002E-2</v>
          </cell>
          <cell r="BB9">
            <v>8.9999999999999998E-4</v>
          </cell>
          <cell r="BC9">
            <v>0.01</v>
          </cell>
          <cell r="BD9">
            <v>4.1999999999999997E-3</v>
          </cell>
          <cell r="BE9">
            <v>6.1999999999999998E-3</v>
          </cell>
          <cell r="BF9">
            <v>4.4000000000000003E-3</v>
          </cell>
        </row>
        <row r="10">
          <cell r="E10">
            <v>7.6E-3</v>
          </cell>
          <cell r="F10">
            <v>2.2000000000000001E-3</v>
          </cell>
          <cell r="G10">
            <v>1.61E-2</v>
          </cell>
          <cell r="I10">
            <v>1.8599999999999998E-2</v>
          </cell>
          <cell r="J10">
            <v>0.11749999999999999</v>
          </cell>
          <cell r="AK10">
            <v>1.1000000000000001E-3</v>
          </cell>
          <cell r="AL10">
            <v>5.9999999999999995E-4</v>
          </cell>
          <cell r="AM10">
            <v>7.6E-3</v>
          </cell>
          <cell r="AN10">
            <v>1.8599999999999998E-2</v>
          </cell>
          <cell r="AO10">
            <v>4.0099999999999997E-2</v>
          </cell>
          <cell r="AR10">
            <v>1.55E-2</v>
          </cell>
          <cell r="AS10">
            <v>1.9099999999999999E-2</v>
          </cell>
          <cell r="AT10">
            <v>1.17E-2</v>
          </cell>
          <cell r="AU10">
            <v>5.8999999999999999E-3</v>
          </cell>
          <cell r="AW10">
            <v>1.7999999999999999E-2</v>
          </cell>
          <cell r="AX10">
            <v>1.5599999999999999E-2</v>
          </cell>
          <cell r="AY10">
            <v>0.02</v>
          </cell>
          <cell r="AZ10">
            <v>1.5699999999999999E-2</v>
          </cell>
          <cell r="BA10">
            <v>1.7999999999999999E-2</v>
          </cell>
          <cell r="BB10">
            <v>1.0699999999999999E-2</v>
          </cell>
          <cell r="BC10">
            <v>1.47E-2</v>
          </cell>
          <cell r="BD10">
            <v>6.1999999999999998E-3</v>
          </cell>
          <cell r="BE10">
            <v>1.5599999999999999E-2</v>
          </cell>
          <cell r="BF10">
            <v>4.4699999999999997E-2</v>
          </cell>
        </row>
        <row r="11">
          <cell r="E11">
            <v>5.4000000000000003E-3</v>
          </cell>
          <cell r="F11">
            <v>8.2000000000000007E-3</v>
          </cell>
          <cell r="G11">
            <v>1.9699999999999999E-2</v>
          </cell>
          <cell r="I11">
            <v>1.3299999999999999E-2</v>
          </cell>
          <cell r="J11">
            <v>0.1386</v>
          </cell>
          <cell r="AK11">
            <v>5.5999999999999999E-3</v>
          </cell>
          <cell r="AL11">
            <v>6.7999999999999996E-3</v>
          </cell>
          <cell r="AM11">
            <v>5.4000000000000003E-3</v>
          </cell>
          <cell r="AN11">
            <v>1.3299999999999999E-2</v>
          </cell>
          <cell r="AQ11">
            <v>4.19E-2</v>
          </cell>
          <cell r="AR11">
            <v>1.89E-2</v>
          </cell>
          <cell r="AS11">
            <v>2.3300000000000001E-2</v>
          </cell>
          <cell r="AT11">
            <v>1.43E-2</v>
          </cell>
          <cell r="AU11">
            <v>7.1999999999999998E-3</v>
          </cell>
          <cell r="AW11">
            <v>1.04E-2</v>
          </cell>
          <cell r="AX11">
            <v>5.4999999999999997E-3</v>
          </cell>
          <cell r="AY11">
            <v>0.01</v>
          </cell>
          <cell r="AZ11">
            <v>1.9099999999999999E-2</v>
          </cell>
          <cell r="BA11">
            <v>1.04E-2</v>
          </cell>
          <cell r="BB11">
            <v>1.9E-3</v>
          </cell>
          <cell r="BC11">
            <v>1.7899999999999999E-2</v>
          </cell>
          <cell r="BD11">
            <v>7.6E-3</v>
          </cell>
          <cell r="BE11">
            <v>5.4999999999999997E-3</v>
          </cell>
          <cell r="BF11">
            <v>2.0799999999999999E-2</v>
          </cell>
        </row>
        <row r="12">
          <cell r="AO12">
            <v>8.6E-3</v>
          </cell>
        </row>
        <row r="13">
          <cell r="F13">
            <v>5.0000000000000001E-4</v>
          </cell>
          <cell r="G13">
            <v>2.5000000000000001E-3</v>
          </cell>
          <cell r="I13">
            <v>1.0800000000000001E-2</v>
          </cell>
          <cell r="N13">
            <v>2.9100000000000001E-2</v>
          </cell>
          <cell r="O13">
            <v>2.8199999999999999E-2</v>
          </cell>
          <cell r="P13">
            <v>1.7600000000000001E-2</v>
          </cell>
          <cell r="Q13">
            <v>2.3199999999999998E-2</v>
          </cell>
          <cell r="AK13">
            <v>6.9999999999999999E-4</v>
          </cell>
          <cell r="AL13">
            <v>1.5E-3</v>
          </cell>
          <cell r="AN13">
            <v>1.0800000000000001E-2</v>
          </cell>
          <cell r="AO13">
            <v>5.7000000000000002E-3</v>
          </cell>
          <cell r="AR13">
            <v>4.8999999999999998E-3</v>
          </cell>
          <cell r="AS13">
            <v>2.8999999999999998E-3</v>
          </cell>
          <cell r="AT13">
            <v>2.8E-3</v>
          </cell>
          <cell r="AU13">
            <v>1.4E-3</v>
          </cell>
          <cell r="AV13">
            <v>2E-3</v>
          </cell>
          <cell r="AW13">
            <v>3.0999999999999999E-3</v>
          </cell>
          <cell r="AX13">
            <v>3.5000000000000001E-3</v>
          </cell>
          <cell r="AY13">
            <v>3.0000000000000001E-3</v>
          </cell>
          <cell r="AZ13">
            <v>3.0000000000000001E-3</v>
          </cell>
          <cell r="BA13">
            <v>3.0999999999999999E-3</v>
          </cell>
          <cell r="BB13">
            <v>8.9999999999999998E-4</v>
          </cell>
          <cell r="BC13">
            <v>2.0999999999999999E-3</v>
          </cell>
          <cell r="BD13">
            <v>1.2999999999999999E-3</v>
          </cell>
          <cell r="BE13">
            <v>3.5000000000000001E-3</v>
          </cell>
          <cell r="BF13">
            <v>1.8E-3</v>
          </cell>
        </row>
        <row r="14">
          <cell r="F14">
            <v>1.4E-3</v>
          </cell>
          <cell r="G14">
            <v>7.4999999999999997E-3</v>
          </cell>
          <cell r="N14">
            <v>8.8400000000000006E-2</v>
          </cell>
          <cell r="O14">
            <v>8.5500000000000007E-2</v>
          </cell>
          <cell r="P14">
            <v>0.34189999999999998</v>
          </cell>
          <cell r="AK14">
            <v>2E-3</v>
          </cell>
          <cell r="AL14">
            <v>4.4999999999999997E-3</v>
          </cell>
          <cell r="AO14">
            <v>5.7000000000000002E-3</v>
          </cell>
          <cell r="AR14">
            <v>1.4800000000000001E-2</v>
          </cell>
          <cell r="AS14">
            <v>8.8000000000000005E-3</v>
          </cell>
          <cell r="AT14">
            <v>8.6E-3</v>
          </cell>
          <cell r="AU14">
            <v>4.3E-3</v>
          </cell>
          <cell r="AV14">
            <v>1.4800000000000001E-2</v>
          </cell>
          <cell r="AW14">
            <v>1.34E-2</v>
          </cell>
          <cell r="AX14">
            <v>6.8999999999999999E-3</v>
          </cell>
          <cell r="AY14">
            <v>5.8999999999999999E-3</v>
          </cell>
          <cell r="AZ14">
            <v>9.1000000000000004E-3</v>
          </cell>
          <cell r="BB14">
            <v>8.9999999999999998E-4</v>
          </cell>
          <cell r="BC14">
            <v>6.3E-3</v>
          </cell>
          <cell r="BD14">
            <v>3.8999999999999998E-3</v>
          </cell>
          <cell r="BE14">
            <v>7.1999999999999998E-3</v>
          </cell>
          <cell r="BF14">
            <v>4.8999999999999998E-3</v>
          </cell>
        </row>
        <row r="15">
          <cell r="F15">
            <v>6.9999999999999999E-4</v>
          </cell>
          <cell r="G15">
            <v>3.8999999999999998E-3</v>
          </cell>
          <cell r="N15">
            <v>4.9599999999999998E-2</v>
          </cell>
          <cell r="O15">
            <v>4.8000000000000001E-2</v>
          </cell>
          <cell r="P15">
            <v>0.1406</v>
          </cell>
          <cell r="AK15">
            <v>1E-3</v>
          </cell>
          <cell r="AL15">
            <v>2.3999999999999998E-3</v>
          </cell>
          <cell r="AO15">
            <v>5.7000000000000002E-3</v>
          </cell>
          <cell r="AR15">
            <v>7.7000000000000002E-3</v>
          </cell>
          <cell r="AS15">
            <v>4.5999999999999999E-3</v>
          </cell>
          <cell r="AT15">
            <v>4.4999999999999997E-3</v>
          </cell>
          <cell r="AU15">
            <v>2.2000000000000001E-3</v>
          </cell>
          <cell r="AV15">
            <v>6.1000000000000004E-3</v>
          </cell>
          <cell r="AW15">
            <v>9.4999999999999998E-3</v>
          </cell>
          <cell r="AX15">
            <v>4.5999999999999999E-3</v>
          </cell>
          <cell r="AY15">
            <v>3.5000000000000001E-3</v>
          </cell>
          <cell r="AZ15">
            <v>4.7999999999999996E-3</v>
          </cell>
          <cell r="BA15">
            <v>1.34E-2</v>
          </cell>
          <cell r="BB15">
            <v>8.9999999999999998E-4</v>
          </cell>
          <cell r="BC15">
            <v>3.3E-3</v>
          </cell>
          <cell r="BD15">
            <v>2E-3</v>
          </cell>
          <cell r="BE15">
            <v>4.3E-3</v>
          </cell>
          <cell r="BF15">
            <v>3.3999999999999998E-3</v>
          </cell>
        </row>
        <row r="16">
          <cell r="F16">
            <v>1E-3</v>
          </cell>
          <cell r="G16">
            <v>5.1000000000000004E-3</v>
          </cell>
          <cell r="N16">
            <v>6.0299999999999999E-2</v>
          </cell>
          <cell r="O16">
            <v>5.8400000000000001E-2</v>
          </cell>
          <cell r="P16">
            <v>0.29709999999999998</v>
          </cell>
          <cell r="AK16">
            <v>1.4E-3</v>
          </cell>
          <cell r="AL16">
            <v>3.0999999999999999E-3</v>
          </cell>
          <cell r="AO16">
            <v>3.15E-2</v>
          </cell>
          <cell r="AR16">
            <v>1.01E-2</v>
          </cell>
          <cell r="AS16">
            <v>6.0000000000000001E-3</v>
          </cell>
          <cell r="AT16">
            <v>5.8999999999999999E-3</v>
          </cell>
          <cell r="AU16">
            <v>2.8999999999999998E-3</v>
          </cell>
          <cell r="AV16">
            <v>1.29E-2</v>
          </cell>
          <cell r="AW16">
            <v>6.3E-3</v>
          </cell>
          <cell r="AX16">
            <v>3.8999999999999998E-3</v>
          </cell>
          <cell r="AY16">
            <v>2.7000000000000001E-3</v>
          </cell>
          <cell r="AZ16">
            <v>6.1999999999999998E-3</v>
          </cell>
          <cell r="BA16">
            <v>9.4999999999999998E-3</v>
          </cell>
          <cell r="BB16">
            <v>8.9999999999999998E-4</v>
          </cell>
          <cell r="BC16">
            <v>4.3E-3</v>
          </cell>
          <cell r="BD16">
            <v>2.7000000000000001E-3</v>
          </cell>
          <cell r="BE16">
            <v>4.0000000000000001E-3</v>
          </cell>
          <cell r="BF16">
            <v>2.3E-3</v>
          </cell>
        </row>
        <row r="17">
          <cell r="F17">
            <v>8.0000000000000004E-4</v>
          </cell>
          <cell r="G17">
            <v>4.1999999999999997E-3</v>
          </cell>
          <cell r="N17">
            <v>4.9599999999999998E-2</v>
          </cell>
          <cell r="O17">
            <v>4.8000000000000001E-2</v>
          </cell>
          <cell r="P17">
            <v>0.1182</v>
          </cell>
          <cell r="AK17">
            <v>1.1000000000000001E-3</v>
          </cell>
          <cell r="AL17">
            <v>2.5000000000000001E-3</v>
          </cell>
          <cell r="AO17">
            <v>4.58E-2</v>
          </cell>
          <cell r="AR17">
            <v>8.3000000000000001E-3</v>
          </cell>
          <cell r="AS17">
            <v>5.0000000000000001E-3</v>
          </cell>
          <cell r="AT17">
            <v>4.7999999999999996E-3</v>
          </cell>
          <cell r="AU17">
            <v>2.3999999999999998E-3</v>
          </cell>
          <cell r="AV17">
            <v>5.1000000000000004E-3</v>
          </cell>
          <cell r="AW17">
            <v>2.8E-3</v>
          </cell>
          <cell r="AX17">
            <v>3.5999999999999999E-3</v>
          </cell>
          <cell r="AY17">
            <v>3.5999999999999999E-3</v>
          </cell>
          <cell r="AZ17">
            <v>5.1000000000000004E-3</v>
          </cell>
          <cell r="BA17">
            <v>6.3E-3</v>
          </cell>
          <cell r="BB17">
            <v>5.0000000000000001E-4</v>
          </cell>
          <cell r="BC17">
            <v>3.5999999999999999E-3</v>
          </cell>
          <cell r="BD17">
            <v>2.2000000000000001E-3</v>
          </cell>
          <cell r="BE17">
            <v>3.5999999999999999E-3</v>
          </cell>
          <cell r="BF17">
            <v>1.1000000000000001E-3</v>
          </cell>
        </row>
        <row r="18">
          <cell r="F18">
            <v>5.9999999999999995E-4</v>
          </cell>
          <cell r="G18">
            <v>3.0000000000000001E-3</v>
          </cell>
          <cell r="N18">
            <v>3.56E-2</v>
          </cell>
          <cell r="O18">
            <v>3.44E-2</v>
          </cell>
          <cell r="P18">
            <v>8.4699999999999998E-2</v>
          </cell>
          <cell r="AK18">
            <v>8.0000000000000004E-4</v>
          </cell>
          <cell r="AL18">
            <v>1.8E-3</v>
          </cell>
          <cell r="AO18">
            <v>5.7000000000000002E-3</v>
          </cell>
          <cell r="AR18">
            <v>5.8999999999999999E-3</v>
          </cell>
          <cell r="AS18">
            <v>3.5999999999999999E-3</v>
          </cell>
          <cell r="AT18">
            <v>3.5000000000000001E-3</v>
          </cell>
          <cell r="AU18">
            <v>1.6999999999999999E-3</v>
          </cell>
          <cell r="AV18">
            <v>3.7000000000000002E-3</v>
          </cell>
          <cell r="AW18">
            <v>2.7000000000000001E-3</v>
          </cell>
          <cell r="AX18">
            <v>2.5000000000000001E-3</v>
          </cell>
          <cell r="AY18">
            <v>5.0000000000000001E-3</v>
          </cell>
          <cell r="AZ18">
            <v>3.7000000000000002E-3</v>
          </cell>
          <cell r="BA18">
            <v>2.8E-3</v>
          </cell>
          <cell r="BB18">
            <v>5.0000000000000001E-4</v>
          </cell>
          <cell r="BC18">
            <v>2.5999999999999999E-3</v>
          </cell>
          <cell r="BD18">
            <v>1.6000000000000001E-3</v>
          </cell>
          <cell r="BE18">
            <v>2.8999999999999998E-3</v>
          </cell>
          <cell r="BF18">
            <v>1E-3</v>
          </cell>
        </row>
        <row r="19">
          <cell r="F19">
            <v>4.0000000000000001E-3</v>
          </cell>
          <cell r="G19">
            <v>2.1299999999999999E-2</v>
          </cell>
          <cell r="I19">
            <v>3.4500000000000003E-2</v>
          </cell>
          <cell r="N19">
            <v>0.21870000000000001</v>
          </cell>
          <cell r="O19">
            <v>0.24399999999999999</v>
          </cell>
          <cell r="Q19">
            <v>0.36020000000000002</v>
          </cell>
          <cell r="AK19">
            <v>5.7000000000000002E-3</v>
          </cell>
          <cell r="AL19">
            <v>1.2800000000000001E-2</v>
          </cell>
          <cell r="AN19">
            <v>3.4500000000000003E-2</v>
          </cell>
          <cell r="AO19">
            <v>2.87E-2</v>
          </cell>
          <cell r="AR19">
            <v>4.2200000000000001E-2</v>
          </cell>
          <cell r="AS19">
            <v>2.52E-2</v>
          </cell>
          <cell r="AT19">
            <v>2.4500000000000001E-2</v>
          </cell>
          <cell r="AU19">
            <v>1.2200000000000001E-2</v>
          </cell>
          <cell r="AV19">
            <v>2.0199999999999999E-2</v>
          </cell>
          <cell r="AW19">
            <v>2.1899999999999999E-2</v>
          </cell>
          <cell r="AX19">
            <v>7.1999999999999998E-3</v>
          </cell>
          <cell r="AY19">
            <v>7.7000000000000002E-3</v>
          </cell>
          <cell r="AZ19">
            <v>2.5999999999999999E-2</v>
          </cell>
          <cell r="BA19">
            <v>2.7000000000000001E-3</v>
          </cell>
          <cell r="BB19">
            <v>8.9999999999999998E-4</v>
          </cell>
          <cell r="BC19">
            <v>1.8100000000000002E-2</v>
          </cell>
          <cell r="BD19">
            <v>1.11E-2</v>
          </cell>
          <cell r="BE19">
            <v>6.8999999999999999E-3</v>
          </cell>
          <cell r="BF19">
            <v>4.8999999999999998E-3</v>
          </cell>
        </row>
        <row r="20">
          <cell r="F20">
            <v>1.8E-3</v>
          </cell>
          <cell r="G20">
            <v>9.5999999999999992E-3</v>
          </cell>
          <cell r="I20">
            <v>1.2800000000000001E-2</v>
          </cell>
          <cell r="N20">
            <v>0.1142</v>
          </cell>
          <cell r="O20">
            <v>0.1105</v>
          </cell>
          <cell r="Q20">
            <v>0.16089999999999999</v>
          </cell>
          <cell r="AK20">
            <v>2.5999999999999999E-3</v>
          </cell>
          <cell r="AL20">
            <v>5.7999999999999996E-3</v>
          </cell>
          <cell r="AN20">
            <v>1.2800000000000001E-2</v>
          </cell>
          <cell r="AO20">
            <v>5.7000000000000002E-3</v>
          </cell>
          <cell r="AR20">
            <v>1.9099999999999999E-2</v>
          </cell>
          <cell r="AS20">
            <v>1.14E-2</v>
          </cell>
          <cell r="AT20">
            <v>1.11E-2</v>
          </cell>
          <cell r="AU20">
            <v>5.4999999999999997E-3</v>
          </cell>
          <cell r="AV20">
            <v>8.9999999999999993E-3</v>
          </cell>
          <cell r="AW20">
            <v>1.09E-2</v>
          </cell>
          <cell r="AX20">
            <v>4.3E-3</v>
          </cell>
          <cell r="AY20">
            <v>9.7999999999999997E-3</v>
          </cell>
          <cell r="AZ20">
            <v>1.18E-2</v>
          </cell>
          <cell r="BA20">
            <v>1.09E-2</v>
          </cell>
          <cell r="BB20">
            <v>8.9999999999999998E-4</v>
          </cell>
          <cell r="BC20">
            <v>8.2000000000000007E-3</v>
          </cell>
          <cell r="BD20">
            <v>5.0000000000000001E-3</v>
          </cell>
          <cell r="BE20">
            <v>4.5999999999999999E-3</v>
          </cell>
          <cell r="BF20">
            <v>3.3999999999999998E-3</v>
          </cell>
        </row>
        <row r="21">
          <cell r="F21">
            <v>2.3999999999999998E-3</v>
          </cell>
          <cell r="G21">
            <v>1.29E-2</v>
          </cell>
          <cell r="I21">
            <v>4.3700000000000003E-2</v>
          </cell>
          <cell r="N21">
            <v>0.153</v>
          </cell>
          <cell r="O21">
            <v>0.14810000000000001</v>
          </cell>
          <cell r="Q21">
            <v>0.2908</v>
          </cell>
          <cell r="AK21">
            <v>3.3999999999999998E-3</v>
          </cell>
          <cell r="AL21">
            <v>7.7999999999999996E-3</v>
          </cell>
          <cell r="AN21">
            <v>4.3700000000000003E-2</v>
          </cell>
          <cell r="AO21">
            <v>3.44E-2</v>
          </cell>
          <cell r="AR21">
            <v>2.5600000000000001E-2</v>
          </cell>
          <cell r="AS21">
            <v>1.5299999999999999E-2</v>
          </cell>
          <cell r="AT21">
            <v>1.49E-2</v>
          </cell>
          <cell r="AU21">
            <v>7.4000000000000003E-3</v>
          </cell>
          <cell r="AV21">
            <v>1.6299999999999999E-2</v>
          </cell>
          <cell r="AW21">
            <v>1.61E-2</v>
          </cell>
          <cell r="AX21">
            <v>4.0000000000000001E-3</v>
          </cell>
          <cell r="AY21">
            <v>7.4999999999999997E-3</v>
          </cell>
          <cell r="AZ21">
            <v>1.5800000000000002E-2</v>
          </cell>
          <cell r="BA21">
            <v>1.61E-2</v>
          </cell>
          <cell r="BB21">
            <v>8.9999999999999998E-4</v>
          </cell>
          <cell r="BC21">
            <v>1.0999999999999999E-2</v>
          </cell>
          <cell r="BD21">
            <v>6.7000000000000002E-3</v>
          </cell>
          <cell r="BE21">
            <v>3.8999999999999998E-3</v>
          </cell>
          <cell r="BF21">
            <v>2.3E-3</v>
          </cell>
        </row>
        <row r="22">
          <cell r="F22">
            <v>1.4E-3</v>
          </cell>
          <cell r="G22">
            <v>7.6E-3</v>
          </cell>
          <cell r="I22">
            <v>1.15E-2</v>
          </cell>
          <cell r="N22">
            <v>9.0499999999999997E-2</v>
          </cell>
          <cell r="O22">
            <v>8.7599999999999997E-2</v>
          </cell>
          <cell r="Q22">
            <v>9.1600000000000001E-2</v>
          </cell>
          <cell r="AK22">
            <v>2E-3</v>
          </cell>
          <cell r="AL22">
            <v>4.5999999999999999E-3</v>
          </cell>
          <cell r="AN22">
            <v>1.15E-2</v>
          </cell>
          <cell r="AO22">
            <v>4.0099999999999997E-2</v>
          </cell>
          <cell r="AR22">
            <v>1.5100000000000001E-2</v>
          </cell>
          <cell r="AS22">
            <v>9.1000000000000004E-3</v>
          </cell>
          <cell r="AT22">
            <v>8.8000000000000005E-3</v>
          </cell>
          <cell r="AU22">
            <v>4.4000000000000003E-3</v>
          </cell>
          <cell r="AV22">
            <v>5.1000000000000004E-3</v>
          </cell>
          <cell r="AW22">
            <v>1.11E-2</v>
          </cell>
          <cell r="AX22">
            <v>3.5999999999999999E-3</v>
          </cell>
          <cell r="AY22">
            <v>8.3999999999999995E-3</v>
          </cell>
          <cell r="AZ22">
            <v>9.2999999999999992E-3</v>
          </cell>
          <cell r="BA22">
            <v>1.11E-2</v>
          </cell>
          <cell r="BB22">
            <v>5.0000000000000001E-4</v>
          </cell>
          <cell r="BC22">
            <v>6.4999999999999997E-3</v>
          </cell>
          <cell r="BD22">
            <v>4.0000000000000001E-3</v>
          </cell>
          <cell r="BE22">
            <v>3.5999999999999999E-3</v>
          </cell>
          <cell r="BF22">
            <v>1.1000000000000001E-3</v>
          </cell>
        </row>
        <row r="23">
          <cell r="F23">
            <v>1.8E-3</v>
          </cell>
          <cell r="G23">
            <v>9.4000000000000004E-3</v>
          </cell>
          <cell r="N23">
            <v>0.111</v>
          </cell>
          <cell r="O23">
            <v>0.1074</v>
          </cell>
          <cell r="Q23">
            <v>7.4300000000000005E-2</v>
          </cell>
          <cell r="AK23">
            <v>2.5000000000000001E-3</v>
          </cell>
          <cell r="AL23">
            <v>5.5999999999999999E-3</v>
          </cell>
          <cell r="AO23">
            <v>5.7000000000000002E-3</v>
          </cell>
          <cell r="AR23">
            <v>1.8599999999999998E-2</v>
          </cell>
          <cell r="AS23">
            <v>1.11E-2</v>
          </cell>
          <cell r="AT23">
            <v>1.0800000000000001E-2</v>
          </cell>
          <cell r="AU23">
            <v>5.4000000000000003E-3</v>
          </cell>
          <cell r="AV23">
            <v>4.1999999999999997E-3</v>
          </cell>
          <cell r="AW23">
            <v>9.5999999999999992E-3</v>
          </cell>
          <cell r="AX23">
            <v>2.8999999999999998E-3</v>
          </cell>
          <cell r="AY23">
            <v>1.84E-2</v>
          </cell>
          <cell r="AZ23">
            <v>1.14E-2</v>
          </cell>
          <cell r="BA23">
            <v>9.5999999999999992E-3</v>
          </cell>
          <cell r="BB23">
            <v>5.0000000000000001E-4</v>
          </cell>
          <cell r="BC23">
            <v>8.0000000000000002E-3</v>
          </cell>
          <cell r="BD23">
            <v>4.8999999999999998E-3</v>
          </cell>
          <cell r="BE23">
            <v>2.5000000000000001E-3</v>
          </cell>
          <cell r="BF23">
            <v>1E-3</v>
          </cell>
        </row>
        <row r="24">
          <cell r="E24">
            <v>5.3E-3</v>
          </cell>
          <cell r="G24">
            <v>7.7000000000000002E-3</v>
          </cell>
          <cell r="I24">
            <v>3.3999999999999998E-3</v>
          </cell>
          <cell r="R24">
            <v>0.31759999999999999</v>
          </cell>
          <cell r="S24">
            <v>0.2087</v>
          </cell>
          <cell r="AM24">
            <v>5.3E-3</v>
          </cell>
          <cell r="AN24">
            <v>3.3999999999999998E-3</v>
          </cell>
          <cell r="AO24">
            <v>2.3699999999999999E-2</v>
          </cell>
          <cell r="AR24">
            <v>1.18E-2</v>
          </cell>
          <cell r="AS24">
            <v>9.1999999999999998E-3</v>
          </cell>
          <cell r="AT24">
            <v>1.44E-2</v>
          </cell>
          <cell r="AU24">
            <v>6.1999999999999998E-3</v>
          </cell>
          <cell r="AV24">
            <v>2.3300000000000001E-2</v>
          </cell>
          <cell r="AW24">
            <v>4.3E-3</v>
          </cell>
          <cell r="AX24">
            <v>1.8200000000000001E-2</v>
          </cell>
          <cell r="AY24">
            <v>3.8E-3</v>
          </cell>
          <cell r="AZ24">
            <v>1.1900000000000001E-2</v>
          </cell>
          <cell r="BA24">
            <v>4.3E-3</v>
          </cell>
          <cell r="BB24">
            <v>5.7999999999999996E-3</v>
          </cell>
          <cell r="BC24">
            <v>9.1000000000000004E-3</v>
          </cell>
          <cell r="BD24">
            <v>1.09E-2</v>
          </cell>
          <cell r="BE24">
            <v>1.8200000000000001E-2</v>
          </cell>
          <cell r="BF24">
            <v>2.6200000000000001E-2</v>
          </cell>
        </row>
        <row r="25">
          <cell r="G25">
            <v>5.4000000000000003E-3</v>
          </cell>
          <cell r="R25">
            <v>0.10589999999999999</v>
          </cell>
          <cell r="S25">
            <v>0.14779999999999999</v>
          </cell>
          <cell r="AO25">
            <v>1.6400000000000001E-2</v>
          </cell>
          <cell r="AR25">
            <v>8.2000000000000007E-3</v>
          </cell>
          <cell r="AS25">
            <v>6.3E-3</v>
          </cell>
          <cell r="AT25">
            <v>0.01</v>
          </cell>
          <cell r="AU25">
            <v>4.3E-3</v>
          </cell>
          <cell r="AV25">
            <v>1.6500000000000001E-2</v>
          </cell>
          <cell r="AW25">
            <v>3.0000000000000001E-3</v>
          </cell>
          <cell r="AX25">
            <v>1.26E-2</v>
          </cell>
          <cell r="AY25">
            <v>2.5999999999999999E-3</v>
          </cell>
          <cell r="AZ25">
            <v>8.2000000000000007E-3</v>
          </cell>
          <cell r="BA25">
            <v>3.0000000000000001E-3</v>
          </cell>
          <cell r="BB25">
            <v>4.0000000000000001E-3</v>
          </cell>
          <cell r="BC25">
            <v>6.3E-3</v>
          </cell>
          <cell r="BD25">
            <v>7.4999999999999997E-3</v>
          </cell>
          <cell r="BE25">
            <v>1.26E-2</v>
          </cell>
          <cell r="BF25">
            <v>1E-3</v>
          </cell>
        </row>
        <row r="26">
          <cell r="E26">
            <v>3.0300000000000001E-2</v>
          </cell>
          <cell r="G26">
            <v>7.9000000000000008E-3</v>
          </cell>
          <cell r="I26">
            <v>1.95E-2</v>
          </cell>
          <cell r="R26">
            <v>0.12939999999999999</v>
          </cell>
          <cell r="S26">
            <v>0.2</v>
          </cell>
          <cell r="AM26">
            <v>3.0300000000000001E-2</v>
          </cell>
          <cell r="AN26">
            <v>1.95E-2</v>
          </cell>
          <cell r="AO26">
            <v>2.01E-2</v>
          </cell>
          <cell r="AR26">
            <v>1.21E-2</v>
          </cell>
          <cell r="AS26">
            <v>9.2999999999999992E-3</v>
          </cell>
          <cell r="AT26">
            <v>1.47E-2</v>
          </cell>
          <cell r="AU26">
            <v>6.3E-3</v>
          </cell>
          <cell r="AV26">
            <v>2.23E-2</v>
          </cell>
          <cell r="AW26">
            <v>4.2099999999999999E-2</v>
          </cell>
          <cell r="AX26">
            <v>6.0400000000000002E-2</v>
          </cell>
          <cell r="AY26">
            <v>1.55E-2</v>
          </cell>
          <cell r="AZ26">
            <v>1.21E-2</v>
          </cell>
          <cell r="BA26">
            <v>4.2099999999999999E-2</v>
          </cell>
          <cell r="BB26">
            <v>3.4099999999999998E-2</v>
          </cell>
          <cell r="BC26">
            <v>9.1999999999999998E-3</v>
          </cell>
          <cell r="BD26">
            <v>1.11E-2</v>
          </cell>
          <cell r="BE26">
            <v>6.0400000000000002E-2</v>
          </cell>
          <cell r="BF26">
            <v>2.81E-2</v>
          </cell>
        </row>
        <row r="27">
          <cell r="E27">
            <v>2.92E-2</v>
          </cell>
          <cell r="G27">
            <v>8.6999999999999994E-3</v>
          </cell>
          <cell r="I27">
            <v>1.8800000000000001E-2</v>
          </cell>
          <cell r="R27">
            <v>0.14119999999999999</v>
          </cell>
          <cell r="S27">
            <v>0.33040000000000003</v>
          </cell>
          <cell r="AM27">
            <v>2.92E-2</v>
          </cell>
          <cell r="AN27">
            <v>1.8800000000000001E-2</v>
          </cell>
          <cell r="AO27">
            <v>5.28E-2</v>
          </cell>
          <cell r="AR27">
            <v>1.34E-2</v>
          </cell>
          <cell r="AS27">
            <v>1.04E-2</v>
          </cell>
          <cell r="AT27">
            <v>1.6299999999999999E-2</v>
          </cell>
          <cell r="AU27">
            <v>7.0000000000000001E-3</v>
          </cell>
          <cell r="AV27">
            <v>3.6900000000000002E-2</v>
          </cell>
          <cell r="AW27">
            <v>4.0399999999999998E-2</v>
          </cell>
          <cell r="AX27">
            <v>0.05</v>
          </cell>
          <cell r="AY27">
            <v>2.86E-2</v>
          </cell>
          <cell r="AZ27">
            <v>1.34E-2</v>
          </cell>
          <cell r="BA27">
            <v>4.0399999999999998E-2</v>
          </cell>
          <cell r="BB27">
            <v>2.7300000000000001E-2</v>
          </cell>
          <cell r="BC27">
            <v>1.0200000000000001E-2</v>
          </cell>
          <cell r="BD27">
            <v>1.23E-2</v>
          </cell>
          <cell r="BE27">
            <v>0.05</v>
          </cell>
          <cell r="BF27">
            <v>3.6600000000000001E-2</v>
          </cell>
        </row>
        <row r="28">
          <cell r="G28">
            <v>2.2000000000000001E-3</v>
          </cell>
          <cell r="I28">
            <v>4.5999999999999999E-3</v>
          </cell>
          <cell r="R28">
            <v>2.35E-2</v>
          </cell>
          <cell r="S28">
            <v>3.9100000000000003E-2</v>
          </cell>
          <cell r="AO28">
            <v>1.3100000000000001E-2</v>
          </cell>
          <cell r="AR28">
            <v>3.3E-3</v>
          </cell>
          <cell r="AS28">
            <v>2.5999999999999999E-3</v>
          </cell>
          <cell r="AT28">
            <v>4.0000000000000001E-3</v>
          </cell>
          <cell r="AU28">
            <v>1.6999999999999999E-3</v>
          </cell>
          <cell r="AV28">
            <v>4.4000000000000003E-3</v>
          </cell>
          <cell r="AW28">
            <v>8.5000000000000006E-3</v>
          </cell>
          <cell r="AX28">
            <v>1.24E-2</v>
          </cell>
          <cell r="AY28">
            <v>2E-3</v>
          </cell>
          <cell r="AZ28">
            <v>3.3E-3</v>
          </cell>
          <cell r="BA28">
            <v>8.5000000000000006E-3</v>
          </cell>
          <cell r="BB28">
            <v>6.7999999999999996E-3</v>
          </cell>
          <cell r="BC28">
            <v>2.5000000000000001E-3</v>
          </cell>
          <cell r="BD28">
            <v>3.0999999999999999E-3</v>
          </cell>
          <cell r="BE28">
            <v>1.24E-2</v>
          </cell>
          <cell r="BF28">
            <v>4.4999999999999997E-3</v>
          </cell>
        </row>
        <row r="29">
          <cell r="E29">
            <v>7.1000000000000004E-3</v>
          </cell>
          <cell r="G29">
            <v>5.5999999999999999E-3</v>
          </cell>
          <cell r="R29">
            <v>0.28239999999999998</v>
          </cell>
          <cell r="S29">
            <v>7.3899999999999993E-2</v>
          </cell>
          <cell r="AM29">
            <v>7.1000000000000004E-3</v>
          </cell>
          <cell r="AN29">
            <v>4.5999999999999999E-3</v>
          </cell>
          <cell r="AO29">
            <v>3.7199999999999997E-2</v>
          </cell>
          <cell r="AR29">
            <v>8.6E-3</v>
          </cell>
          <cell r="AS29">
            <v>6.7000000000000002E-3</v>
          </cell>
          <cell r="AT29">
            <v>1.0500000000000001E-2</v>
          </cell>
          <cell r="AU29">
            <v>4.4999999999999997E-3</v>
          </cell>
          <cell r="AV29">
            <v>8.3000000000000001E-3</v>
          </cell>
          <cell r="AW29">
            <v>2.81E-2</v>
          </cell>
          <cell r="AX29">
            <v>1.8100000000000002E-2</v>
          </cell>
          <cell r="AY29">
            <v>7.7999999999999996E-3</v>
          </cell>
          <cell r="AZ29">
            <v>8.6999999999999994E-3</v>
          </cell>
          <cell r="BA29">
            <v>2.81E-2</v>
          </cell>
          <cell r="BB29">
            <v>2.01E-2</v>
          </cell>
          <cell r="BC29">
            <v>6.6E-3</v>
          </cell>
          <cell r="BD29">
            <v>7.9000000000000008E-3</v>
          </cell>
          <cell r="BE29">
            <v>1.8100000000000002E-2</v>
          </cell>
          <cell r="BF29">
            <v>6.7599999999999993E-2</v>
          </cell>
        </row>
        <row r="30">
          <cell r="F30">
            <v>5.0000000000000001E-4</v>
          </cell>
          <cell r="G30">
            <v>4.3099999999999999E-2</v>
          </cell>
          <cell r="T30">
            <v>0.18060000000000001</v>
          </cell>
          <cell r="V30">
            <v>9.11E-2</v>
          </cell>
          <cell r="AK30">
            <v>5.0000000000000001E-4</v>
          </cell>
          <cell r="AL30">
            <v>8.0000000000000004E-4</v>
          </cell>
          <cell r="AO30">
            <v>4.0099999999999997E-2</v>
          </cell>
          <cell r="AR30">
            <v>2.8799999999999999E-2</v>
          </cell>
          <cell r="AS30">
            <v>5.11E-2</v>
          </cell>
          <cell r="AT30">
            <v>1.2699999999999999E-2</v>
          </cell>
          <cell r="AU30">
            <v>1.2699999999999999E-2</v>
          </cell>
          <cell r="AV30">
            <v>1.46E-2</v>
          </cell>
          <cell r="AW30">
            <v>1.9699999999999999E-2</v>
          </cell>
          <cell r="AX30">
            <v>1.6999999999999999E-3</v>
          </cell>
          <cell r="AY30">
            <v>1.15E-2</v>
          </cell>
          <cell r="AZ30">
            <v>3.4299999999999997E-2</v>
          </cell>
          <cell r="BA30">
            <v>1.9699999999999999E-2</v>
          </cell>
          <cell r="BB30">
            <v>1.49E-2</v>
          </cell>
          <cell r="BC30">
            <v>2.12E-2</v>
          </cell>
          <cell r="BD30">
            <v>7.7999999999999996E-3</v>
          </cell>
          <cell r="BE30">
            <v>1.6999999999999999E-3</v>
          </cell>
          <cell r="BF30">
            <v>4.3E-3</v>
          </cell>
        </row>
        <row r="31">
          <cell r="F31">
            <v>2.0000000000000001E-4</v>
          </cell>
          <cell r="G31">
            <v>1.7000000000000001E-2</v>
          </cell>
          <cell r="T31">
            <v>7.2300000000000003E-2</v>
          </cell>
          <cell r="V31">
            <v>7.2700000000000001E-2</v>
          </cell>
          <cell r="AK31">
            <v>2.0000000000000001E-4</v>
          </cell>
          <cell r="AL31">
            <v>2.9999999999999997E-4</v>
          </cell>
          <cell r="AO31">
            <v>2.01E-2</v>
          </cell>
          <cell r="AR31">
            <v>1.14E-2</v>
          </cell>
          <cell r="AS31">
            <v>2.0199999999999999E-2</v>
          </cell>
          <cell r="AT31">
            <v>5.0000000000000001E-3</v>
          </cell>
          <cell r="AU31">
            <v>5.0000000000000001E-3</v>
          </cell>
          <cell r="AV31">
            <v>8.3000000000000001E-3</v>
          </cell>
          <cell r="AW31">
            <v>1.2200000000000001E-2</v>
          </cell>
          <cell r="AX31">
            <v>1.4E-3</v>
          </cell>
          <cell r="AY31">
            <v>6.4999999999999997E-3</v>
          </cell>
          <cell r="AZ31">
            <v>1.3599999999999999E-2</v>
          </cell>
          <cell r="BA31">
            <v>1.2200000000000001E-2</v>
          </cell>
          <cell r="BB31">
            <v>1.44E-2</v>
          </cell>
          <cell r="BC31">
            <v>8.3999999999999995E-3</v>
          </cell>
          <cell r="BD31">
            <v>3.0999999999999999E-3</v>
          </cell>
          <cell r="BE31">
            <v>1.4E-3</v>
          </cell>
          <cell r="BF31">
            <v>2.5000000000000001E-3</v>
          </cell>
        </row>
        <row r="32">
          <cell r="F32">
            <v>2.0000000000000001E-4</v>
          </cell>
          <cell r="G32">
            <v>1.6E-2</v>
          </cell>
          <cell r="T32">
            <v>7.0099999999999996E-2</v>
          </cell>
          <cell r="V32">
            <v>7.2700000000000001E-2</v>
          </cell>
          <cell r="AK32">
            <v>2.0000000000000001E-4</v>
          </cell>
          <cell r="AL32">
            <v>2.9999999999999997E-4</v>
          </cell>
          <cell r="AO32">
            <v>6.3E-2</v>
          </cell>
          <cell r="AR32">
            <v>1.0699999999999999E-2</v>
          </cell>
          <cell r="AS32">
            <v>1.9E-2</v>
          </cell>
          <cell r="AT32">
            <v>4.7000000000000002E-3</v>
          </cell>
          <cell r="AU32">
            <v>4.7000000000000002E-3</v>
          </cell>
          <cell r="AV32">
            <v>9.1999999999999998E-3</v>
          </cell>
          <cell r="AW32">
            <v>1.18E-2</v>
          </cell>
          <cell r="AX32">
            <v>1.5E-3</v>
          </cell>
          <cell r="AY32">
            <v>8.0000000000000002E-3</v>
          </cell>
          <cell r="AZ32">
            <v>1.2800000000000001E-2</v>
          </cell>
          <cell r="BA32">
            <v>1.18E-2</v>
          </cell>
          <cell r="BB32">
            <v>1.49E-2</v>
          </cell>
          <cell r="BC32">
            <v>7.9000000000000008E-3</v>
          </cell>
          <cell r="BD32">
            <v>2.8999999999999998E-3</v>
          </cell>
          <cell r="BE32">
            <v>1.5E-3</v>
          </cell>
          <cell r="BF32">
            <v>2.3999999999999998E-3</v>
          </cell>
        </row>
        <row r="33">
          <cell r="E33">
            <v>6.7999999999999996E-3</v>
          </cell>
          <cell r="F33">
            <v>2.9999999999999997E-4</v>
          </cell>
          <cell r="G33">
            <v>2.29E-2</v>
          </cell>
          <cell r="I33">
            <v>1.7399999999999999E-2</v>
          </cell>
          <cell r="T33">
            <v>9.3100000000000002E-2</v>
          </cell>
          <cell r="V33">
            <v>7.2700000000000001E-2</v>
          </cell>
          <cell r="AK33">
            <v>2.0000000000000001E-4</v>
          </cell>
          <cell r="AL33">
            <v>4.0000000000000002E-4</v>
          </cell>
          <cell r="AM33">
            <v>6.7999999999999996E-3</v>
          </cell>
          <cell r="AN33">
            <v>1.7399999999999999E-2</v>
          </cell>
          <cell r="AO33">
            <v>6.3E-2</v>
          </cell>
          <cell r="AR33">
            <v>1.5299999999999999E-2</v>
          </cell>
          <cell r="AS33">
            <v>2.7099999999999999E-2</v>
          </cell>
          <cell r="AT33">
            <v>6.7000000000000002E-3</v>
          </cell>
          <cell r="AU33">
            <v>6.7000000000000002E-3</v>
          </cell>
          <cell r="AV33">
            <v>7.3000000000000001E-3</v>
          </cell>
          <cell r="AW33">
            <v>1.43E-2</v>
          </cell>
          <cell r="AX33">
            <v>1.6000000000000001E-3</v>
          </cell>
          <cell r="AY33">
            <v>8.0000000000000002E-3</v>
          </cell>
          <cell r="AZ33">
            <v>1.8200000000000001E-2</v>
          </cell>
          <cell r="BA33">
            <v>1.43E-2</v>
          </cell>
          <cell r="BB33">
            <v>1.49E-2</v>
          </cell>
          <cell r="BC33">
            <v>1.12E-2</v>
          </cell>
          <cell r="BD33">
            <v>4.1999999999999997E-3</v>
          </cell>
          <cell r="BE33">
            <v>1.6000000000000001E-3</v>
          </cell>
          <cell r="BF33">
            <v>3.0000000000000001E-3</v>
          </cell>
        </row>
        <row r="34">
          <cell r="F34">
            <v>2.0000000000000001E-4</v>
          </cell>
          <cell r="G34">
            <v>1.6199999999999999E-2</v>
          </cell>
          <cell r="T34">
            <v>7.0699999999999999E-2</v>
          </cell>
          <cell r="V34">
            <v>9.0899999999999995E-2</v>
          </cell>
          <cell r="AK34">
            <v>2.0000000000000001E-4</v>
          </cell>
          <cell r="AL34">
            <v>2.9999999999999997E-4</v>
          </cell>
          <cell r="AO34">
            <v>1.72E-2</v>
          </cell>
          <cell r="AR34">
            <v>1.0800000000000001E-2</v>
          </cell>
          <cell r="AS34">
            <v>1.9199999999999998E-2</v>
          </cell>
          <cell r="AT34">
            <v>4.7999999999999996E-3</v>
          </cell>
          <cell r="AU34">
            <v>4.7999999999999996E-3</v>
          </cell>
          <cell r="AV34">
            <v>8.3000000000000001E-3</v>
          </cell>
          <cell r="AW34">
            <v>1.47E-2</v>
          </cell>
          <cell r="AX34">
            <v>1.5E-3</v>
          </cell>
          <cell r="AY34">
            <v>2.5000000000000001E-3</v>
          </cell>
          <cell r="AZ34">
            <v>1.29E-2</v>
          </cell>
          <cell r="BA34">
            <v>1.47E-2</v>
          </cell>
          <cell r="BB34">
            <v>1.44E-2</v>
          </cell>
          <cell r="BC34">
            <v>0.08</v>
          </cell>
          <cell r="BD34">
            <v>2.8999999999999998E-3</v>
          </cell>
          <cell r="BE34">
            <v>1.5E-3</v>
          </cell>
          <cell r="BF34">
            <v>2.8999999999999998E-3</v>
          </cell>
        </row>
        <row r="35">
          <cell r="F35">
            <v>2.9999999999999997E-4</v>
          </cell>
          <cell r="G35">
            <v>2.6599999999999999E-2</v>
          </cell>
          <cell r="T35">
            <v>0.1239</v>
          </cell>
          <cell r="V35">
            <v>5.45E-2</v>
          </cell>
          <cell r="AK35">
            <v>2.9999999999999997E-4</v>
          </cell>
          <cell r="AL35">
            <v>5.0000000000000001E-4</v>
          </cell>
          <cell r="AO35">
            <v>1.72E-2</v>
          </cell>
          <cell r="AR35">
            <v>1.78E-2</v>
          </cell>
          <cell r="AS35">
            <v>3.1600000000000003E-2</v>
          </cell>
          <cell r="AT35">
            <v>7.9000000000000008E-3</v>
          </cell>
          <cell r="AU35">
            <v>7.9000000000000008E-3</v>
          </cell>
          <cell r="AV35">
            <v>1.0699999999999999E-2</v>
          </cell>
          <cell r="AW35">
            <v>1.47E-2</v>
          </cell>
          <cell r="AX35">
            <v>1.8E-3</v>
          </cell>
          <cell r="AY35">
            <v>5.4999999999999997E-3</v>
          </cell>
          <cell r="AZ35">
            <v>2.12E-2</v>
          </cell>
          <cell r="BA35">
            <v>1.47E-2</v>
          </cell>
          <cell r="BB35">
            <v>1.49E-2</v>
          </cell>
          <cell r="BC35">
            <v>1.3100000000000001E-2</v>
          </cell>
          <cell r="BD35">
            <v>4.7999999999999996E-3</v>
          </cell>
          <cell r="BE35">
            <v>1.8E-3</v>
          </cell>
          <cell r="BF35">
            <v>2.8999999999999998E-3</v>
          </cell>
        </row>
        <row r="36">
          <cell r="F36">
            <v>2.9999999999999997E-4</v>
          </cell>
          <cell r="G36">
            <v>2.9700000000000001E-2</v>
          </cell>
          <cell r="T36">
            <v>0.1245</v>
          </cell>
          <cell r="V36">
            <v>7.2700000000000001E-2</v>
          </cell>
          <cell r="AK36">
            <v>2.9999999999999997E-4</v>
          </cell>
          <cell r="AL36">
            <v>5.9999999999999995E-4</v>
          </cell>
          <cell r="AO36">
            <v>1.72E-2</v>
          </cell>
          <cell r="AR36">
            <v>1.9900000000000001E-2</v>
          </cell>
          <cell r="AS36">
            <v>3.5200000000000002E-2</v>
          </cell>
          <cell r="AT36">
            <v>8.8000000000000005E-3</v>
          </cell>
          <cell r="AU36">
            <v>8.8000000000000005E-3</v>
          </cell>
          <cell r="AV36">
            <v>9.7000000000000003E-3</v>
          </cell>
          <cell r="AW36">
            <v>1.47E-2</v>
          </cell>
          <cell r="AX36">
            <v>1.4E-3</v>
          </cell>
          <cell r="AY36">
            <v>6.0000000000000001E-3</v>
          </cell>
          <cell r="AZ36">
            <v>2.3699999999999999E-2</v>
          </cell>
          <cell r="BA36">
            <v>1.47E-2</v>
          </cell>
          <cell r="BB36">
            <v>1.49E-2</v>
          </cell>
          <cell r="BC36">
            <v>1.46E-2</v>
          </cell>
          <cell r="BD36">
            <v>5.4000000000000003E-3</v>
          </cell>
          <cell r="BE36">
            <v>1.4E-3</v>
          </cell>
          <cell r="BF36">
            <v>7.4000000000000003E-3</v>
          </cell>
        </row>
        <row r="37">
          <cell r="F37">
            <v>4.0000000000000002E-4</v>
          </cell>
          <cell r="G37">
            <v>3.09E-2</v>
          </cell>
          <cell r="T37">
            <v>0.1245</v>
          </cell>
          <cell r="V37">
            <v>9.0899999999999995E-2</v>
          </cell>
          <cell r="AK37">
            <v>2.9999999999999997E-4</v>
          </cell>
          <cell r="AL37">
            <v>5.9999999999999995E-4</v>
          </cell>
          <cell r="AQ37">
            <v>1.7999999999999999E-2</v>
          </cell>
          <cell r="AR37">
            <v>2.07E-2</v>
          </cell>
          <cell r="AS37">
            <v>3.6700000000000003E-2</v>
          </cell>
          <cell r="AT37">
            <v>9.1000000000000004E-3</v>
          </cell>
          <cell r="AU37">
            <v>9.1000000000000004E-3</v>
          </cell>
          <cell r="AV37">
            <v>6.7999999999999996E-3</v>
          </cell>
          <cell r="AW37">
            <v>9.4999999999999998E-3</v>
          </cell>
          <cell r="AX37">
            <v>2.0999999999999999E-3</v>
          </cell>
          <cell r="AY37">
            <v>4.0000000000000001E-3</v>
          </cell>
          <cell r="AZ37">
            <v>2.47E-2</v>
          </cell>
          <cell r="BA37">
            <v>9.4999999999999998E-3</v>
          </cell>
          <cell r="BB37">
            <v>1.4999999999999999E-2</v>
          </cell>
          <cell r="BC37">
            <v>1.52E-2</v>
          </cell>
          <cell r="BD37">
            <v>5.5999999999999999E-3</v>
          </cell>
          <cell r="BE37">
            <v>2.0999999999999999E-3</v>
          </cell>
          <cell r="BF37">
            <v>6.4999999999999997E-3</v>
          </cell>
        </row>
        <row r="38">
          <cell r="E38">
            <v>4.7000000000000002E-3</v>
          </cell>
          <cell r="F38">
            <v>4.0000000000000002E-4</v>
          </cell>
          <cell r="G38">
            <v>3.4700000000000002E-2</v>
          </cell>
          <cell r="I38">
            <v>1.21E-2</v>
          </cell>
          <cell r="T38">
            <v>0.14019999999999999</v>
          </cell>
          <cell r="V38">
            <v>0.38179999999999997</v>
          </cell>
          <cell r="AK38">
            <v>4.0000000000000002E-4</v>
          </cell>
          <cell r="AL38">
            <v>6.9999999999999999E-4</v>
          </cell>
          <cell r="AM38">
            <v>4.7000000000000002E-3</v>
          </cell>
          <cell r="AN38">
            <v>1.21E-2</v>
          </cell>
          <cell r="AO38">
            <v>0.2235</v>
          </cell>
          <cell r="AR38">
            <v>2.3199999999999998E-2</v>
          </cell>
          <cell r="AS38">
            <v>4.1099999999999998E-2</v>
          </cell>
          <cell r="AT38">
            <v>1.0200000000000001E-2</v>
          </cell>
          <cell r="AU38">
            <v>1.0200000000000001E-2</v>
          </cell>
          <cell r="AV38">
            <v>1.41E-2</v>
          </cell>
          <cell r="AW38">
            <v>5.0200000000000002E-2</v>
          </cell>
          <cell r="AX38">
            <v>6.1999999999999998E-3</v>
          </cell>
          <cell r="AY38">
            <v>2E-3</v>
          </cell>
          <cell r="AZ38">
            <v>2.7699999999999999E-2</v>
          </cell>
          <cell r="BA38">
            <v>5.0200000000000002E-2</v>
          </cell>
          <cell r="BB38">
            <v>0.1545</v>
          </cell>
          <cell r="BC38">
            <v>1.7100000000000001E-2</v>
          </cell>
          <cell r="BD38">
            <v>6.3E-3</v>
          </cell>
          <cell r="BE38">
            <v>6.1999999999999998E-3</v>
          </cell>
          <cell r="BF38">
            <v>1.6E-2</v>
          </cell>
        </row>
        <row r="39">
          <cell r="F39">
            <v>1.3599999999999999E-2</v>
          </cell>
          <cell r="G39">
            <v>4.7000000000000002E-3</v>
          </cell>
          <cell r="W39">
            <v>1.8200000000000001E-2</v>
          </cell>
          <cell r="X39">
            <v>2.75E-2</v>
          </cell>
          <cell r="Y39">
            <v>5.2400000000000002E-2</v>
          </cell>
          <cell r="AA39">
            <v>0.27750000000000002</v>
          </cell>
          <cell r="AK39">
            <v>7.0000000000000001E-3</v>
          </cell>
          <cell r="AL39">
            <v>4.1999999999999997E-3</v>
          </cell>
          <cell r="AP39">
            <v>1.83E-2</v>
          </cell>
          <cell r="AR39">
            <v>5.1000000000000004E-3</v>
          </cell>
          <cell r="AS39">
            <v>5.4999999999999997E-3</v>
          </cell>
          <cell r="AT39">
            <v>5.3E-3</v>
          </cell>
          <cell r="AU39">
            <v>7.9000000000000008E-3</v>
          </cell>
          <cell r="AV39">
            <v>6.3E-3</v>
          </cell>
          <cell r="AW39">
            <v>5.1000000000000004E-3</v>
          </cell>
          <cell r="AX39">
            <v>8.6999999999999994E-3</v>
          </cell>
          <cell r="AY39">
            <v>6.7999999999999996E-3</v>
          </cell>
          <cell r="AZ39">
            <v>5.1000000000000004E-3</v>
          </cell>
          <cell r="BA39">
            <v>5.1000000000000004E-3</v>
          </cell>
          <cell r="BB39">
            <v>1.4E-3</v>
          </cell>
          <cell r="BC39">
            <v>5.3E-3</v>
          </cell>
          <cell r="BD39">
            <v>1.6999999999999999E-3</v>
          </cell>
          <cell r="BE39">
            <v>8.6999999999999994E-3</v>
          </cell>
          <cell r="BF39">
            <v>4.4000000000000003E-3</v>
          </cell>
        </row>
        <row r="40">
          <cell r="F40">
            <v>2.3400000000000001E-2</v>
          </cell>
          <cell r="G40">
            <v>8.0000000000000002E-3</v>
          </cell>
          <cell r="W40">
            <v>3.1899999999999998E-2</v>
          </cell>
          <cell r="X40">
            <v>4.8000000000000001E-2</v>
          </cell>
          <cell r="Y40">
            <v>9.2700000000000005E-2</v>
          </cell>
          <cell r="AA40">
            <v>0.48549999999999999</v>
          </cell>
          <cell r="AK40">
            <v>1.21E-2</v>
          </cell>
          <cell r="AL40">
            <v>7.1999999999999998E-3</v>
          </cell>
          <cell r="AP40">
            <v>9.1999999999999998E-3</v>
          </cell>
          <cell r="AR40">
            <v>8.8000000000000005E-3</v>
          </cell>
          <cell r="AS40">
            <v>9.4999999999999998E-3</v>
          </cell>
          <cell r="AT40">
            <v>8.9999999999999993E-3</v>
          </cell>
          <cell r="AU40">
            <v>1.35E-2</v>
          </cell>
          <cell r="AV40">
            <v>1.12E-2</v>
          </cell>
          <cell r="AW40">
            <v>6.1000000000000004E-3</v>
          </cell>
          <cell r="AX40">
            <v>6.3E-3</v>
          </cell>
          <cell r="AY40">
            <v>6.7999999999999996E-3</v>
          </cell>
          <cell r="AZ40">
            <v>8.8000000000000005E-3</v>
          </cell>
          <cell r="BA40">
            <v>6.1000000000000004E-3</v>
          </cell>
          <cell r="BB40">
            <v>2.3E-3</v>
          </cell>
          <cell r="BC40">
            <v>9.1000000000000004E-3</v>
          </cell>
          <cell r="BD40">
            <v>2.8999999999999998E-3</v>
          </cell>
          <cell r="BE40">
            <v>6.3E-3</v>
          </cell>
          <cell r="BF40">
            <v>3.3999999999999998E-3</v>
          </cell>
        </row>
        <row r="41">
          <cell r="E41">
            <v>3.7000000000000002E-3</v>
          </cell>
          <cell r="F41">
            <v>1.1599999999999999E-2</v>
          </cell>
          <cell r="G41">
            <v>4.0000000000000001E-3</v>
          </cell>
          <cell r="I41">
            <v>3.2000000000000002E-3</v>
          </cell>
          <cell r="W41">
            <v>1.5599999999999999E-2</v>
          </cell>
          <cell r="X41">
            <v>2.35E-2</v>
          </cell>
          <cell r="Y41">
            <v>4.4400000000000002E-2</v>
          </cell>
          <cell r="AA41">
            <v>0.23699999999999999</v>
          </cell>
          <cell r="AK41">
            <v>6.0000000000000001E-3</v>
          </cell>
          <cell r="AL41">
            <v>3.5999999999999999E-3</v>
          </cell>
          <cell r="AM41">
            <v>3.7000000000000002E-3</v>
          </cell>
          <cell r="AN41">
            <v>3.2000000000000002E-3</v>
          </cell>
          <cell r="AR41">
            <v>4.4000000000000003E-3</v>
          </cell>
          <cell r="AS41">
            <v>4.7000000000000002E-3</v>
          </cell>
          <cell r="AT41">
            <v>4.4999999999999997E-3</v>
          </cell>
          <cell r="AU41">
            <v>6.7000000000000002E-3</v>
          </cell>
          <cell r="AV41">
            <v>5.3E-3</v>
          </cell>
          <cell r="AW41">
            <v>2.3E-3</v>
          </cell>
          <cell r="AX41">
            <v>2.5000000000000001E-3</v>
          </cell>
          <cell r="AY41">
            <v>6.7999999999999996E-3</v>
          </cell>
          <cell r="AZ41">
            <v>4.3E-3</v>
          </cell>
          <cell r="BA41">
            <v>2.3E-3</v>
          </cell>
          <cell r="BB41">
            <v>5.5999999999999999E-3</v>
          </cell>
          <cell r="BC41">
            <v>4.4999999999999997E-3</v>
          </cell>
          <cell r="BD41">
            <v>1.4E-3</v>
          </cell>
          <cell r="BE41">
            <v>2.5000000000000001E-3</v>
          </cell>
          <cell r="BF41">
            <v>3.5999999999999999E-3</v>
          </cell>
        </row>
        <row r="42">
          <cell r="E42">
            <v>9.1999999999999998E-3</v>
          </cell>
          <cell r="F42">
            <v>3.5299999999999998E-2</v>
          </cell>
          <cell r="G42">
            <v>1.21E-2</v>
          </cell>
          <cell r="I42">
            <v>8.0000000000000002E-3</v>
          </cell>
          <cell r="W42">
            <v>4.8599999999999997E-2</v>
          </cell>
          <cell r="X42">
            <v>7.3099999999999998E-2</v>
          </cell>
          <cell r="Y42">
            <v>0.1371</v>
          </cell>
          <cell r="AB42">
            <v>0.55169999999999997</v>
          </cell>
          <cell r="AK42">
            <v>1.8200000000000001E-2</v>
          </cell>
          <cell r="AL42">
            <v>1.09E-2</v>
          </cell>
          <cell r="AM42">
            <v>9.1999999999999998E-3</v>
          </cell>
          <cell r="AN42">
            <v>8.0000000000000002E-3</v>
          </cell>
          <cell r="AP42">
            <v>1.83E-2</v>
          </cell>
          <cell r="AR42">
            <v>1.3299999999999999E-2</v>
          </cell>
          <cell r="AS42">
            <v>1.43E-2</v>
          </cell>
          <cell r="AT42">
            <v>1.3599999999999999E-2</v>
          </cell>
          <cell r="AU42">
            <v>2.0400000000000001E-2</v>
          </cell>
          <cell r="AV42">
            <v>1.6500000000000001E-2</v>
          </cell>
          <cell r="AW42">
            <v>5.1000000000000004E-3</v>
          </cell>
          <cell r="AX42">
            <v>5.0000000000000001E-3</v>
          </cell>
          <cell r="AY42">
            <v>5.7999999999999996E-3</v>
          </cell>
          <cell r="AZ42">
            <v>1.32E-2</v>
          </cell>
          <cell r="BA42">
            <v>5.1000000000000004E-3</v>
          </cell>
          <cell r="BB42">
            <v>5.5999999999999999E-3</v>
          </cell>
          <cell r="BC42">
            <v>1.37E-2</v>
          </cell>
          <cell r="BD42">
            <v>4.4000000000000003E-3</v>
          </cell>
          <cell r="BE42">
            <v>5.0000000000000001E-3</v>
          </cell>
          <cell r="BF42">
            <v>4.5999999999999999E-3</v>
          </cell>
        </row>
        <row r="43">
          <cell r="E43">
            <v>1.1999999999999999E-3</v>
          </cell>
          <cell r="F43">
            <v>2.9000000000000001E-2</v>
          </cell>
          <cell r="G43">
            <v>9.9000000000000008E-3</v>
          </cell>
          <cell r="I43">
            <v>1E-3</v>
          </cell>
          <cell r="W43">
            <v>3.95E-2</v>
          </cell>
          <cell r="X43">
            <v>5.9499999999999997E-2</v>
          </cell>
          <cell r="Y43">
            <v>0.1048</v>
          </cell>
          <cell r="AB43">
            <v>0.44829999999999998</v>
          </cell>
          <cell r="AK43">
            <v>1.4999999999999999E-2</v>
          </cell>
          <cell r="AL43">
            <v>8.8999999999999999E-3</v>
          </cell>
          <cell r="AM43">
            <v>1.1999999999999999E-3</v>
          </cell>
          <cell r="AN43">
            <v>1E-3</v>
          </cell>
          <cell r="AP43">
            <v>1.83E-2</v>
          </cell>
          <cell r="AR43">
            <v>1.0999999999999999E-2</v>
          </cell>
          <cell r="AS43">
            <v>1.18E-2</v>
          </cell>
          <cell r="AT43">
            <v>1.12E-2</v>
          </cell>
          <cell r="AU43">
            <v>1.6799999999999999E-2</v>
          </cell>
          <cell r="AV43">
            <v>1.26E-2</v>
          </cell>
          <cell r="AW43">
            <v>1.15E-2</v>
          </cell>
          <cell r="AX43">
            <v>4.4000000000000003E-3</v>
          </cell>
          <cell r="AY43">
            <v>5.7999999999999996E-3</v>
          </cell>
          <cell r="AZ43">
            <v>1.09E-2</v>
          </cell>
          <cell r="BA43">
            <v>1.15E-2</v>
          </cell>
          <cell r="BB43">
            <v>6.0000000000000001E-3</v>
          </cell>
          <cell r="BC43">
            <v>1.1299999999999999E-2</v>
          </cell>
          <cell r="BD43">
            <v>3.5999999999999999E-3</v>
          </cell>
          <cell r="BE43">
            <v>4.4000000000000003E-3</v>
          </cell>
          <cell r="BF43">
            <v>6.4000000000000003E-3</v>
          </cell>
        </row>
        <row r="44">
          <cell r="F44">
            <v>5.5999999999999999E-3</v>
          </cell>
          <cell r="G44">
            <v>1.9E-3</v>
          </cell>
          <cell r="W44">
            <v>8.0000000000000002E-3</v>
          </cell>
          <cell r="X44">
            <v>1.2E-2</v>
          </cell>
          <cell r="Y44">
            <v>2.4199999999999999E-2</v>
          </cell>
          <cell r="AC44">
            <v>0.1981</v>
          </cell>
          <cell r="AK44">
            <v>2.8999999999999998E-3</v>
          </cell>
          <cell r="AL44">
            <v>1.6999999999999999E-3</v>
          </cell>
          <cell r="AP44">
            <v>1.38E-2</v>
          </cell>
          <cell r="AR44">
            <v>2.0999999999999999E-3</v>
          </cell>
          <cell r="AS44">
            <v>2.3E-3</v>
          </cell>
          <cell r="AT44">
            <v>2.2000000000000001E-3</v>
          </cell>
          <cell r="AU44">
            <v>3.3E-3</v>
          </cell>
          <cell r="AV44">
            <v>2.8999999999999998E-3</v>
          </cell>
          <cell r="AW44">
            <v>3.0999999999999999E-3</v>
          </cell>
          <cell r="AX44">
            <v>4.1000000000000003E-3</v>
          </cell>
          <cell r="AY44">
            <v>5.7999999999999996E-3</v>
          </cell>
          <cell r="AZ44">
            <v>2.0999999999999999E-3</v>
          </cell>
          <cell r="BA44">
            <v>3.0999999999999999E-3</v>
          </cell>
          <cell r="BB44">
            <v>1.9E-3</v>
          </cell>
          <cell r="BC44">
            <v>2.2000000000000001E-3</v>
          </cell>
          <cell r="BD44">
            <v>6.9999999999999999E-4</v>
          </cell>
          <cell r="BE44">
            <v>4.1000000000000003E-3</v>
          </cell>
          <cell r="BF44">
            <v>1E-3</v>
          </cell>
        </row>
        <row r="45">
          <cell r="E45">
            <v>2.0999999999999999E-3</v>
          </cell>
          <cell r="F45">
            <v>5.8999999999999999E-3</v>
          </cell>
          <cell r="G45">
            <v>2E-3</v>
          </cell>
          <cell r="I45">
            <v>1.8E-3</v>
          </cell>
          <cell r="W45">
            <v>8.0000000000000002E-3</v>
          </cell>
          <cell r="X45">
            <v>1.2E-2</v>
          </cell>
          <cell r="Y45">
            <v>2.4199999999999999E-2</v>
          </cell>
          <cell r="AC45">
            <v>0.1981</v>
          </cell>
          <cell r="AK45">
            <v>3.0999999999999999E-3</v>
          </cell>
          <cell r="AL45">
            <v>1.8E-3</v>
          </cell>
          <cell r="AM45">
            <v>2.0999999999999999E-3</v>
          </cell>
          <cell r="AN45">
            <v>1.8E-3</v>
          </cell>
          <cell r="AP45">
            <v>9.1999999999999998E-3</v>
          </cell>
          <cell r="AR45">
            <v>2.2000000000000001E-3</v>
          </cell>
          <cell r="AS45">
            <v>2.3999999999999998E-3</v>
          </cell>
          <cell r="AT45">
            <v>2.3E-3</v>
          </cell>
          <cell r="AU45">
            <v>3.3999999999999998E-3</v>
          </cell>
          <cell r="AV45">
            <v>2.8999999999999998E-3</v>
          </cell>
          <cell r="AW45">
            <v>2.7000000000000001E-3</v>
          </cell>
          <cell r="AX45">
            <v>5.5999999999999999E-3</v>
          </cell>
          <cell r="AY45">
            <v>4.4999999999999997E-3</v>
          </cell>
          <cell r="AZ45">
            <v>2.2000000000000001E-3</v>
          </cell>
          <cell r="BA45">
            <v>2.7000000000000001E-3</v>
          </cell>
          <cell r="BB45">
            <v>8.9999999999999998E-4</v>
          </cell>
          <cell r="BC45">
            <v>2.3E-3</v>
          </cell>
          <cell r="BD45">
            <v>6.9999999999999999E-4</v>
          </cell>
          <cell r="BE45">
            <v>5.5999999999999999E-3</v>
          </cell>
          <cell r="BF45">
            <v>3.5999999999999999E-3</v>
          </cell>
        </row>
        <row r="46">
          <cell r="E46">
            <v>9.5999999999999992E-3</v>
          </cell>
          <cell r="F46">
            <v>1.78E-2</v>
          </cell>
          <cell r="G46">
            <v>6.1000000000000004E-3</v>
          </cell>
          <cell r="I46">
            <v>8.3000000000000001E-3</v>
          </cell>
          <cell r="W46">
            <v>2.4299999999999999E-2</v>
          </cell>
          <cell r="X46">
            <v>3.6600000000000001E-2</v>
          </cell>
          <cell r="Y46">
            <v>6.8500000000000005E-2</v>
          </cell>
          <cell r="AC46">
            <v>0.6038</v>
          </cell>
          <cell r="AK46">
            <v>9.1999999999999998E-3</v>
          </cell>
          <cell r="AL46">
            <v>5.4999999999999997E-3</v>
          </cell>
          <cell r="AM46">
            <v>9.5999999999999992E-3</v>
          </cell>
          <cell r="AN46">
            <v>8.3000000000000001E-3</v>
          </cell>
          <cell r="AP46">
            <v>1.38E-2</v>
          </cell>
          <cell r="AR46">
            <v>6.7000000000000002E-3</v>
          </cell>
          <cell r="AS46">
            <v>7.1999999999999998E-3</v>
          </cell>
          <cell r="AT46">
            <v>6.7999999999999996E-3</v>
          </cell>
          <cell r="AU46">
            <v>1.03E-2</v>
          </cell>
          <cell r="AV46">
            <v>8.3000000000000001E-3</v>
          </cell>
          <cell r="AW46">
            <v>3.8999999999999998E-3</v>
          </cell>
          <cell r="AX46">
            <v>5.3E-3</v>
          </cell>
          <cell r="AY46">
            <v>4.4999999999999997E-3</v>
          </cell>
          <cell r="AZ46">
            <v>6.7000000000000002E-3</v>
          </cell>
          <cell r="BA46">
            <v>3.8999999999999998E-3</v>
          </cell>
          <cell r="BB46">
            <v>1.4E-3</v>
          </cell>
          <cell r="BC46">
            <v>6.8999999999999999E-3</v>
          </cell>
          <cell r="BD46">
            <v>2.2000000000000001E-3</v>
          </cell>
          <cell r="BE46">
            <v>5.3E-3</v>
          </cell>
          <cell r="BF46">
            <v>2.7000000000000001E-3</v>
          </cell>
        </row>
        <row r="47">
          <cell r="E47">
            <v>1.34E-2</v>
          </cell>
          <cell r="F47">
            <v>5.0099999999999999E-2</v>
          </cell>
          <cell r="G47">
            <v>1.7100000000000001E-2</v>
          </cell>
          <cell r="I47">
            <v>1.1599999999999999E-2</v>
          </cell>
          <cell r="W47">
            <v>6.7599999999999993E-2</v>
          </cell>
          <cell r="X47">
            <v>0.1018</v>
          </cell>
          <cell r="Y47">
            <v>0.19350000000000001</v>
          </cell>
          <cell r="AK47">
            <v>2.5829999999999999E-2</v>
          </cell>
          <cell r="AL47">
            <v>1.54E-2</v>
          </cell>
          <cell r="AM47">
            <v>1.34E-2</v>
          </cell>
          <cell r="AN47">
            <v>1.1599999999999999E-2</v>
          </cell>
          <cell r="AP47">
            <v>2.29E-2</v>
          </cell>
          <cell r="AR47">
            <v>1.89E-2</v>
          </cell>
          <cell r="AS47">
            <v>2.0299999999999999E-2</v>
          </cell>
          <cell r="AT47">
            <v>1.9300000000000001E-2</v>
          </cell>
          <cell r="AU47">
            <v>2.8899999999999999E-2</v>
          </cell>
          <cell r="AV47">
            <v>2.3300000000000001E-2</v>
          </cell>
          <cell r="AW47">
            <v>1.26E-2</v>
          </cell>
          <cell r="AX47">
            <v>8.9999999999999998E-4</v>
          </cell>
          <cell r="AY47">
            <v>4.4999999999999997E-3</v>
          </cell>
          <cell r="AZ47">
            <v>1.8800000000000001E-2</v>
          </cell>
          <cell r="BA47">
            <v>1.26E-2</v>
          </cell>
          <cell r="BB47">
            <v>1.54E-2</v>
          </cell>
          <cell r="BC47">
            <v>1.95E-2</v>
          </cell>
          <cell r="BD47">
            <v>6.3E-3</v>
          </cell>
          <cell r="BE47">
            <v>8.9999999999999998E-4</v>
          </cell>
          <cell r="BF47">
            <v>7.0000000000000001E-3</v>
          </cell>
        </row>
        <row r="48">
          <cell r="F48">
            <v>1.15E-2</v>
          </cell>
          <cell r="G48">
            <v>1.6E-2</v>
          </cell>
          <cell r="W48">
            <v>6.2300000000000001E-2</v>
          </cell>
          <cell r="X48">
            <v>9.3700000000000006E-2</v>
          </cell>
          <cell r="Y48">
            <v>0.1774</v>
          </cell>
          <cell r="AD48">
            <v>0.69489999999999996</v>
          </cell>
          <cell r="AK48">
            <v>6.7999999999999996E-3</v>
          </cell>
          <cell r="AL48">
            <v>6.3E-3</v>
          </cell>
          <cell r="AP48">
            <v>6.4199999999999993E-2</v>
          </cell>
          <cell r="AR48">
            <v>1.77E-2</v>
          </cell>
          <cell r="AS48">
            <v>1.9E-2</v>
          </cell>
          <cell r="AT48">
            <v>1.7999999999999999E-2</v>
          </cell>
          <cell r="AU48">
            <v>2.7099999999999999E-2</v>
          </cell>
          <cell r="AV48">
            <v>2.1399999999999999E-2</v>
          </cell>
          <cell r="AW48">
            <v>2.3400000000000001E-2</v>
          </cell>
          <cell r="AX48">
            <v>1.2999999999999999E-3</v>
          </cell>
          <cell r="AY48">
            <v>8.5000000000000006E-3</v>
          </cell>
          <cell r="AZ48">
            <v>1.7600000000000001E-2</v>
          </cell>
          <cell r="BA48">
            <v>2.3400000000000001E-2</v>
          </cell>
          <cell r="BB48">
            <v>1.4E-3</v>
          </cell>
          <cell r="BC48">
            <v>1.83E-2</v>
          </cell>
          <cell r="BD48">
            <v>5.8999999999999999E-3</v>
          </cell>
          <cell r="BE48">
            <v>1.2999999999999999E-3</v>
          </cell>
          <cell r="BF48">
            <v>1.5699999999999999E-2</v>
          </cell>
        </row>
        <row r="49">
          <cell r="F49">
            <v>5.0000000000000001E-3</v>
          </cell>
          <cell r="G49">
            <v>7.0000000000000001E-3</v>
          </cell>
          <cell r="W49">
            <v>2.7400000000000001E-2</v>
          </cell>
          <cell r="X49">
            <v>4.1099999999999998E-2</v>
          </cell>
          <cell r="Y49">
            <v>7.6600000000000001E-2</v>
          </cell>
          <cell r="AD49">
            <v>0.30509999999999998</v>
          </cell>
          <cell r="AK49">
            <v>3.0000000000000001E-3</v>
          </cell>
          <cell r="AL49">
            <v>2.8E-3</v>
          </cell>
          <cell r="AP49">
            <v>2.75E-2</v>
          </cell>
          <cell r="AR49">
            <v>7.7000000000000002E-3</v>
          </cell>
          <cell r="AS49">
            <v>8.3000000000000001E-3</v>
          </cell>
          <cell r="AT49">
            <v>7.9000000000000008E-3</v>
          </cell>
          <cell r="AU49">
            <v>1.18E-2</v>
          </cell>
          <cell r="AV49">
            <v>9.1999999999999998E-3</v>
          </cell>
          <cell r="AW49">
            <v>5.3E-3</v>
          </cell>
          <cell r="AX49">
            <v>2.0000000000000001E-4</v>
          </cell>
          <cell r="AY49">
            <v>8.5000000000000006E-3</v>
          </cell>
          <cell r="AZ49">
            <v>7.7000000000000002E-3</v>
          </cell>
          <cell r="BA49">
            <v>5.3E-3</v>
          </cell>
          <cell r="BC49">
            <v>8.0000000000000002E-3</v>
          </cell>
          <cell r="BD49">
            <v>2.5999999999999999E-3</v>
          </cell>
          <cell r="BE49">
            <v>2.0000000000000001E-4</v>
          </cell>
          <cell r="BF49">
            <v>1.8E-3</v>
          </cell>
        </row>
        <row r="50">
          <cell r="E50">
            <v>9.5999999999999992E-3</v>
          </cell>
          <cell r="F50">
            <v>5.74E-2</v>
          </cell>
          <cell r="G50">
            <v>6.7999999999999996E-3</v>
          </cell>
          <cell r="I50">
            <v>8.3000000000000001E-3</v>
          </cell>
          <cell r="W50">
            <v>6.0400000000000002E-2</v>
          </cell>
          <cell r="X50">
            <v>9.0899999999999995E-2</v>
          </cell>
          <cell r="Z50">
            <v>0.1908</v>
          </cell>
          <cell r="AE50">
            <v>0.25</v>
          </cell>
          <cell r="AK50">
            <v>3.2800000000000003E-2</v>
          </cell>
          <cell r="AL50">
            <v>2.8000000000000001E-2</v>
          </cell>
          <cell r="AM50">
            <v>9.5999999999999992E-3</v>
          </cell>
          <cell r="AN50">
            <v>8.3000000000000001E-3</v>
          </cell>
          <cell r="AP50">
            <v>4.5900000000000003E-2</v>
          </cell>
          <cell r="AR50">
            <v>1.03E-2</v>
          </cell>
          <cell r="AS50">
            <v>8.0999999999999996E-3</v>
          </cell>
          <cell r="AT50">
            <v>9.2999999999999992E-3</v>
          </cell>
          <cell r="AU50">
            <v>1.9900000000000001E-2</v>
          </cell>
          <cell r="AV50">
            <v>2.4299999999999999E-2</v>
          </cell>
          <cell r="AW50">
            <v>1.4999999999999999E-2</v>
          </cell>
          <cell r="AX50">
            <v>6.6E-3</v>
          </cell>
          <cell r="AY50">
            <v>1.4200000000000001E-2</v>
          </cell>
          <cell r="AZ50">
            <v>8.9999999999999993E-3</v>
          </cell>
          <cell r="BA50">
            <v>1.4999999999999999E-2</v>
          </cell>
          <cell r="BB50">
            <v>1.4E-3</v>
          </cell>
          <cell r="BC50">
            <v>9.1000000000000004E-3</v>
          </cell>
          <cell r="BD50">
            <v>5.8999999999999999E-3</v>
          </cell>
          <cell r="BE50">
            <v>6.6E-3</v>
          </cell>
          <cell r="BF50">
            <v>3.3E-3</v>
          </cell>
        </row>
        <row r="51">
          <cell r="BF51">
            <v>3.8E-3</v>
          </cell>
        </row>
        <row r="52">
          <cell r="E52">
            <v>4.8999999999999998E-3</v>
          </cell>
          <cell r="F52">
            <v>2.7000000000000001E-3</v>
          </cell>
          <cell r="G52">
            <v>1.4E-3</v>
          </cell>
          <cell r="I52">
            <v>4.3E-3</v>
          </cell>
          <cell r="W52">
            <v>9.4999999999999998E-3</v>
          </cell>
          <cell r="X52">
            <v>1.43E-2</v>
          </cell>
          <cell r="Z52">
            <v>3.0499999999999999E-2</v>
          </cell>
          <cell r="AE52">
            <v>0.25</v>
          </cell>
          <cell r="AK52">
            <v>1.5E-3</v>
          </cell>
          <cell r="AL52">
            <v>1.2999999999999999E-3</v>
          </cell>
          <cell r="AM52">
            <v>4.8999999999999998E-3</v>
          </cell>
          <cell r="AN52">
            <v>4.3E-3</v>
          </cell>
          <cell r="AP52">
            <v>4.1000000000000003E-3</v>
          </cell>
          <cell r="AR52">
            <v>2.2000000000000001E-3</v>
          </cell>
          <cell r="AS52">
            <v>1.6999999999999999E-3</v>
          </cell>
          <cell r="AT52">
            <v>1.9E-3</v>
          </cell>
          <cell r="AU52">
            <v>4.1999999999999997E-3</v>
          </cell>
          <cell r="AV52">
            <v>3.8999999999999998E-3</v>
          </cell>
          <cell r="AW52">
            <v>5.4999999999999997E-3</v>
          </cell>
          <cell r="AX52">
            <v>6.9999999999999999E-4</v>
          </cell>
          <cell r="AY52">
            <v>1E-3</v>
          </cell>
          <cell r="AZ52">
            <v>1.9E-3</v>
          </cell>
          <cell r="BA52">
            <v>5.4999999999999997E-3</v>
          </cell>
          <cell r="BB52">
            <v>1E-4</v>
          </cell>
          <cell r="BC52">
            <v>1.9E-3</v>
          </cell>
          <cell r="BD52">
            <v>1.1999999999999999E-3</v>
          </cell>
          <cell r="BE52">
            <v>6.9999999999999999E-4</v>
          </cell>
          <cell r="BF52">
            <v>1.5E-3</v>
          </cell>
        </row>
        <row r="53">
          <cell r="E53">
            <v>3.2000000000000002E-3</v>
          </cell>
          <cell r="F53">
            <v>7.0000000000000001E-3</v>
          </cell>
          <cell r="G53">
            <v>3.7000000000000002E-3</v>
          </cell>
          <cell r="I53">
            <v>2.8E-3</v>
          </cell>
          <cell r="W53">
            <v>5.7000000000000002E-3</v>
          </cell>
          <cell r="X53">
            <v>8.5000000000000006E-3</v>
          </cell>
          <cell r="Z53">
            <v>1.9099999999999999E-2</v>
          </cell>
          <cell r="AE53">
            <v>0.25</v>
          </cell>
          <cell r="AK53">
            <v>4.0000000000000001E-3</v>
          </cell>
          <cell r="AL53">
            <v>3.3999999999999998E-3</v>
          </cell>
          <cell r="AM53">
            <v>3.2000000000000002E-3</v>
          </cell>
          <cell r="AN53">
            <v>2.8E-3</v>
          </cell>
          <cell r="AP53">
            <v>1.06E-2</v>
          </cell>
          <cell r="AR53">
            <v>5.5999999999999999E-3</v>
          </cell>
          <cell r="AS53">
            <v>4.4000000000000003E-3</v>
          </cell>
          <cell r="AT53">
            <v>5.0000000000000001E-3</v>
          </cell>
          <cell r="AU53">
            <v>1.0800000000000001E-2</v>
          </cell>
          <cell r="AV53">
            <v>2.3999999999999998E-3</v>
          </cell>
          <cell r="AW53">
            <v>3.7000000000000002E-3</v>
          </cell>
          <cell r="AX53">
            <v>1.9E-3</v>
          </cell>
          <cell r="AY53">
            <v>2.7000000000000001E-3</v>
          </cell>
          <cell r="AZ53">
            <v>4.8999999999999998E-3</v>
          </cell>
          <cell r="BA53">
            <v>3.7000000000000002E-3</v>
          </cell>
          <cell r="BB53">
            <v>4.0000000000000002E-4</v>
          </cell>
          <cell r="BC53">
            <v>4.8999999999999998E-3</v>
          </cell>
          <cell r="BD53">
            <v>3.2000000000000002E-3</v>
          </cell>
          <cell r="BE53">
            <v>1.9E-3</v>
          </cell>
          <cell r="BF53">
            <v>1.6999999999999999E-3</v>
          </cell>
        </row>
        <row r="54">
          <cell r="E54">
            <v>3.0000000000000001E-3</v>
          </cell>
          <cell r="F54">
            <v>1.7600000000000001E-2</v>
          </cell>
          <cell r="G54">
            <v>9.2999999999999992E-3</v>
          </cell>
          <cell r="I54">
            <v>2.5999999999999999E-3</v>
          </cell>
          <cell r="W54">
            <v>4.3999999999999997E-2</v>
          </cell>
          <cell r="X54">
            <v>6.6199999999999995E-2</v>
          </cell>
          <cell r="Z54">
            <v>0.14119999999999999</v>
          </cell>
          <cell r="AE54">
            <v>0.25</v>
          </cell>
          <cell r="AK54">
            <v>0.01</v>
          </cell>
          <cell r="AL54">
            <v>8.6E-3</v>
          </cell>
          <cell r="AM54">
            <v>3.0000000000000001E-3</v>
          </cell>
          <cell r="AN54">
            <v>2.5999999999999999E-3</v>
          </cell>
          <cell r="AP54">
            <v>2.6599999999999999E-2</v>
          </cell>
          <cell r="AR54">
            <v>1.41E-2</v>
          </cell>
          <cell r="AS54">
            <v>1.0999999999999999E-2</v>
          </cell>
          <cell r="AT54">
            <v>1.2699999999999999E-2</v>
          </cell>
          <cell r="AU54">
            <v>2.7199999999999998E-2</v>
          </cell>
          <cell r="AV54">
            <v>1.7999999999999999E-2</v>
          </cell>
          <cell r="AW54">
            <v>9.1999999999999998E-3</v>
          </cell>
          <cell r="AX54">
            <v>4.8999999999999998E-3</v>
          </cell>
          <cell r="AY54">
            <v>6.7999999999999996E-3</v>
          </cell>
          <cell r="AZ54">
            <v>1.23E-2</v>
          </cell>
          <cell r="BA54">
            <v>9.1999999999999998E-3</v>
          </cell>
          <cell r="BB54">
            <v>8.9999999999999998E-4</v>
          </cell>
          <cell r="BC54">
            <v>1.24E-2</v>
          </cell>
          <cell r="BD54">
            <v>8.0999999999999996E-3</v>
          </cell>
          <cell r="BE54">
            <v>4.8999999999999998E-3</v>
          </cell>
          <cell r="BF54">
            <v>4.1999999999999997E-3</v>
          </cell>
        </row>
        <row r="55">
          <cell r="E55">
            <v>1.2500000000000001E-2</v>
          </cell>
          <cell r="F55">
            <v>2.5499999999999998E-2</v>
          </cell>
          <cell r="G55">
            <v>6.4999999999999997E-3</v>
          </cell>
          <cell r="I55">
            <v>1.0800000000000001E-2</v>
          </cell>
          <cell r="W55">
            <v>3.9100000000000003E-2</v>
          </cell>
          <cell r="X55">
            <v>5.8900000000000001E-2</v>
          </cell>
          <cell r="Z55">
            <v>0.126</v>
          </cell>
          <cell r="AK55">
            <v>1.46E-2</v>
          </cell>
          <cell r="AL55">
            <v>1.2500000000000001E-2</v>
          </cell>
          <cell r="AM55">
            <v>1.2500000000000001E-2</v>
          </cell>
          <cell r="AN55">
            <v>1.0800000000000001E-2</v>
          </cell>
          <cell r="AP55">
            <v>6.4199999999999993E-2</v>
          </cell>
          <cell r="AR55">
            <v>9.7999999999999997E-3</v>
          </cell>
          <cell r="AS55">
            <v>7.7000000000000002E-3</v>
          </cell>
          <cell r="AT55">
            <v>8.8000000000000005E-3</v>
          </cell>
          <cell r="AU55">
            <v>1.89E-2</v>
          </cell>
          <cell r="AV55">
            <v>1.6E-2</v>
          </cell>
          <cell r="AW55">
            <v>1.8599999999999998E-2</v>
          </cell>
          <cell r="AX55">
            <v>5.4000000000000003E-3</v>
          </cell>
          <cell r="AY55">
            <v>6.8999999999999999E-3</v>
          </cell>
          <cell r="AZ55">
            <v>8.6E-3</v>
          </cell>
          <cell r="BA55">
            <v>1.8599999999999998E-2</v>
          </cell>
          <cell r="BB55">
            <v>8.9999999999999998E-4</v>
          </cell>
          <cell r="BC55">
            <v>8.6E-3</v>
          </cell>
          <cell r="BD55">
            <v>5.5999999999999999E-3</v>
          </cell>
          <cell r="BE55">
            <v>5.4000000000000003E-3</v>
          </cell>
          <cell r="BF55">
            <v>7.4999999999999997E-3</v>
          </cell>
        </row>
        <row r="56">
          <cell r="E56">
            <v>1.11E-2</v>
          </cell>
          <cell r="F56">
            <v>1.1299999999999999E-2</v>
          </cell>
          <cell r="G56">
            <v>2.8999999999999998E-3</v>
          </cell>
          <cell r="I56">
            <v>9.5999999999999992E-3</v>
          </cell>
          <cell r="W56">
            <v>1.8599999999999998E-2</v>
          </cell>
          <cell r="X56">
            <v>2.8000000000000001E-2</v>
          </cell>
          <cell r="Z56">
            <v>6.1100000000000002E-2</v>
          </cell>
          <cell r="AK56">
            <v>6.4000000000000003E-3</v>
          </cell>
          <cell r="AL56">
            <v>5.4999999999999997E-3</v>
          </cell>
          <cell r="AM56">
            <v>1.11E-2</v>
          </cell>
          <cell r="AN56">
            <v>9.5999999999999992E-3</v>
          </cell>
          <cell r="AP56">
            <v>4.5900000000000003E-2</v>
          </cell>
          <cell r="AR56">
            <v>4.3E-3</v>
          </cell>
          <cell r="AS56">
            <v>3.3999999999999998E-3</v>
          </cell>
          <cell r="AT56">
            <v>3.8999999999999998E-3</v>
          </cell>
          <cell r="AU56">
            <v>8.3000000000000001E-3</v>
          </cell>
          <cell r="AV56">
            <v>7.7999999999999996E-3</v>
          </cell>
          <cell r="AW56">
            <v>1.26E-2</v>
          </cell>
          <cell r="AX56">
            <v>7.0000000000000001E-3</v>
          </cell>
          <cell r="AY56">
            <v>3.2000000000000002E-3</v>
          </cell>
          <cell r="AZ56">
            <v>3.8E-3</v>
          </cell>
          <cell r="BA56">
            <v>1.26E-2</v>
          </cell>
          <cell r="BB56">
            <v>1.4E-3</v>
          </cell>
          <cell r="BC56">
            <v>3.8E-3</v>
          </cell>
          <cell r="BD56">
            <v>2.5000000000000001E-3</v>
          </cell>
          <cell r="BE56">
            <v>7.0000000000000001E-3</v>
          </cell>
          <cell r="BF56">
            <v>5.0000000000000001E-3</v>
          </cell>
        </row>
        <row r="57">
          <cell r="E57">
            <v>1.61E-2</v>
          </cell>
          <cell r="F57">
            <v>4.1500000000000002E-2</v>
          </cell>
          <cell r="G57">
            <v>6.4000000000000003E-3</v>
          </cell>
          <cell r="I57">
            <v>1.4E-2</v>
          </cell>
          <cell r="W57">
            <v>6.2700000000000006E-2</v>
          </cell>
          <cell r="X57">
            <v>9.4299999999999995E-2</v>
          </cell>
          <cell r="Z57">
            <v>0.19850000000000001</v>
          </cell>
          <cell r="AK57">
            <v>2.3699999999999999E-2</v>
          </cell>
          <cell r="AL57">
            <v>2.0199999999999999E-2</v>
          </cell>
          <cell r="AM57">
            <v>1.61E-2</v>
          </cell>
          <cell r="AN57">
            <v>1.4E-2</v>
          </cell>
          <cell r="AP57">
            <v>5.96E-2</v>
          </cell>
          <cell r="AR57">
            <v>9.5999999999999992E-3</v>
          </cell>
          <cell r="AS57">
            <v>7.6E-3</v>
          </cell>
          <cell r="AT57">
            <v>8.6999999999999994E-3</v>
          </cell>
          <cell r="AU57">
            <v>1.8599999999999998E-2</v>
          </cell>
          <cell r="AV57">
            <v>2.53E-2</v>
          </cell>
          <cell r="AW57">
            <v>6.4000000000000003E-3</v>
          </cell>
          <cell r="AX57">
            <v>5.7000000000000002E-3</v>
          </cell>
          <cell r="AY57">
            <v>8.5000000000000006E-3</v>
          </cell>
          <cell r="AZ57">
            <v>8.3999999999999995E-3</v>
          </cell>
          <cell r="BA57">
            <v>6.4000000000000003E-3</v>
          </cell>
          <cell r="BB57">
            <v>8.9999999999999998E-4</v>
          </cell>
          <cell r="BC57">
            <v>8.5000000000000006E-3</v>
          </cell>
          <cell r="BD57">
            <v>5.5999999999999999E-3</v>
          </cell>
          <cell r="BE57">
            <v>5.7000000000000002E-3</v>
          </cell>
          <cell r="BF57">
            <v>2.1999999999999999E-2</v>
          </cell>
        </row>
        <row r="58">
          <cell r="F58">
            <v>2.3900000000000001E-2</v>
          </cell>
          <cell r="G58">
            <v>3.8999999999999998E-3</v>
          </cell>
          <cell r="W58">
            <v>1.9599999999999999E-2</v>
          </cell>
          <cell r="X58">
            <v>2.9499999999999998E-2</v>
          </cell>
          <cell r="Z58">
            <v>6.2300000000000001E-2</v>
          </cell>
          <cell r="AK58">
            <v>1.3599999999999999E-2</v>
          </cell>
          <cell r="AL58">
            <v>1.17E-2</v>
          </cell>
          <cell r="AP58">
            <v>3.8899999999999997E-2</v>
          </cell>
          <cell r="AR58">
            <v>6.0000000000000001E-3</v>
          </cell>
          <cell r="AS58">
            <v>4.7000000000000002E-3</v>
          </cell>
          <cell r="AT58">
            <v>5.4000000000000003E-3</v>
          </cell>
          <cell r="AU58">
            <v>1.15E-2</v>
          </cell>
          <cell r="AV58">
            <v>7.9000000000000008E-3</v>
          </cell>
          <cell r="AW58">
            <v>1.3599999999999999E-2</v>
          </cell>
          <cell r="AX58">
            <v>3.3999999999999998E-3</v>
          </cell>
          <cell r="AY58">
            <v>1.8E-3</v>
          </cell>
          <cell r="AZ58">
            <v>5.1999999999999998E-3</v>
          </cell>
          <cell r="BA58">
            <v>1.3599999999999999E-2</v>
          </cell>
          <cell r="BB58">
            <v>7.4999999999999997E-3</v>
          </cell>
          <cell r="BC58">
            <v>5.3E-3</v>
          </cell>
          <cell r="BD58">
            <v>3.3999999999999998E-3</v>
          </cell>
          <cell r="BE58">
            <v>3.3999999999999998E-3</v>
          </cell>
          <cell r="BF58">
            <v>3.5000000000000001E-3</v>
          </cell>
        </row>
        <row r="59">
          <cell r="G59">
            <v>2.0999999999999999E-3</v>
          </cell>
          <cell r="W59">
            <v>1.04E-2</v>
          </cell>
          <cell r="X59">
            <v>1.5699999999999999E-2</v>
          </cell>
          <cell r="Z59">
            <v>3.3099999999999997E-2</v>
          </cell>
          <cell r="AP59">
            <v>2.07E-2</v>
          </cell>
          <cell r="AR59">
            <v>3.2000000000000002E-3</v>
          </cell>
          <cell r="AS59">
            <v>2.5000000000000001E-3</v>
          </cell>
          <cell r="AT59">
            <v>2.8999999999999998E-3</v>
          </cell>
          <cell r="AU59">
            <v>6.1000000000000004E-3</v>
          </cell>
          <cell r="AV59">
            <v>4.1999999999999997E-3</v>
          </cell>
          <cell r="AW59">
            <v>3.3999999999999998E-3</v>
          </cell>
          <cell r="AX59">
            <v>1.8E-3</v>
          </cell>
          <cell r="AY59">
            <v>8.9999999999999998E-4</v>
          </cell>
          <cell r="AZ59">
            <v>2.8E-3</v>
          </cell>
          <cell r="BA59">
            <v>3.3999999999999998E-3</v>
          </cell>
          <cell r="BB59">
            <v>4.0000000000000001E-3</v>
          </cell>
          <cell r="BC59">
            <v>2.8E-3</v>
          </cell>
          <cell r="BD59">
            <v>1.8E-3</v>
          </cell>
          <cell r="BE59">
            <v>1.8E-3</v>
          </cell>
          <cell r="BF59">
            <v>1.9E-3</v>
          </cell>
        </row>
        <row r="60">
          <cell r="E60">
            <v>2.7099999999999999E-2</v>
          </cell>
          <cell r="F60">
            <v>1.5E-3</v>
          </cell>
          <cell r="G60">
            <v>4.5999999999999999E-3</v>
          </cell>
          <cell r="I60">
            <v>2.35E-2</v>
          </cell>
          <cell r="W60">
            <v>2.3199999999999998E-2</v>
          </cell>
          <cell r="X60">
            <v>3.4799999999999998E-2</v>
          </cell>
          <cell r="Z60">
            <v>7.2499999999999995E-2</v>
          </cell>
          <cell r="AF60">
            <v>0.53510000000000002</v>
          </cell>
          <cell r="AK60">
            <v>3.0000000000000001E-3</v>
          </cell>
          <cell r="AL60">
            <v>7.4999999999999997E-3</v>
          </cell>
          <cell r="AM60">
            <v>2.7099999999999999E-2</v>
          </cell>
          <cell r="AN60">
            <v>2.35E-2</v>
          </cell>
          <cell r="AP60">
            <v>4.1300000000000003E-2</v>
          </cell>
          <cell r="AR60">
            <v>7.0000000000000001E-3</v>
          </cell>
          <cell r="AS60">
            <v>5.4999999999999997E-3</v>
          </cell>
          <cell r="AT60">
            <v>6.3E-3</v>
          </cell>
          <cell r="AU60">
            <v>1.35E-2</v>
          </cell>
          <cell r="AV60">
            <v>9.1999999999999998E-3</v>
          </cell>
          <cell r="AW60">
            <v>1.3599999999999999E-2</v>
          </cell>
          <cell r="AX60">
            <v>8.3000000000000001E-3</v>
          </cell>
          <cell r="AY60">
            <v>1.4500000000000001E-2</v>
          </cell>
          <cell r="AZ60">
            <v>6.1000000000000004E-3</v>
          </cell>
          <cell r="BA60">
            <v>1.3599999999999999E-2</v>
          </cell>
          <cell r="BB60">
            <v>2.01E-2</v>
          </cell>
          <cell r="BC60">
            <v>6.1000000000000004E-3</v>
          </cell>
          <cell r="BD60">
            <v>4.0000000000000001E-3</v>
          </cell>
          <cell r="BE60">
            <v>8.3000000000000001E-3</v>
          </cell>
          <cell r="BF60">
            <v>6.83E-2</v>
          </cell>
        </row>
        <row r="61">
          <cell r="E61">
            <v>1.04E-2</v>
          </cell>
          <cell r="F61">
            <v>1.1999999999999999E-3</v>
          </cell>
          <cell r="G61">
            <v>3.8E-3</v>
          </cell>
          <cell r="I61">
            <v>8.9999999999999993E-3</v>
          </cell>
          <cell r="W61">
            <v>2.01E-2</v>
          </cell>
          <cell r="X61">
            <v>3.0300000000000001E-2</v>
          </cell>
          <cell r="Z61">
            <v>6.4899999999999999E-2</v>
          </cell>
          <cell r="AF61">
            <v>0.46489999999999998</v>
          </cell>
          <cell r="AK61">
            <v>2.3999999999999998E-3</v>
          </cell>
          <cell r="AL61">
            <v>6.1999999999999998E-3</v>
          </cell>
          <cell r="AM61">
            <v>1.04E-2</v>
          </cell>
          <cell r="AN61">
            <v>8.9999999999999993E-3</v>
          </cell>
          <cell r="AP61">
            <v>4.5900000000000003E-2</v>
          </cell>
          <cell r="AR61">
            <v>5.7000000000000002E-3</v>
          </cell>
          <cell r="AS61">
            <v>4.4999999999999997E-3</v>
          </cell>
          <cell r="AT61">
            <v>5.1000000000000004E-3</v>
          </cell>
          <cell r="AU61">
            <v>1.0999999999999999E-2</v>
          </cell>
          <cell r="AV61">
            <v>8.3000000000000001E-3</v>
          </cell>
          <cell r="AW61">
            <v>1.66E-2</v>
          </cell>
          <cell r="AX61">
            <v>1.7100000000000001E-2</v>
          </cell>
          <cell r="AY61">
            <v>7.7999999999999996E-3</v>
          </cell>
          <cell r="AZ61">
            <v>5.0000000000000001E-3</v>
          </cell>
          <cell r="BA61">
            <v>1.66E-2</v>
          </cell>
          <cell r="BB61">
            <v>3.3599999999999998E-2</v>
          </cell>
          <cell r="BC61">
            <v>5.0000000000000001E-3</v>
          </cell>
          <cell r="BD61">
            <v>3.3E-3</v>
          </cell>
          <cell r="BE61">
            <v>1.7100000000000001E-2</v>
          </cell>
          <cell r="BF61">
            <v>3.3700000000000001E-2</v>
          </cell>
        </row>
        <row r="62">
          <cell r="E62">
            <v>2.7300000000000001E-2</v>
          </cell>
          <cell r="F62">
            <v>0.23350000000000001</v>
          </cell>
          <cell r="G62">
            <v>1.5699999999999999E-2</v>
          </cell>
          <cell r="I62">
            <v>8.2000000000000007E-3</v>
          </cell>
          <cell r="W62">
            <v>0.1018</v>
          </cell>
          <cell r="AG62">
            <v>0.30359999999999998</v>
          </cell>
          <cell r="AH62">
            <v>0.30159999999999998</v>
          </cell>
          <cell r="AK62">
            <v>0.1207</v>
          </cell>
          <cell r="AL62">
            <v>7.2900000000000006E-2</v>
          </cell>
          <cell r="AM62">
            <v>2.7300000000000001E-2</v>
          </cell>
          <cell r="AN62">
            <v>8.2000000000000007E-3</v>
          </cell>
          <cell r="AP62">
            <v>0.13300000000000001</v>
          </cell>
          <cell r="AR62">
            <v>2.3199999999999998E-2</v>
          </cell>
          <cell r="AS62">
            <v>1.8599999999999998E-2</v>
          </cell>
          <cell r="AT62">
            <v>1.4999999999999999E-2</v>
          </cell>
          <cell r="AU62">
            <v>2.9899999999999999E-2</v>
          </cell>
          <cell r="AV62">
            <v>2.7699999999999999E-2</v>
          </cell>
          <cell r="AW62">
            <v>2.2599999999999999E-2</v>
          </cell>
          <cell r="AX62">
            <v>1.23E-2</v>
          </cell>
          <cell r="AY62">
            <v>1.6299999999999999E-2</v>
          </cell>
          <cell r="AZ62">
            <v>2.5499999999999998E-2</v>
          </cell>
          <cell r="BA62">
            <v>2.2599999999999999E-2</v>
          </cell>
          <cell r="BB62">
            <v>1.6799999999999999E-2</v>
          </cell>
          <cell r="BC62">
            <v>2.63E-2</v>
          </cell>
          <cell r="BD62">
            <v>1.4999999999999999E-2</v>
          </cell>
          <cell r="BE62">
            <v>1.23E-2</v>
          </cell>
          <cell r="BF62">
            <v>7.7000000000000002E-3</v>
          </cell>
        </row>
        <row r="63">
          <cell r="E63">
            <v>2.4500000000000001E-2</v>
          </cell>
          <cell r="F63">
            <v>4.3999999999999997E-2</v>
          </cell>
          <cell r="G63">
            <v>1.29E-2</v>
          </cell>
          <cell r="I63">
            <v>7.4000000000000003E-3</v>
          </cell>
          <cell r="W63">
            <v>8.3500000000000005E-2</v>
          </cell>
          <cell r="AG63">
            <v>0.2492</v>
          </cell>
          <cell r="AH63">
            <v>0.2487</v>
          </cell>
          <cell r="AK63">
            <v>2.64E-2</v>
          </cell>
          <cell r="AL63">
            <v>2.5499999999999998E-2</v>
          </cell>
          <cell r="AM63">
            <v>2.4500000000000001E-2</v>
          </cell>
          <cell r="AN63">
            <v>7.4000000000000003E-3</v>
          </cell>
          <cell r="AP63">
            <v>0.1055</v>
          </cell>
          <cell r="AR63">
            <v>1.9199999999999998E-2</v>
          </cell>
          <cell r="AS63">
            <v>1.5299999999999999E-2</v>
          </cell>
          <cell r="AT63">
            <v>1.24E-2</v>
          </cell>
          <cell r="AU63">
            <v>2.47E-2</v>
          </cell>
          <cell r="AV63">
            <v>2.2800000000000001E-2</v>
          </cell>
          <cell r="AW63">
            <v>1.4E-2</v>
          </cell>
          <cell r="AX63">
            <v>4.7000000000000002E-3</v>
          </cell>
          <cell r="AY63">
            <v>2.1999999999999999E-2</v>
          </cell>
          <cell r="AZ63">
            <v>2.1100000000000001E-2</v>
          </cell>
          <cell r="BA63">
            <v>1.4E-2</v>
          </cell>
          <cell r="BB63">
            <v>3.5400000000000001E-2</v>
          </cell>
          <cell r="BC63">
            <v>2.1700000000000001E-2</v>
          </cell>
          <cell r="BD63">
            <v>1.24E-2</v>
          </cell>
          <cell r="BE63">
            <v>4.7000000000000002E-3</v>
          </cell>
          <cell r="BF63">
            <v>3.7100000000000001E-2</v>
          </cell>
        </row>
        <row r="64">
          <cell r="E64">
            <v>1.6999999999999999E-3</v>
          </cell>
          <cell r="F64">
            <v>3.3000000000000002E-2</v>
          </cell>
          <cell r="G64">
            <v>9.7999999999999997E-3</v>
          </cell>
          <cell r="I64">
            <v>5.0000000000000001E-4</v>
          </cell>
          <cell r="W64">
            <v>0.06</v>
          </cell>
          <cell r="AG64">
            <v>0.17879999999999999</v>
          </cell>
          <cell r="AH64">
            <v>0.1799</v>
          </cell>
          <cell r="AK64">
            <v>2.0899999999999998E-2</v>
          </cell>
          <cell r="AL64">
            <v>2.2800000000000001E-2</v>
          </cell>
          <cell r="AM64">
            <v>1.6999999999999999E-3</v>
          </cell>
          <cell r="AN64">
            <v>5.0000000000000001E-4</v>
          </cell>
          <cell r="AP64">
            <v>6.4199999999999993E-2</v>
          </cell>
          <cell r="AR64">
            <v>1.46E-2</v>
          </cell>
          <cell r="AS64">
            <v>1.1599999999999999E-2</v>
          </cell>
          <cell r="AT64">
            <v>9.4000000000000004E-3</v>
          </cell>
          <cell r="AU64">
            <v>1.8700000000000001E-2</v>
          </cell>
          <cell r="AV64">
            <v>1.6500000000000001E-2</v>
          </cell>
          <cell r="AW64">
            <v>7.7999999999999996E-3</v>
          </cell>
          <cell r="AX64">
            <v>8.5000000000000006E-3</v>
          </cell>
          <cell r="AY64">
            <v>0.01</v>
          </cell>
          <cell r="AZ64">
            <v>1.6E-2</v>
          </cell>
          <cell r="BA64">
            <v>7.7999999999999996E-3</v>
          </cell>
          <cell r="BB64">
            <v>7.0000000000000001E-3</v>
          </cell>
          <cell r="BC64">
            <v>1.6400000000000001E-2</v>
          </cell>
          <cell r="BD64">
            <v>9.4000000000000004E-3</v>
          </cell>
          <cell r="BE64">
            <v>8.5000000000000006E-3</v>
          </cell>
          <cell r="BF64">
            <v>1.89E-2</v>
          </cell>
        </row>
        <row r="65">
          <cell r="E65">
            <v>1.12E-2</v>
          </cell>
          <cell r="F65">
            <v>5.4899999999999997E-2</v>
          </cell>
          <cell r="G65">
            <v>1.4E-2</v>
          </cell>
          <cell r="I65">
            <v>3.3999999999999998E-3</v>
          </cell>
          <cell r="W65">
            <v>0.09</v>
          </cell>
          <cell r="AG65">
            <v>0.26840000000000003</v>
          </cell>
          <cell r="AH65">
            <v>0.26979999999999998</v>
          </cell>
          <cell r="AK65">
            <v>2.4500000000000001E-2</v>
          </cell>
          <cell r="AL65">
            <v>4.5999999999999999E-3</v>
          </cell>
          <cell r="AM65">
            <v>1.12E-2</v>
          </cell>
          <cell r="AN65">
            <v>3.3999999999999998E-3</v>
          </cell>
          <cell r="AP65">
            <v>7.8E-2</v>
          </cell>
          <cell r="AR65">
            <v>2.07E-2</v>
          </cell>
          <cell r="AS65">
            <v>1.6500000000000001E-2</v>
          </cell>
          <cell r="AT65">
            <v>1.3299999999999999E-2</v>
          </cell>
          <cell r="AU65">
            <v>2.6700000000000002E-2</v>
          </cell>
          <cell r="AV65">
            <v>2.4799999999999999E-2</v>
          </cell>
          <cell r="AW65">
            <v>1.09E-2</v>
          </cell>
          <cell r="AX65">
            <v>1.8800000000000001E-2</v>
          </cell>
          <cell r="AY65">
            <v>1.6299999999999999E-2</v>
          </cell>
          <cell r="AZ65">
            <v>2.2800000000000001E-2</v>
          </cell>
          <cell r="BA65">
            <v>1.09E-2</v>
          </cell>
          <cell r="BB65">
            <v>1.4E-3</v>
          </cell>
          <cell r="BC65">
            <v>2.3400000000000001E-2</v>
          </cell>
          <cell r="BD65">
            <v>1.34E-2</v>
          </cell>
          <cell r="BE65">
            <v>1.8800000000000001E-2</v>
          </cell>
          <cell r="BF65">
            <v>3.32E-2</v>
          </cell>
        </row>
        <row r="66">
          <cell r="E66">
            <v>4.5199999999999997E-2</v>
          </cell>
          <cell r="F66">
            <v>2.8E-3</v>
          </cell>
          <cell r="G66">
            <v>3.3999999999999998E-3</v>
          </cell>
          <cell r="AI66">
            <v>0.2082</v>
          </cell>
          <cell r="AK66">
            <v>6.1999999999999998E-3</v>
          </cell>
          <cell r="AL66">
            <v>1.6199999999999999E-2</v>
          </cell>
          <cell r="AM66">
            <v>4.5199999999999997E-2</v>
          </cell>
          <cell r="AQ66">
            <v>5.3900000000000003E-2</v>
          </cell>
          <cell r="AR66">
            <v>7.0000000000000001E-3</v>
          </cell>
          <cell r="AS66">
            <v>4.0000000000000001E-3</v>
          </cell>
          <cell r="AT66">
            <v>6.3E-3</v>
          </cell>
          <cell r="AU66">
            <v>1.09E-2</v>
          </cell>
          <cell r="AV66">
            <v>2.53E-2</v>
          </cell>
          <cell r="AW66">
            <v>1.2200000000000001E-2</v>
          </cell>
          <cell r="AX66">
            <v>5.3999999999999999E-2</v>
          </cell>
          <cell r="AY66">
            <v>1.35E-2</v>
          </cell>
          <cell r="AZ66">
            <v>1.0999999999999999E-2</v>
          </cell>
          <cell r="BA66">
            <v>1.2200000000000001E-2</v>
          </cell>
          <cell r="BB66">
            <v>4.24E-2</v>
          </cell>
          <cell r="BC66">
            <v>9.7999999999999997E-3</v>
          </cell>
          <cell r="BD66">
            <v>1.55E-2</v>
          </cell>
          <cell r="BE66">
            <v>5.3999999999999999E-2</v>
          </cell>
          <cell r="BF66">
            <v>1.9099999999999999E-2</v>
          </cell>
        </row>
        <row r="67">
          <cell r="E67">
            <v>2.76E-2</v>
          </cell>
          <cell r="F67">
            <v>2.7000000000000001E-3</v>
          </cell>
          <cell r="G67">
            <v>3.3E-3</v>
          </cell>
          <cell r="AI67">
            <v>0.1741</v>
          </cell>
          <cell r="AK67">
            <v>6.0000000000000001E-3</v>
          </cell>
          <cell r="AL67">
            <v>1.5699999999999999E-2</v>
          </cell>
          <cell r="AM67">
            <v>2.76E-2</v>
          </cell>
          <cell r="AQ67">
            <v>5.9900000000000002E-2</v>
          </cell>
          <cell r="AR67">
            <v>6.7999999999999996E-3</v>
          </cell>
          <cell r="AS67">
            <v>3.8999999999999998E-3</v>
          </cell>
          <cell r="AT67">
            <v>6.1000000000000004E-3</v>
          </cell>
          <cell r="AU67">
            <v>1.0500000000000001E-2</v>
          </cell>
          <cell r="AV67">
            <v>2.0400000000000001E-2</v>
          </cell>
          <cell r="AW67">
            <v>2.4400000000000002E-2</v>
          </cell>
          <cell r="AX67">
            <v>1.38E-2</v>
          </cell>
          <cell r="AY67">
            <v>3.1600000000000003E-2</v>
          </cell>
          <cell r="AZ67">
            <v>1.0699999999999999E-2</v>
          </cell>
          <cell r="BA67">
            <v>2.4400000000000002E-2</v>
          </cell>
          <cell r="BB67">
            <v>2.8500000000000001E-2</v>
          </cell>
          <cell r="BC67">
            <v>9.4999999999999998E-3</v>
          </cell>
          <cell r="BD67">
            <v>1.4999999999999999E-2</v>
          </cell>
          <cell r="BE67">
            <v>1.38E-2</v>
          </cell>
          <cell r="BF67">
            <v>2.8199999999999999E-2</v>
          </cell>
        </row>
        <row r="68">
          <cell r="E68">
            <v>8.8400000000000006E-2</v>
          </cell>
          <cell r="F68">
            <v>2.5999999999999999E-3</v>
          </cell>
          <cell r="G68">
            <v>1.43E-2</v>
          </cell>
          <cell r="AI68">
            <v>0.30719999999999997</v>
          </cell>
          <cell r="AK68">
            <v>3.6400000000000002E-2</v>
          </cell>
          <cell r="AL68">
            <v>0.1139</v>
          </cell>
          <cell r="AM68">
            <v>8.8400000000000006E-2</v>
          </cell>
          <cell r="AQ68">
            <v>0.1198</v>
          </cell>
          <cell r="AR68">
            <v>2.9600000000000001E-2</v>
          </cell>
          <cell r="AS68">
            <v>1.7000000000000001E-2</v>
          </cell>
          <cell r="AT68">
            <v>2.6700000000000002E-2</v>
          </cell>
          <cell r="AU68">
            <v>4.58E-2</v>
          </cell>
          <cell r="AV68">
            <v>3.4500000000000003E-2</v>
          </cell>
          <cell r="AW68">
            <v>3.5700000000000003E-2</v>
          </cell>
          <cell r="AX68">
            <v>0.1</v>
          </cell>
          <cell r="AY68">
            <v>6.0400000000000002E-2</v>
          </cell>
          <cell r="AZ68">
            <v>4.6300000000000001E-2</v>
          </cell>
          <cell r="BA68">
            <v>3.5700000000000003E-2</v>
          </cell>
          <cell r="BB68">
            <v>6.2100000000000002E-2</v>
          </cell>
          <cell r="BC68">
            <v>4.1300000000000003E-2</v>
          </cell>
          <cell r="BD68">
            <v>6.5199999999999994E-2</v>
          </cell>
          <cell r="BE68">
            <v>0.1</v>
          </cell>
          <cell r="BF68">
            <v>3.3799999999999997E-2</v>
          </cell>
        </row>
        <row r="69">
          <cell r="E69">
            <v>6.9199999999999998E-2</v>
          </cell>
          <cell r="F69">
            <v>2.2000000000000001E-3</v>
          </cell>
          <cell r="G69">
            <v>1.2200000000000001E-2</v>
          </cell>
          <cell r="AI69">
            <v>0.22869999999999999</v>
          </cell>
          <cell r="AK69">
            <v>1.6500000000000001E-2</v>
          </cell>
          <cell r="AL69">
            <v>5.0099999999999999E-2</v>
          </cell>
          <cell r="AM69">
            <v>6.9199999999999998E-2</v>
          </cell>
          <cell r="AQ69">
            <v>7.7799999999999994E-2</v>
          </cell>
          <cell r="AR69">
            <v>2.53E-2</v>
          </cell>
          <cell r="AS69">
            <v>1.4500000000000001E-2</v>
          </cell>
          <cell r="AT69">
            <v>2.2800000000000001E-2</v>
          </cell>
          <cell r="AU69">
            <v>3.9100000000000003E-2</v>
          </cell>
          <cell r="AV69">
            <v>2.4799999999999999E-2</v>
          </cell>
          <cell r="AW69">
            <v>4.0899999999999999E-2</v>
          </cell>
          <cell r="AX69">
            <v>0.109</v>
          </cell>
          <cell r="AY69">
            <v>0.08</v>
          </cell>
          <cell r="AZ69">
            <v>3.95E-2</v>
          </cell>
          <cell r="BA69">
            <v>4.0899999999999999E-2</v>
          </cell>
          <cell r="BB69">
            <v>5.74E-2</v>
          </cell>
          <cell r="BC69">
            <v>3.5299999999999998E-2</v>
          </cell>
          <cell r="BD69">
            <v>5.57E-2</v>
          </cell>
          <cell r="BE69">
            <v>0.109</v>
          </cell>
          <cell r="BF69">
            <v>3.8800000000000001E-2</v>
          </cell>
        </row>
        <row r="70">
          <cell r="E70">
            <v>6.6400000000000001E-2</v>
          </cell>
          <cell r="F70">
            <v>8.0000000000000004E-4</v>
          </cell>
          <cell r="G70">
            <v>4.3E-3</v>
          </cell>
          <cell r="AI70">
            <v>8.1900000000000001E-2</v>
          </cell>
          <cell r="AK70">
            <v>1.1599999999999999E-2</v>
          </cell>
          <cell r="AL70">
            <v>3.6400000000000002E-2</v>
          </cell>
          <cell r="AM70">
            <v>6.6400000000000001E-2</v>
          </cell>
          <cell r="AQ70">
            <v>2.4E-2</v>
          </cell>
          <cell r="AR70">
            <v>8.8999999999999999E-3</v>
          </cell>
          <cell r="AS70">
            <v>5.1000000000000004E-3</v>
          </cell>
          <cell r="AT70">
            <v>8.0000000000000002E-3</v>
          </cell>
          <cell r="AU70">
            <v>1.37E-2</v>
          </cell>
          <cell r="AV70">
            <v>7.7999999999999996E-3</v>
          </cell>
          <cell r="AW70">
            <v>9.4999999999999998E-3</v>
          </cell>
          <cell r="AX70">
            <v>8.2000000000000003E-2</v>
          </cell>
          <cell r="AY70">
            <v>3.6600000000000001E-2</v>
          </cell>
          <cell r="AZ70">
            <v>1.3899999999999999E-2</v>
          </cell>
          <cell r="BA70">
            <v>9.4999999999999998E-3</v>
          </cell>
          <cell r="BB70">
            <v>5.2299999999999999E-2</v>
          </cell>
          <cell r="BC70">
            <v>1.24E-2</v>
          </cell>
          <cell r="BD70">
            <v>1.95E-2</v>
          </cell>
          <cell r="BE70">
            <v>8.2000000000000003E-2</v>
          </cell>
          <cell r="BF70">
            <v>4.0000000000000001E-3</v>
          </cell>
        </row>
        <row r="72">
          <cell r="E72">
            <v>0.14680000000000001</v>
          </cell>
          <cell r="F72">
            <v>1.9199999999999998E-2</v>
          </cell>
          <cell r="G72">
            <v>2.1600000000000001E-2</v>
          </cell>
          <cell r="I72">
            <v>3.3999999999999998E-3</v>
          </cell>
          <cell r="AJ72">
            <v>0.57369999999999999</v>
          </cell>
          <cell r="AK72">
            <v>0.11890000000000001</v>
          </cell>
          <cell r="AL72">
            <v>0.35759999999999997</v>
          </cell>
          <cell r="AM72">
            <v>0.14680000000000001</v>
          </cell>
          <cell r="AN72">
            <v>3.3999999999999998E-3</v>
          </cell>
          <cell r="AQ72">
            <v>0.13170000000000001</v>
          </cell>
          <cell r="AR72">
            <v>3.5200000000000002E-2</v>
          </cell>
          <cell r="AS72">
            <v>2.5700000000000001E-2</v>
          </cell>
          <cell r="AT72">
            <v>2.7400000000000001E-2</v>
          </cell>
          <cell r="AU72">
            <v>8.2199999999999995E-2</v>
          </cell>
          <cell r="AV72">
            <v>7.5300000000000006E-2</v>
          </cell>
          <cell r="AW72">
            <v>6.0900000000000003E-2</v>
          </cell>
          <cell r="AX72">
            <v>9.1800000000000007E-2</v>
          </cell>
          <cell r="AY72">
            <v>7.6200000000000004E-2</v>
          </cell>
          <cell r="AZ72">
            <v>3.9300000000000002E-2</v>
          </cell>
          <cell r="BA72">
            <v>6.0900000000000003E-2</v>
          </cell>
          <cell r="BB72">
            <v>8.0299999999999996E-2</v>
          </cell>
          <cell r="BC72">
            <v>3.04E-2</v>
          </cell>
          <cell r="BD72">
            <v>1.32E-2</v>
          </cell>
          <cell r="BE72">
            <v>9.1800000000000007E-2</v>
          </cell>
          <cell r="BF72">
            <v>6.6799999999999998E-2</v>
          </cell>
        </row>
        <row r="73">
          <cell r="F73">
            <v>2.0899999999999998E-2</v>
          </cell>
          <cell r="AK73">
            <v>9.5999999999999992E-3</v>
          </cell>
          <cell r="AL73">
            <v>2.5999999999999999E-3</v>
          </cell>
          <cell r="BD73">
            <v>1.09E-2</v>
          </cell>
          <cell r="BF73">
            <v>1.5299999999999999E-2</v>
          </cell>
        </row>
        <row r="74">
          <cell r="G74">
            <v>1.7899999999999999E-2</v>
          </cell>
          <cell r="AJ74">
            <v>0.42630000000000001</v>
          </cell>
          <cell r="AK74">
            <v>1.5599999999999999E-2</v>
          </cell>
          <cell r="AL74">
            <v>4.1999999999999997E-3</v>
          </cell>
          <cell r="AQ74">
            <v>0.2515</v>
          </cell>
          <cell r="AR74">
            <v>2.9000000000000001E-2</v>
          </cell>
          <cell r="AS74">
            <v>2.12E-2</v>
          </cell>
          <cell r="AT74">
            <v>2.2599999999999999E-2</v>
          </cell>
          <cell r="AU74">
            <v>6.7799999999999999E-2</v>
          </cell>
          <cell r="AV74">
            <v>5.0500000000000003E-2</v>
          </cell>
          <cell r="AW74">
            <v>3.04E-2</v>
          </cell>
          <cell r="AX74">
            <v>4.1300000000000003E-2</v>
          </cell>
          <cell r="AY74">
            <v>1.7000000000000001E-2</v>
          </cell>
          <cell r="AZ74">
            <v>3.2399999999999998E-2</v>
          </cell>
          <cell r="BA74">
            <v>3.04E-2</v>
          </cell>
          <cell r="BB74">
            <v>7.8399999999999997E-2</v>
          </cell>
          <cell r="BC74">
            <v>2.5100000000000001E-2</v>
          </cell>
          <cell r="BE74">
            <v>4.1300000000000003E-2</v>
          </cell>
        </row>
        <row r="75">
          <cell r="F75">
            <v>3.4099999999999998E-2</v>
          </cell>
        </row>
        <row r="76">
          <cell r="G76">
            <v>1.8E-3</v>
          </cell>
          <cell r="AQ76">
            <v>6.0000000000000001E-3</v>
          </cell>
          <cell r="AR76">
            <v>3.5999999999999999E-3</v>
          </cell>
          <cell r="AS76">
            <v>2.0999999999999999E-3</v>
          </cell>
          <cell r="AT76">
            <v>6.9999999999999999E-4</v>
          </cell>
          <cell r="AU76">
            <v>4.5999999999999999E-3</v>
          </cell>
          <cell r="AW76">
            <v>4.3E-3</v>
          </cell>
          <cell r="AX76">
            <v>8.0000000000000004E-4</v>
          </cell>
          <cell r="AY76">
            <v>1.1000000000000001E-3</v>
          </cell>
          <cell r="BA76">
            <v>4.3E-3</v>
          </cell>
          <cell r="BC76">
            <v>8.9999999999999998E-4</v>
          </cell>
          <cell r="BD76">
            <v>8.9999999999999998E-4</v>
          </cell>
          <cell r="BE76">
            <v>8.0000000000000004E-4</v>
          </cell>
          <cell r="BF76">
            <v>2.0000000000000001E-4</v>
          </cell>
        </row>
        <row r="77">
          <cell r="G77">
            <v>4.8999999999999998E-3</v>
          </cell>
          <cell r="AQ77">
            <v>6.59E-2</v>
          </cell>
          <cell r="AR77">
            <v>2.0299999999999999E-2</v>
          </cell>
          <cell r="AS77">
            <v>5.8999999999999999E-3</v>
          </cell>
          <cell r="AT77">
            <v>0.01</v>
          </cell>
          <cell r="AU77">
            <v>0.01</v>
          </cell>
          <cell r="AW77">
            <v>8.3000000000000001E-3</v>
          </cell>
          <cell r="BA77">
            <v>8.3000000000000001E-3</v>
          </cell>
          <cell r="BB77">
            <v>8.9999999999999998E-4</v>
          </cell>
          <cell r="BD77">
            <v>1.2999999999999999E-3</v>
          </cell>
          <cell r="BE77">
            <v>3.5000000000000001E-3</v>
          </cell>
          <cell r="BF77">
            <v>6.1000000000000004E-3</v>
          </cell>
        </row>
        <row r="78">
          <cell r="F78">
            <v>9.6199999999999994E-2</v>
          </cell>
          <cell r="G78">
            <v>1.7899999999999999E-2</v>
          </cell>
          <cell r="AK78">
            <v>5.0299999999999997E-2</v>
          </cell>
          <cell r="AL78">
            <v>3.1899999999999998E-2</v>
          </cell>
          <cell r="AQ78">
            <v>0.13170000000000001</v>
          </cell>
          <cell r="AR78">
            <v>3.6299999999999999E-2</v>
          </cell>
          <cell r="AS78">
            <v>2.12E-2</v>
          </cell>
          <cell r="AT78">
            <v>6.7000000000000002E-3</v>
          </cell>
          <cell r="AU78">
            <v>4.7E-2</v>
          </cell>
          <cell r="AV78">
            <v>1.41E-2</v>
          </cell>
          <cell r="AW78">
            <v>1.0200000000000001E-2</v>
          </cell>
          <cell r="AX78">
            <v>1.09E-2</v>
          </cell>
          <cell r="AY78">
            <v>1.7500000000000002E-2</v>
          </cell>
          <cell r="AZ78">
            <v>1.9099999999999999E-2</v>
          </cell>
          <cell r="BA78">
            <v>1.0200000000000001E-2</v>
          </cell>
          <cell r="BB78">
            <v>1.9E-3</v>
          </cell>
          <cell r="BC78">
            <v>8.9999999999999993E-3</v>
          </cell>
          <cell r="BD78">
            <v>8.6E-3</v>
          </cell>
          <cell r="BE78">
            <v>1.09E-2</v>
          </cell>
          <cell r="BF78">
            <v>6.6E-3</v>
          </cell>
        </row>
        <row r="79">
          <cell r="F79">
            <v>1.0999999999999999E-2</v>
          </cell>
          <cell r="G79">
            <v>7.0000000000000001E-3</v>
          </cell>
          <cell r="AK79">
            <v>6.6E-3</v>
          </cell>
          <cell r="AL79">
            <v>6.4000000000000003E-3</v>
          </cell>
          <cell r="AQ79">
            <v>2.4E-2</v>
          </cell>
          <cell r="AR79">
            <v>1.41E-2</v>
          </cell>
          <cell r="AS79">
            <v>8.3000000000000001E-3</v>
          </cell>
          <cell r="AT79">
            <v>2.5999999999999999E-3</v>
          </cell>
          <cell r="AU79">
            <v>1.83E-2</v>
          </cell>
          <cell r="AV79">
            <v>5.3E-3</v>
          </cell>
          <cell r="AW79">
            <v>2.5999999999999999E-3</v>
          </cell>
          <cell r="AX79">
            <v>3.0999999999999999E-3</v>
          </cell>
          <cell r="AY79">
            <v>4.1999999999999997E-3</v>
          </cell>
          <cell r="AZ79">
            <v>7.4000000000000003E-3</v>
          </cell>
          <cell r="BA79">
            <v>2.5999999999999999E-3</v>
          </cell>
          <cell r="BB79">
            <v>1.9E-3</v>
          </cell>
          <cell r="BC79">
            <v>3.5000000000000001E-3</v>
          </cell>
          <cell r="BD79">
            <v>3.3999999999999998E-3</v>
          </cell>
          <cell r="BE79">
            <v>3.0999999999999999E-3</v>
          </cell>
          <cell r="BF79">
            <v>8.9999999999999998E-4</v>
          </cell>
        </row>
        <row r="80">
          <cell r="E80">
            <v>1</v>
          </cell>
        </row>
        <row r="81">
          <cell r="F81">
            <v>1</v>
          </cell>
        </row>
        <row r="82">
          <cell r="G82">
            <v>1</v>
          </cell>
        </row>
        <row r="83">
          <cell r="H83">
            <v>1</v>
          </cell>
        </row>
        <row r="84">
          <cell r="I84">
            <v>1</v>
          </cell>
        </row>
        <row r="85">
          <cell r="J85">
            <v>1</v>
          </cell>
        </row>
        <row r="86">
          <cell r="K86">
            <v>1</v>
          </cell>
        </row>
        <row r="87">
          <cell r="L87">
            <v>1</v>
          </cell>
        </row>
        <row r="88">
          <cell r="M88">
            <v>1</v>
          </cell>
        </row>
        <row r="89">
          <cell r="N89">
            <v>1</v>
          </cell>
        </row>
        <row r="90">
          <cell r="O90">
            <v>1</v>
          </cell>
        </row>
        <row r="91">
          <cell r="P91">
            <v>1</v>
          </cell>
        </row>
        <row r="92">
          <cell r="Q92">
            <v>1</v>
          </cell>
        </row>
        <row r="93">
          <cell r="R93">
            <v>1</v>
          </cell>
        </row>
        <row r="94">
          <cell r="S94">
            <v>1</v>
          </cell>
        </row>
        <row r="95">
          <cell r="T95">
            <v>1</v>
          </cell>
        </row>
        <row r="96">
          <cell r="U96">
            <v>1</v>
          </cell>
        </row>
        <row r="97">
          <cell r="V97">
            <v>1</v>
          </cell>
        </row>
        <row r="98">
          <cell r="W98">
            <v>1</v>
          </cell>
        </row>
        <row r="99">
          <cell r="X99">
            <v>1</v>
          </cell>
        </row>
        <row r="100">
          <cell r="Y100">
            <v>1</v>
          </cell>
        </row>
        <row r="101">
          <cell r="Z101">
            <v>1</v>
          </cell>
        </row>
        <row r="102">
          <cell r="AA102">
            <v>1</v>
          </cell>
        </row>
        <row r="103">
          <cell r="AB103">
            <v>1</v>
          </cell>
        </row>
        <row r="104">
          <cell r="AC104">
            <v>1</v>
          </cell>
        </row>
        <row r="105">
          <cell r="AD105">
            <v>1</v>
          </cell>
        </row>
        <row r="106">
          <cell r="AE106">
            <v>1</v>
          </cell>
        </row>
        <row r="107">
          <cell r="AF107">
            <v>1</v>
          </cell>
        </row>
        <row r="108">
          <cell r="AG108">
            <v>1</v>
          </cell>
        </row>
        <row r="109">
          <cell r="AH109">
            <v>1</v>
          </cell>
        </row>
        <row r="110">
          <cell r="AI110">
            <v>1</v>
          </cell>
        </row>
        <row r="111">
          <cell r="AJ111">
            <v>1</v>
          </cell>
        </row>
        <row r="112">
          <cell r="AK112">
            <v>1</v>
          </cell>
        </row>
        <row r="113">
          <cell r="AL113">
            <v>1</v>
          </cell>
        </row>
        <row r="114">
          <cell r="AM114">
            <v>1</v>
          </cell>
        </row>
        <row r="115">
          <cell r="AN115">
            <v>1</v>
          </cell>
        </row>
        <row r="116">
          <cell r="AO116">
            <v>1</v>
          </cell>
        </row>
        <row r="117">
          <cell r="AP117">
            <v>1</v>
          </cell>
        </row>
        <row r="118">
          <cell r="AQ118">
            <v>1</v>
          </cell>
        </row>
        <row r="119">
          <cell r="AR119">
            <v>1</v>
          </cell>
        </row>
        <row r="120">
          <cell r="AS120">
            <v>1</v>
          </cell>
        </row>
        <row r="121">
          <cell r="AT121">
            <v>1</v>
          </cell>
        </row>
        <row r="122">
          <cell r="AU122">
            <v>1</v>
          </cell>
        </row>
        <row r="123">
          <cell r="AV123">
            <v>1</v>
          </cell>
        </row>
        <row r="124">
          <cell r="AW124">
            <v>1</v>
          </cell>
        </row>
        <row r="125">
          <cell r="AX125">
            <v>1</v>
          </cell>
        </row>
        <row r="126">
          <cell r="AY126">
            <v>1</v>
          </cell>
        </row>
        <row r="127">
          <cell r="AZ127">
            <v>1</v>
          </cell>
        </row>
        <row r="128">
          <cell r="BA128">
            <v>1</v>
          </cell>
        </row>
        <row r="129">
          <cell r="BB129">
            <v>1</v>
          </cell>
        </row>
        <row r="130">
          <cell r="BC130">
            <v>1</v>
          </cell>
        </row>
        <row r="131">
          <cell r="BD131">
            <v>1</v>
          </cell>
        </row>
        <row r="132">
          <cell r="BE132">
            <v>1</v>
          </cell>
        </row>
        <row r="133">
          <cell r="BF13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SE 2002 VERSION5"/>
      <sheetName val="Econom"/>
      <sheetName val="Parité_B2002"/>
      <sheetName val="Personnel"/>
      <sheetName val="Objectifs"/>
      <sheetName val="Production"/>
      <sheetName val="industriels"/>
      <sheetName val="Pénétration"/>
      <sheetName val="VENTES"/>
      <sheetName val="commerciale"/>
      <sheetName val="commerciale(2)"/>
      <sheetName val="Frais de fonctio."/>
      <sheetName val="Frais de fonctio. (2)"/>
      <sheetName val="FRAIS DE DEMARRAGE"/>
      <sheetName val="LOG AMONTE+AVAL"/>
      <sheetName val="ANALYSE DE FIP"/>
      <sheetName val="FIP"/>
      <sheetName val="Investissements"/>
      <sheetName val="Investissements (2)"/>
      <sheetName val="VOLUMES "/>
      <sheetName val="EVALUARE STOCURI"/>
      <sheetName val="VN PU"/>
      <sheetName val="CA RESEAU NATIONAL"/>
      <sheetName val="CA VENTES DIRECTES"/>
      <sheetName val="CA   EXPORT"/>
      <sheetName val="CA PR+AUTRES"/>
      <sheetName val="CA Structur  (2)"/>
      <sheetName val="CA Structur "/>
      <sheetName val="Evolution CA"/>
      <sheetName val="Chart1"/>
      <sheetName val="compte result (1)"/>
      <sheetName val="compte result (2)"/>
      <sheetName val="compte result (3)"/>
      <sheetName val="compte result (4)"/>
      <sheetName val="COMPTE Rés MENSUEL "/>
      <sheetName val="evolution des resultat (2)"/>
      <sheetName val="MCX"/>
      <sheetName val="BILAN ACTIFS (4)"/>
      <sheetName val="BILAN PASSIFS (4)"/>
      <sheetName val="BILAN ACTIFS (3)"/>
      <sheetName val="BILAN PASSIFS (3)"/>
      <sheetName val="AMO"/>
      <sheetName val="Amortissement2_MROL"/>
      <sheetName val="Amortissement_MEuro"/>
      <sheetName val="Investissements EURO"/>
      <sheetName val="Comptabilisation_MEuro"/>
      <sheetName val="Comptabilisation_MROL"/>
      <sheetName val="EFFECTIFS INSCRRIT"/>
      <sheetName val="EFFECTIFS  "/>
      <sheetName val="COUT SAL"/>
      <sheetName val="COUT TICKETS "/>
      <sheetName val="OPTIONALE (2)"/>
      <sheetName val="MASSE PRF"/>
      <sheetName val="PRF"/>
      <sheetName val="OPTIONALE"/>
      <sheetName val="Masse achat_B2002"/>
      <sheetName val="MASSE 2002 VERS4"/>
      <sheetName val="MASSE02 VERSION2_HH"/>
      <sheetName val="MASSE 2002VERS3"/>
      <sheetName val="Immat RVP_06"/>
      <sheetName val="CHEI 2001"/>
      <sheetName val="Contexte"/>
      <sheetName val="Feuil1"/>
      <sheetName val="CarMarket LC"/>
      <sheetName val="Central funds €"/>
      <sheetName val="FME Media €"/>
      <sheetName val="FX"/>
    </sheetNames>
    <sheetDataSet>
      <sheetData sheetId="0" refreshError="1">
        <row r="6">
          <cell r="M6">
            <v>517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PDU"/>
      <sheetName val="Mix Vente Total"/>
      <sheetName val="Nouveaux PDU"/>
      <sheetName val="Anciens PDU"/>
      <sheetName val="Classe Vehicule"/>
      <sheetName val="Mix 2005"/>
      <sheetName val="48 mois"/>
      <sheetName val="TOP 7 - Compar PDU 2005_2004"/>
      <sheetName val="Décomp. CLIO 1.5 DCI"/>
      <sheetName val="Décomp. SCENIC II 1.9 DCI"/>
    </sheetNames>
    <sheetDataSet>
      <sheetData sheetId="0" refreshError="1">
        <row r="3">
          <cell r="A3" t="str">
            <v>TWINGO 1.2 16V-12</v>
          </cell>
          <cell r="B3" t="str">
            <v>TWINGO 1.2 16V</v>
          </cell>
          <cell r="C3">
            <v>1</v>
          </cell>
          <cell r="D3" t="str">
            <v>12</v>
          </cell>
          <cell r="E3">
            <v>7.882421361478209E-2</v>
          </cell>
          <cell r="F3">
            <v>0.12673780237572729</v>
          </cell>
          <cell r="G3">
            <v>-2.2912818469636331E-2</v>
          </cell>
          <cell r="H3">
            <v>1.8751387471451331E-2</v>
          </cell>
          <cell r="I3">
            <v>5.0656920920191695E-2</v>
          </cell>
          <cell r="J3">
            <v>5.1391894886538392E-2</v>
          </cell>
          <cell r="K3">
            <v>6.4041149838268696E-2</v>
          </cell>
          <cell r="L3">
            <v>7.0079922443763154E-2</v>
          </cell>
          <cell r="M3">
            <v>3.7934459697516631E-2</v>
          </cell>
          <cell r="N3">
            <v>4.5465489190294583E-2</v>
          </cell>
          <cell r="O3">
            <v>5.2168604363884263E-2</v>
          </cell>
          <cell r="P3">
            <v>4.6288983929064775E-2</v>
          </cell>
          <cell r="Q3">
            <v>4.7591789478450108E-2</v>
          </cell>
          <cell r="R3">
            <v>4.7124283547196999E-2</v>
          </cell>
          <cell r="S3">
            <v>3.7075371747679053E-2</v>
          </cell>
          <cell r="T3">
            <v>3.4875537469064577E-2</v>
          </cell>
          <cell r="U3">
            <v>3.1941304266271731E-2</v>
          </cell>
          <cell r="V3">
            <v>2.2997392467991151E-2</v>
          </cell>
          <cell r="W3">
            <v>1.9841105354897248E-2</v>
          </cell>
          <cell r="X3">
            <v>1.4543021982364346E-2</v>
          </cell>
        </row>
        <row r="4">
          <cell r="A4" t="str">
            <v>TWINGO 1.2 16V-24</v>
          </cell>
          <cell r="B4" t="str">
            <v>TWINGO 1.2 16V</v>
          </cell>
          <cell r="C4">
            <v>1</v>
          </cell>
          <cell r="D4" t="str">
            <v>24</v>
          </cell>
          <cell r="E4">
            <v>0.1838979687727218</v>
          </cell>
          <cell r="F4">
            <v>0.19016384926720842</v>
          </cell>
          <cell r="G4">
            <v>9.1124522534989705E-2</v>
          </cell>
          <cell r="H4">
            <v>0.11053237268551741</v>
          </cell>
          <cell r="I4">
            <v>0.11462082254893846</v>
          </cell>
          <cell r="J4">
            <v>6.4652064430925194E-2</v>
          </cell>
          <cell r="K4">
            <v>7.2651345783614651E-2</v>
          </cell>
          <cell r="L4">
            <v>7.7772390110915746E-2</v>
          </cell>
          <cell r="M4">
            <v>4.4625007901396119E-2</v>
          </cell>
          <cell r="N4">
            <v>5.2938666664724243E-2</v>
          </cell>
          <cell r="O4">
            <v>5.6748943202618696E-2</v>
          </cell>
          <cell r="P4">
            <v>4.8594346788870091E-2</v>
          </cell>
          <cell r="Q4">
            <v>4.9634717644254867E-2</v>
          </cell>
          <cell r="R4">
            <v>4.8411190443745644E-2</v>
          </cell>
          <cell r="S4">
            <v>3.8497856225008009E-2</v>
          </cell>
          <cell r="T4">
            <v>3.6052645296048791E-2</v>
          </cell>
          <cell r="U4">
            <v>3.2866278838827645E-2</v>
          </cell>
          <cell r="V4">
            <v>2.3225092665464686E-2</v>
          </cell>
          <cell r="W4">
            <v>1.9372696892641539E-2</v>
          </cell>
          <cell r="X4">
            <v>1.4194582167723624E-2</v>
          </cell>
        </row>
        <row r="5">
          <cell r="A5" t="str">
            <v>TWINGO 1.2 16V-36</v>
          </cell>
          <cell r="B5" t="str">
            <v>TWINGO 1.2 16V</v>
          </cell>
          <cell r="C5">
            <v>1</v>
          </cell>
          <cell r="D5" t="str">
            <v>36</v>
          </cell>
          <cell r="E5">
            <v>0.11867286401812005</v>
          </cell>
          <cell r="F5">
            <v>0.16056712540639739</v>
          </cell>
          <cell r="G5">
            <v>0.10098704785646095</v>
          </cell>
          <cell r="H5">
            <v>0.12807072094315175</v>
          </cell>
          <cell r="I5">
            <v>0.14957995178326677</v>
          </cell>
          <cell r="J5">
            <v>0.14751179959453564</v>
          </cell>
          <cell r="K5">
            <v>0.10136378368065357</v>
          </cell>
          <cell r="L5">
            <v>0.10568505300704389</v>
          </cell>
          <cell r="M5">
            <v>6.999214968243983E-2</v>
          </cell>
          <cell r="N5">
            <v>7.7869287195255543E-2</v>
          </cell>
          <cell r="O5">
            <v>7.7764390373696424E-2</v>
          </cell>
          <cell r="P5">
            <v>5.1933038552437694E-2</v>
          </cell>
          <cell r="Q5">
            <v>3.6906379495925901E-2</v>
          </cell>
          <cell r="R5">
            <v>1.3966484829761372E-2</v>
          </cell>
          <cell r="S5">
            <v>-9.0526105620445385E-3</v>
          </cell>
          <cell r="T5">
            <v>-2.0889707151127035E-2</v>
          </cell>
          <cell r="U5">
            <v>-2.6747814161217298E-2</v>
          </cell>
          <cell r="V5">
            <v>-3.2167960377701421E-2</v>
          </cell>
          <cell r="W5">
            <v>-3.1064340188085238E-2</v>
          </cell>
          <cell r="X5">
            <v>-2.8253573149334854E-2</v>
          </cell>
        </row>
        <row r="6">
          <cell r="A6" t="str">
            <v>TWINGO 1.2 16V-48</v>
          </cell>
          <cell r="B6" t="str">
            <v>TWINGO 1.2 16V</v>
          </cell>
          <cell r="C6">
            <v>1</v>
          </cell>
          <cell r="D6" t="str">
            <v>48</v>
          </cell>
          <cell r="E6">
            <v>2.3555973734838975E-2</v>
          </cell>
          <cell r="F6">
            <v>7.4257433051526434E-2</v>
          </cell>
          <cell r="G6">
            <v>8.3757555786539983E-2</v>
          </cell>
          <cell r="H6">
            <v>0.10555898894978633</v>
          </cell>
          <cell r="I6">
            <v>9.2124899336937016E-2</v>
          </cell>
          <cell r="J6">
            <v>9.7148657706880526E-2</v>
          </cell>
          <cell r="K6">
            <v>0.10533635346125814</v>
          </cell>
          <cell r="L6">
            <v>0.10889052971913826</v>
          </cell>
          <cell r="M6">
            <v>7.9815464684295678E-2</v>
          </cell>
          <cell r="N6">
            <v>8.7771954900315308E-2</v>
          </cell>
          <cell r="O6">
            <v>8.7745980017557956E-2</v>
          </cell>
          <cell r="P6">
            <v>5.3376214971066815E-2</v>
          </cell>
          <cell r="Q6">
            <v>3.7121130880769293E-2</v>
          </cell>
          <cell r="R6">
            <v>1.6579332336242203E-2</v>
          </cell>
          <cell r="S6">
            <v>-6.6003403346546197E-3</v>
          </cell>
          <cell r="T6">
            <v>-1.7734767411781038E-2</v>
          </cell>
          <cell r="U6">
            <v>-2.5528139299429764E-2</v>
          </cell>
          <cell r="V6">
            <v>-3.2896821360955064E-2</v>
          </cell>
          <cell r="W6">
            <v>-3.6465269552378943E-2</v>
          </cell>
          <cell r="X6">
            <v>-3.991546682446645E-2</v>
          </cell>
        </row>
        <row r="7">
          <cell r="A7" t="str">
            <v>TWINGO 1.2 16V-60</v>
          </cell>
          <cell r="B7" t="str">
            <v>TWINGO 1.2 16V</v>
          </cell>
          <cell r="C7">
            <v>1</v>
          </cell>
          <cell r="D7" t="str">
            <v>60</v>
          </cell>
          <cell r="E7">
            <v>-6.7530747824195991E-3</v>
          </cell>
          <cell r="F7">
            <v>3.1307265614824331E-2</v>
          </cell>
          <cell r="G7">
            <v>4.7536538456684152E-2</v>
          </cell>
          <cell r="H7">
            <v>6.4459640810701657E-2</v>
          </cell>
          <cell r="I7">
            <v>8.3425341473794212E-2</v>
          </cell>
          <cell r="J7">
            <v>7.1663275201857557E-2</v>
          </cell>
          <cell r="K7">
            <v>8.0777806550389464E-2</v>
          </cell>
          <cell r="L7">
            <v>9.0695949831990363E-2</v>
          </cell>
          <cell r="M7">
            <v>9.3617821309611271E-2</v>
          </cell>
          <cell r="N7">
            <v>9.9956675514464077E-2</v>
          </cell>
          <cell r="O7">
            <v>7.3029943413790877E-2</v>
          </cell>
          <cell r="P7">
            <v>4.9730385941645583E-2</v>
          </cell>
          <cell r="Q7">
            <v>3.3938581520836619E-2</v>
          </cell>
          <cell r="R7">
            <v>1.5644721329499678E-2</v>
          </cell>
          <cell r="S7">
            <v>-6.6733432437219298E-3</v>
          </cell>
          <cell r="T7">
            <v>-1.8540343823667538E-2</v>
          </cell>
          <cell r="U7">
            <v>-2.6998301854687434E-2</v>
          </cell>
          <cell r="V7">
            <v>-2.8293099634018604E-2</v>
          </cell>
          <cell r="W7">
            <v>-3.2349099566483686E-2</v>
          </cell>
          <cell r="X7">
            <v>-4.0758909169672397E-2</v>
          </cell>
        </row>
        <row r="8">
          <cell r="A8" t="str">
            <v>TWINGO 1.2 16V-72</v>
          </cell>
          <cell r="B8" t="str">
            <v>TWINGO 1.2 16V</v>
          </cell>
          <cell r="C8">
            <v>1</v>
          </cell>
          <cell r="D8" t="str">
            <v>72</v>
          </cell>
        </row>
        <row r="9">
          <cell r="A9" t="str">
            <v>TWINGO 1.2 I-12</v>
          </cell>
          <cell r="B9" t="str">
            <v>TWINGO 1.2 I</v>
          </cell>
          <cell r="C9">
            <v>2</v>
          </cell>
          <cell r="D9" t="str">
            <v>12</v>
          </cell>
          <cell r="E9">
            <v>8.3660126615803243E-2</v>
          </cell>
          <cell r="F9">
            <v>0.13195300873421312</v>
          </cell>
          <cell r="G9">
            <v>7.833540542370665E-2</v>
          </cell>
          <cell r="H9">
            <v>8.7698958499310642E-2</v>
          </cell>
          <cell r="I9">
            <v>9.1761072580936132E-2</v>
          </cell>
          <cell r="J9">
            <v>4.9085948396184298E-2</v>
          </cell>
          <cell r="K9">
            <v>4.2575703734549331E-2</v>
          </cell>
          <cell r="L9">
            <v>3.3621572971423319E-2</v>
          </cell>
          <cell r="M9">
            <v>1.4331487104533025E-2</v>
          </cell>
          <cell r="N9">
            <v>1.2066682026654174E-2</v>
          </cell>
          <cell r="O9">
            <v>1.2720193022852655E-2</v>
          </cell>
          <cell r="P9">
            <v>1.2345107090838692E-2</v>
          </cell>
          <cell r="Q9">
            <v>1.0255806207183804E-2</v>
          </cell>
          <cell r="R9">
            <v>8.1884974302643965E-3</v>
          </cell>
          <cell r="S9">
            <v>5.8396871085693025E-3</v>
          </cell>
          <cell r="T9">
            <v>8.137781212202988E-4</v>
          </cell>
          <cell r="U9">
            <v>-4.0477914636402046E-3</v>
          </cell>
          <cell r="V9">
            <v>-1.6381741771245517E-2</v>
          </cell>
          <cell r="W9">
            <v>-2.2285833629437923E-2</v>
          </cell>
          <cell r="X9">
            <v>-2.9344010786905406E-2</v>
          </cell>
        </row>
        <row r="10">
          <cell r="A10" t="str">
            <v>TWINGO 1.2 I-24</v>
          </cell>
          <cell r="B10" t="str">
            <v>TWINGO 1.2 I</v>
          </cell>
          <cell r="C10">
            <v>2</v>
          </cell>
          <cell r="D10" t="str">
            <v>24</v>
          </cell>
          <cell r="E10">
            <v>5.7714832651654557E-2</v>
          </cell>
          <cell r="F10">
            <v>7.0732392190492321E-2</v>
          </cell>
          <cell r="G10">
            <v>8.0414421025968963E-2</v>
          </cell>
          <cell r="H10">
            <v>9.6237695701668624E-2</v>
          </cell>
          <cell r="I10">
            <v>9.5636353293339749E-2</v>
          </cell>
          <cell r="J10">
            <v>2.7166055953578683E-2</v>
          </cell>
          <cell r="K10">
            <v>2.2812488641487771E-2</v>
          </cell>
          <cell r="L10">
            <v>1.9310955676768549E-2</v>
          </cell>
          <cell r="M10">
            <v>4.2353879226075808E-3</v>
          </cell>
          <cell r="N10">
            <v>4.574268935700454E-3</v>
          </cell>
          <cell r="O10">
            <v>6.6667939634881268E-3</v>
          </cell>
          <cell r="P10">
            <v>6.7429443398923095E-3</v>
          </cell>
          <cell r="Q10">
            <v>4.9441194959722878E-3</v>
          </cell>
          <cell r="R10">
            <v>2.6644369936064116E-3</v>
          </cell>
          <cell r="S10">
            <v>3.1270386603399203E-4</v>
          </cell>
          <cell r="T10">
            <v>-4.9060995211980263E-3</v>
          </cell>
          <cell r="U10">
            <v>-9.824756453945982E-3</v>
          </cell>
          <cell r="V10">
            <v>-2.198696348481366E-2</v>
          </cell>
          <cell r="W10">
            <v>-2.7971127845925481E-2</v>
          </cell>
          <cell r="X10">
            <v>-3.5091499926864445E-2</v>
          </cell>
        </row>
        <row r="11">
          <cell r="A11" t="str">
            <v>TWINGO 1.2 I-36</v>
          </cell>
          <cell r="B11" t="str">
            <v>TWINGO 1.2 I</v>
          </cell>
          <cell r="C11">
            <v>2</v>
          </cell>
          <cell r="D11" t="str">
            <v>36</v>
          </cell>
          <cell r="E11">
            <v>3.8638938116512866E-2</v>
          </cell>
          <cell r="F11">
            <v>8.2974705575766139E-2</v>
          </cell>
          <cell r="G11">
            <v>0.10923768977763437</v>
          </cell>
          <cell r="H11">
            <v>0.1323065997495303</v>
          </cell>
          <cell r="I11">
            <v>0.14594545260084835</v>
          </cell>
          <cell r="J11">
            <v>9.2907783663128463E-2</v>
          </cell>
          <cell r="K11">
            <v>6.5590296775705603E-2</v>
          </cell>
          <cell r="L11">
            <v>6.6381202937370043E-2</v>
          </cell>
          <cell r="M11">
            <v>4.7479654604225097E-2</v>
          </cell>
          <cell r="N11">
            <v>4.8945252557355268E-2</v>
          </cell>
          <cell r="O11">
            <v>4.9086390086959142E-2</v>
          </cell>
          <cell r="P11">
            <v>3.5466416785323585E-2</v>
          </cell>
          <cell r="Q11">
            <v>3.0530811539755565E-2</v>
          </cell>
          <cell r="R11">
            <v>2.0963641231794616E-2</v>
          </cell>
          <cell r="S11">
            <v>1.5561915534637816E-2</v>
          </cell>
          <cell r="T11">
            <v>1.1240426018794158E-2</v>
          </cell>
          <cell r="U11">
            <v>1.1474876818901469E-2</v>
          </cell>
          <cell r="V11">
            <v>5.2902993003818288E-3</v>
          </cell>
          <cell r="W11">
            <v>9.5859104078845903E-3</v>
          </cell>
          <cell r="X11">
            <v>1.2430278803278849E-2</v>
          </cell>
        </row>
        <row r="12">
          <cell r="A12" t="str">
            <v>TWINGO 1.2 I-48</v>
          </cell>
          <cell r="B12" t="str">
            <v>TWINGO 1.2 I</v>
          </cell>
          <cell r="C12">
            <v>2</v>
          </cell>
          <cell r="D12" t="str">
            <v>48</v>
          </cell>
          <cell r="E12">
            <v>-2.1641103807437001E-2</v>
          </cell>
          <cell r="F12">
            <v>1.9104583192151248E-2</v>
          </cell>
          <cell r="G12">
            <v>3.6647129260232614E-2</v>
          </cell>
          <cell r="H12">
            <v>5.9120715781120436E-2</v>
          </cell>
          <cell r="I12">
            <v>7.5678561930722754E-2</v>
          </cell>
          <cell r="J12">
            <v>7.1242030388285915E-2</v>
          </cell>
          <cell r="K12">
            <v>7.6621632560188058E-2</v>
          </cell>
          <cell r="L12">
            <v>7.5148027429690067E-2</v>
          </cell>
          <cell r="M12">
            <v>6.0480206335407516E-2</v>
          </cell>
          <cell r="N12">
            <v>6.3860294196501632E-2</v>
          </cell>
          <cell r="O12">
            <v>6.3700155306175343E-2</v>
          </cell>
          <cell r="P12">
            <v>3.8503063143285665E-2</v>
          </cell>
          <cell r="Q12">
            <v>3.2661863956389592E-2</v>
          </cell>
          <cell r="R12">
            <v>2.3542800405480069E-2</v>
          </cell>
          <cell r="S12">
            <v>1.8892882036862124E-2</v>
          </cell>
          <cell r="T12">
            <v>1.6381206129788106E-2</v>
          </cell>
          <cell r="U12">
            <v>1.6537369122283652E-2</v>
          </cell>
          <cell r="V12">
            <v>1.0565384136793199E-2</v>
          </cell>
          <cell r="W12">
            <v>1.2403399653395653E-2</v>
          </cell>
          <cell r="X12">
            <v>1.3810310685640648E-2</v>
          </cell>
        </row>
        <row r="13">
          <cell r="A13" t="str">
            <v>TWINGO 1.2 I-60</v>
          </cell>
          <cell r="B13" t="str">
            <v>TWINGO 1.2 I</v>
          </cell>
          <cell r="C13">
            <v>2</v>
          </cell>
          <cell r="D13" t="str">
            <v>60</v>
          </cell>
          <cell r="E13">
            <v>-3.1451110860140741E-2</v>
          </cell>
          <cell r="F13">
            <v>4.3535750795031802E-4</v>
          </cell>
          <cell r="G13">
            <v>1.9612610546363429E-2</v>
          </cell>
          <cell r="H13">
            <v>3.8022467368890034E-2</v>
          </cell>
          <cell r="I13">
            <v>5.8844919488978409E-2</v>
          </cell>
          <cell r="J13">
            <v>5.9006771940983249E-2</v>
          </cell>
          <cell r="K13">
            <v>6.3888268377046531E-2</v>
          </cell>
          <cell r="L13">
            <v>6.8027305980358221E-2</v>
          </cell>
          <cell r="M13">
            <v>7.1161671333524579E-2</v>
          </cell>
          <cell r="N13">
            <v>7.3229752982824969E-2</v>
          </cell>
          <cell r="O13">
            <v>6.0493473853963531E-2</v>
          </cell>
          <cell r="P13">
            <v>3.6390312068921515E-2</v>
          </cell>
          <cell r="Q13">
            <v>3.2032479069936226E-2</v>
          </cell>
          <cell r="R13">
            <v>2.5628894819676562E-2</v>
          </cell>
          <cell r="S13">
            <v>2.1147408260928424E-2</v>
          </cell>
          <cell r="T13">
            <v>1.7926002229921467E-2</v>
          </cell>
          <cell r="U13">
            <v>1.8067704326990564E-2</v>
          </cell>
          <cell r="V13">
            <v>1.2494099209457099E-2</v>
          </cell>
          <cell r="W13">
            <v>1.5067362493173864E-2</v>
          </cell>
          <cell r="X13">
            <v>1.5347478413145987E-2</v>
          </cell>
        </row>
        <row r="14">
          <cell r="A14" t="str">
            <v>TWINGO 1.2 I-72</v>
          </cell>
          <cell r="B14" t="str">
            <v>TWINGO 1.2 I</v>
          </cell>
          <cell r="C14">
            <v>2</v>
          </cell>
          <cell r="D14" t="str">
            <v>72</v>
          </cell>
        </row>
        <row r="15">
          <cell r="A15" t="str">
            <v>TWINGO 1.2 I GPL-12</v>
          </cell>
          <cell r="B15" t="str">
            <v>TWINGO 1.2 I GPL</v>
          </cell>
          <cell r="C15">
            <v>3</v>
          </cell>
          <cell r="D15" t="str">
            <v>12</v>
          </cell>
          <cell r="E15">
            <v>0.10176330557617752</v>
          </cell>
          <cell r="F15">
            <v>0.11901950394544469</v>
          </cell>
          <cell r="G15">
            <v>9.3537767665205829E-2</v>
          </cell>
          <cell r="H15">
            <v>9.8081541670952621E-2</v>
          </cell>
          <cell r="I15">
            <v>9.9533186134170393E-2</v>
          </cell>
          <cell r="J15">
            <v>7.4179303551290987E-2</v>
          </cell>
          <cell r="K15">
            <v>6.72770082299603E-2</v>
          </cell>
          <cell r="L15">
            <v>6.1329489606823495E-2</v>
          </cell>
          <cell r="M15">
            <v>5.0955288983350444E-2</v>
          </cell>
          <cell r="N15">
            <v>4.9220716561988009E-2</v>
          </cell>
          <cell r="O15">
            <v>4.9677041577937731E-2</v>
          </cell>
          <cell r="P15">
            <v>4.7946429207675667E-2</v>
          </cell>
          <cell r="Q15">
            <v>4.5725556442571369E-2</v>
          </cell>
          <cell r="R15">
            <v>4.2979255256816229E-2</v>
          </cell>
          <cell r="S15">
            <v>4.1698370831571463E-2</v>
          </cell>
          <cell r="T15">
            <v>3.7389707429726471E-2</v>
          </cell>
          <cell r="U15">
            <v>3.2378048944124105E-2</v>
          </cell>
          <cell r="V15">
            <v>2.5331534288182134E-2</v>
          </cell>
          <cell r="W15">
            <v>2.0048753059052737E-2</v>
          </cell>
          <cell r="X15">
            <v>1.3303057828905507E-2</v>
          </cell>
        </row>
        <row r="16">
          <cell r="A16" t="str">
            <v>TWINGO 1.2 I GPL-24</v>
          </cell>
          <cell r="B16" t="str">
            <v>TWINGO 1.2 I GPL</v>
          </cell>
          <cell r="C16">
            <v>3</v>
          </cell>
          <cell r="D16" t="str">
            <v>24</v>
          </cell>
          <cell r="E16">
            <v>1.6029687722870722E-2</v>
          </cell>
          <cell r="F16">
            <v>2.990297394345709E-2</v>
          </cell>
          <cell r="G16">
            <v>9.7048939351473518E-2</v>
          </cell>
          <cell r="H16">
            <v>9.6980153472624009E-2</v>
          </cell>
          <cell r="I16">
            <v>9.9119309063886663E-2</v>
          </cell>
          <cell r="J16">
            <v>5.7823513189014131E-2</v>
          </cell>
          <cell r="K16">
            <v>5.6092582300347971E-2</v>
          </cell>
          <cell r="L16">
            <v>5.2616147001242508E-2</v>
          </cell>
          <cell r="M16">
            <v>4.3023720928714759E-2</v>
          </cell>
          <cell r="N16">
            <v>4.3477056088688348E-2</v>
          </cell>
          <cell r="O16">
            <v>4.2343122096125896E-2</v>
          </cell>
          <cell r="P16">
            <v>4.2425013893605756E-2</v>
          </cell>
          <cell r="Q16">
            <v>4.0846147885908568E-2</v>
          </cell>
          <cell r="R16">
            <v>3.7971981427022072E-2</v>
          </cell>
          <cell r="S16">
            <v>3.6762928427524155E-2</v>
          </cell>
          <cell r="T16">
            <v>3.2580949502787782E-2</v>
          </cell>
          <cell r="U16">
            <v>2.7215285145752777E-2</v>
          </cell>
          <cell r="V16">
            <v>2.0110046708868623E-2</v>
          </cell>
          <cell r="W16">
            <v>1.478010070565916E-2</v>
          </cell>
          <cell r="X16">
            <v>8.1910247475782683E-3</v>
          </cell>
        </row>
        <row r="17">
          <cell r="A17" t="str">
            <v>TWINGO 1.2 I GPL-36</v>
          </cell>
          <cell r="B17" t="str">
            <v>TWINGO 1.2 I GPL</v>
          </cell>
          <cell r="C17">
            <v>3</v>
          </cell>
          <cell r="D17" t="str">
            <v>36</v>
          </cell>
          <cell r="E17">
            <v>1.4513110214084968E-2</v>
          </cell>
          <cell r="F17">
            <v>9.4767691873935078E-2</v>
          </cell>
          <cell r="G17">
            <v>0.14102573291321319</v>
          </cell>
          <cell r="H17">
            <v>0.16733345654809439</v>
          </cell>
          <cell r="I17">
            <v>0.18349966355545488</v>
          </cell>
          <cell r="J17">
            <v>0.13012700224561979</v>
          </cell>
          <cell r="K17">
            <v>0.11679166474700309</v>
          </cell>
          <cell r="L17">
            <v>0.11832304915392955</v>
          </cell>
          <cell r="M17">
            <v>0.1031495723849114</v>
          </cell>
          <cell r="N17">
            <v>0.10563916624273317</v>
          </cell>
          <cell r="O17">
            <v>0.10657718706552233</v>
          </cell>
          <cell r="P17">
            <v>8.0662042938873135E-2</v>
          </cell>
          <cell r="Q17">
            <v>6.7082827467181527E-2</v>
          </cell>
          <cell r="R17">
            <v>4.6387877140773304E-2</v>
          </cell>
          <cell r="S17">
            <v>3.1706907819206265E-2</v>
          </cell>
          <cell r="T17">
            <v>1.8024315197197938E-2</v>
          </cell>
          <cell r="U17">
            <v>9.9420752599324036E-3</v>
          </cell>
          <cell r="V17">
            <v>5.1615631532624384E-3</v>
          </cell>
          <cell r="W17">
            <v>4.4163490450792597E-3</v>
          </cell>
          <cell r="X17">
            <v>5.1948238126513502E-3</v>
          </cell>
        </row>
        <row r="18">
          <cell r="A18" t="str">
            <v>TWINGO 1.2 I GPL-48</v>
          </cell>
          <cell r="B18" t="str">
            <v>TWINGO 1.2 I GPL</v>
          </cell>
          <cell r="C18">
            <v>3</v>
          </cell>
          <cell r="D18" t="str">
            <v>48</v>
          </cell>
          <cell r="E18">
            <v>-4.4336956961397389E-2</v>
          </cell>
          <cell r="F18">
            <v>2.1529539807711107E-2</v>
          </cell>
          <cell r="G18">
            <v>7.4974569617420217E-2</v>
          </cell>
          <cell r="H18">
            <v>0.10400291463505451</v>
          </cell>
          <cell r="I18">
            <v>0.12422407125794521</v>
          </cell>
          <cell r="J18">
            <v>0.13099935816354202</v>
          </cell>
          <cell r="K18">
            <v>0.13641831031882568</v>
          </cell>
          <cell r="L18">
            <v>0.13720893010507429</v>
          </cell>
          <cell r="M18">
            <v>0.12253603920299216</v>
          </cell>
          <cell r="N18">
            <v>0.12748187648763065</v>
          </cell>
          <cell r="O18">
            <v>0.12980490246326037</v>
          </cell>
          <cell r="P18">
            <v>9.4731702945294094E-2</v>
          </cell>
          <cell r="Q18">
            <v>7.8953578491473664E-2</v>
          </cell>
          <cell r="R18">
            <v>5.8246345750703865E-2</v>
          </cell>
          <cell r="S18">
            <v>4.3451642761669795E-2</v>
          </cell>
          <cell r="T18">
            <v>3.1805897024685947E-2</v>
          </cell>
          <cell r="U18">
            <v>2.3277754129329642E-2</v>
          </cell>
          <cell r="V18">
            <v>1.5951216738685492E-2</v>
          </cell>
          <cell r="W18">
            <v>1.0855583016145864E-2</v>
          </cell>
          <cell r="X18">
            <v>6.4384136399775471E-3</v>
          </cell>
        </row>
        <row r="19">
          <cell r="A19" t="str">
            <v>TWINGO 1.2 I GPL-60</v>
          </cell>
          <cell r="B19" t="str">
            <v>TWINGO 1.2 I GPL</v>
          </cell>
          <cell r="C19">
            <v>3</v>
          </cell>
          <cell r="D19" t="str">
            <v>60</v>
          </cell>
          <cell r="E19">
            <v>-4.7659743027908874E-2</v>
          </cell>
          <cell r="F19">
            <v>1.0325535480830705E-2</v>
          </cell>
          <cell r="G19">
            <v>6.1424984180234787E-2</v>
          </cell>
          <cell r="H19">
            <v>8.7294740408659477E-2</v>
          </cell>
          <cell r="I19">
            <v>0.11256421162697006</v>
          </cell>
          <cell r="J19">
            <v>0.12430102518721631</v>
          </cell>
          <cell r="K19">
            <v>0.13263905561786071</v>
          </cell>
          <cell r="L19">
            <v>0.13814904358140945</v>
          </cell>
          <cell r="M19">
            <v>0.11468248282646631</v>
          </cell>
          <cell r="N19">
            <v>0.13817444433171255</v>
          </cell>
          <cell r="O19">
            <v>0.1290035669302172</v>
          </cell>
          <cell r="P19">
            <v>8.6902708614095436E-2</v>
          </cell>
          <cell r="Q19">
            <v>8.6388149300211658E-2</v>
          </cell>
          <cell r="R19">
            <v>6.7778640148135061E-2</v>
          </cell>
          <cell r="S19">
            <v>5.1434087470119128E-2</v>
          </cell>
          <cell r="T19">
            <v>3.8835068037817777E-2</v>
          </cell>
          <cell r="U19">
            <v>2.9588253717877322E-2</v>
          </cell>
          <cell r="V19">
            <v>2.2006525935145627E-2</v>
          </cell>
          <cell r="W19">
            <v>1.7510006946949375E-2</v>
          </cell>
          <cell r="X19">
            <v>1.253179622997358E-2</v>
          </cell>
        </row>
        <row r="20">
          <cell r="A20" t="str">
            <v>TWINGO 1.2 I GPL-72</v>
          </cell>
          <cell r="B20" t="str">
            <v>TWINGO 1.2 I GPL</v>
          </cell>
          <cell r="C20">
            <v>3</v>
          </cell>
          <cell r="D20" t="str">
            <v>72</v>
          </cell>
        </row>
        <row r="21">
          <cell r="A21" t="str">
            <v>CLIO II 1.2 16V-12</v>
          </cell>
          <cell r="B21" t="str">
            <v>CLIO II 1.2 16V</v>
          </cell>
          <cell r="C21">
            <v>4</v>
          </cell>
          <cell r="D21" t="str">
            <v>12</v>
          </cell>
          <cell r="E21">
            <v>0.101509019838814</v>
          </cell>
          <cell r="F21">
            <v>0.12435131505993846</v>
          </cell>
          <cell r="G21">
            <v>-5.4279473127818334E-2</v>
          </cell>
          <cell r="H21">
            <v>-4.9506449389674634E-2</v>
          </cell>
          <cell r="I21">
            <v>-3.0214026733184185E-2</v>
          </cell>
          <cell r="J21">
            <v>-1.4485436293104281E-2</v>
          </cell>
          <cell r="K21">
            <v>-1.2397620428282519E-2</v>
          </cell>
          <cell r="L21">
            <v>-7.7087255131339516E-3</v>
          </cell>
          <cell r="M21">
            <v>-4.1813542825037686E-2</v>
          </cell>
          <cell r="N21">
            <v>-3.791083718373911E-2</v>
          </cell>
          <cell r="O21">
            <v>-3.242782258869048E-2</v>
          </cell>
          <cell r="P21">
            <v>-1.3417929926825445E-2</v>
          </cell>
          <cell r="Q21">
            <v>-1.5985033324867004E-2</v>
          </cell>
          <cell r="R21">
            <v>-1.9047175127321014E-2</v>
          </cell>
          <cell r="S21">
            <v>-3.2108220833798606E-2</v>
          </cell>
          <cell r="T21">
            <v>-3.6752451335546166E-2</v>
          </cell>
          <cell r="U21">
            <v>-4.1489570135225917E-2</v>
          </cell>
          <cell r="V21">
            <v>-4.7586977984974577E-2</v>
          </cell>
          <cell r="W21">
            <v>-5.4251011592347687E-2</v>
          </cell>
          <cell r="X21">
            <v>-6.0505258025312258E-2</v>
          </cell>
        </row>
        <row r="22">
          <cell r="A22" t="str">
            <v>CLIO II 1.2 16V-24</v>
          </cell>
          <cell r="B22" t="str">
            <v>CLIO II 1.2 16V</v>
          </cell>
          <cell r="C22">
            <v>4</v>
          </cell>
          <cell r="D22" t="str">
            <v>24</v>
          </cell>
          <cell r="E22">
            <v>0.2057176021049687</v>
          </cell>
          <cell r="F22">
            <v>0.22173744937686313</v>
          </cell>
          <cell r="G22">
            <v>2.5276849111906863E-2</v>
          </cell>
          <cell r="H22">
            <v>2.6749018915275036E-2</v>
          </cell>
          <cell r="I22">
            <v>2.3662556475008367E-2</v>
          </cell>
          <cell r="J22">
            <v>-2.6805508263186617E-2</v>
          </cell>
          <cell r="K22">
            <v>-1.9904793474763038E-2</v>
          </cell>
          <cell r="L22">
            <v>-1.6260243621300741E-2</v>
          </cell>
          <cell r="M22">
            <v>-4.7996700862940944E-2</v>
          </cell>
          <cell r="N22">
            <v>-4.2701133628988863E-2</v>
          </cell>
          <cell r="O22">
            <v>-4.0259757402219987E-2</v>
          </cell>
          <cell r="P22">
            <v>-1.7351254854974019E-2</v>
          </cell>
          <cell r="Q22">
            <v>-2.0458892686033958E-2</v>
          </cell>
          <cell r="R22">
            <v>-2.2681277141361922E-2</v>
          </cell>
          <cell r="S22">
            <v>-3.6059194271002681E-2</v>
          </cell>
          <cell r="T22">
            <v>-4.0589900247797295E-2</v>
          </cell>
          <cell r="U22">
            <v>-4.560586041770065E-2</v>
          </cell>
          <cell r="V22">
            <v>-5.1450009767133098E-2</v>
          </cell>
          <cell r="W22">
            <v>-5.7675643845952473E-2</v>
          </cell>
          <cell r="X22">
            <v>-6.3886446779417572E-2</v>
          </cell>
        </row>
        <row r="23">
          <cell r="A23" t="str">
            <v>CLIO II 1.2 16V-36</v>
          </cell>
          <cell r="B23" t="str">
            <v>CLIO II 1.2 16V</v>
          </cell>
          <cell r="C23">
            <v>4</v>
          </cell>
          <cell r="D23" t="str">
            <v>36</v>
          </cell>
          <cell r="E23">
            <v>0.13192319735884905</v>
          </cell>
          <cell r="F23">
            <v>0.17897417930371651</v>
          </cell>
          <cell r="G23">
            <v>3.055061813716109E-2</v>
          </cell>
          <cell r="H23">
            <v>2.7322407818446193E-2</v>
          </cell>
          <cell r="I23">
            <v>3.7534454986267729E-2</v>
          </cell>
          <cell r="J23">
            <v>4.1641017482832998E-2</v>
          </cell>
          <cell r="K23">
            <v>-8.4597216566967282E-3</v>
          </cell>
          <cell r="L23">
            <v>1.1531449598856103E-3</v>
          </cell>
          <cell r="M23">
            <v>-2.9444916237388541E-2</v>
          </cell>
          <cell r="N23">
            <v>-2.3000100450857319E-2</v>
          </cell>
          <cell r="O23">
            <v>-2.14133567714343E-2</v>
          </cell>
          <cell r="P23">
            <v>-2.1115525820415426E-2</v>
          </cell>
          <cell r="Q23">
            <v>-3.7380522975950847E-2</v>
          </cell>
          <cell r="R23">
            <v>-5.9406455354174659E-2</v>
          </cell>
          <cell r="S23">
            <v>-8.1825152790085287E-2</v>
          </cell>
          <cell r="T23">
            <v>-9.3985516964958937E-2</v>
          </cell>
          <cell r="U23">
            <v>-0.10110943402115702</v>
          </cell>
          <cell r="V23">
            <v>-0.10178017157714159</v>
          </cell>
          <cell r="W23">
            <v>-0.10283897569222467</v>
          </cell>
          <cell r="X23">
            <v>-0.10162483044070725</v>
          </cell>
        </row>
        <row r="24">
          <cell r="A24" t="str">
            <v>CLIO II 1.2 16V-48</v>
          </cell>
          <cell r="B24" t="str">
            <v>CLIO II 1.2 16V</v>
          </cell>
          <cell r="C24">
            <v>4</v>
          </cell>
          <cell r="D24" t="str">
            <v>48</v>
          </cell>
          <cell r="E24">
            <v>5.2473899526227052E-2</v>
          </cell>
          <cell r="F24">
            <v>9.8411809011474505E-2</v>
          </cell>
          <cell r="G24">
            <v>8.0269750808298568E-2</v>
          </cell>
          <cell r="H24">
            <v>8.0818439085369898E-2</v>
          </cell>
          <cell r="I24">
            <v>1.4397452498779328E-2</v>
          </cell>
          <cell r="J24">
            <v>1.6040620786859749E-2</v>
          </cell>
          <cell r="K24">
            <v>2.2519276330308591E-2</v>
          </cell>
          <cell r="L24">
            <v>2.44115028285814E-2</v>
          </cell>
          <cell r="M24">
            <v>-6.2215383849381078E-3</v>
          </cell>
          <cell r="N24">
            <v>1.020832182394571E-4</v>
          </cell>
          <cell r="O24">
            <v>-1.5167677676338753E-3</v>
          </cell>
          <cell r="P24">
            <v>-2.1395097224121806E-2</v>
          </cell>
          <cell r="Q24">
            <v>-3.9066628017637051E-2</v>
          </cell>
          <cell r="R24">
            <v>-5.907519125263172E-2</v>
          </cell>
          <cell r="S24">
            <v>-8.085828587208066E-2</v>
          </cell>
          <cell r="T24">
            <v>-9.251718688970989E-2</v>
          </cell>
          <cell r="U24">
            <v>-0.10001376575423182</v>
          </cell>
          <cell r="V24">
            <v>-0.10241570780149845</v>
          </cell>
          <cell r="W24">
            <v>-0.10809486082128561</v>
          </cell>
          <cell r="X24">
            <v>-0.11173896845903952</v>
          </cell>
        </row>
        <row r="25">
          <cell r="A25" t="str">
            <v>CLIO II 1.2 16V-60</v>
          </cell>
          <cell r="B25" t="str">
            <v>CLIO II 1.2 16V</v>
          </cell>
          <cell r="C25">
            <v>4</v>
          </cell>
          <cell r="D25" t="str">
            <v>60</v>
          </cell>
          <cell r="E25">
            <v>9.5189257997252419E-3</v>
          </cell>
          <cell r="F25">
            <v>4.2105279342519841E-2</v>
          </cell>
          <cell r="G25">
            <v>4.0187434565664981E-2</v>
          </cell>
          <cell r="H25">
            <v>4.4656791607644131E-2</v>
          </cell>
          <cell r="I25">
            <v>4.858262074627806E-2</v>
          </cell>
          <cell r="J25">
            <v>8.3228193028483943E-3</v>
          </cell>
          <cell r="K25">
            <v>1.5599194766222402E-2</v>
          </cell>
          <cell r="L25">
            <v>1.8754592023714434E-2</v>
          </cell>
          <cell r="M25">
            <v>1.9158024880910896E-2</v>
          </cell>
          <cell r="N25">
            <v>2.1571689717005516E-2</v>
          </cell>
          <cell r="O25">
            <v>-4.4897846589294632E-3</v>
          </cell>
          <cell r="P25">
            <v>-2.7365811073321145E-2</v>
          </cell>
          <cell r="Q25">
            <v>-4.4758512988423149E-2</v>
          </cell>
          <cell r="R25">
            <v>-6.3210301567937166E-2</v>
          </cell>
          <cell r="S25">
            <v>-8.2988410596026463E-2</v>
          </cell>
          <cell r="T25">
            <v>-9.4910875773936754E-2</v>
          </cell>
          <cell r="U25">
            <v>-0.10289095667662917</v>
          </cell>
          <cell r="V25">
            <v>-0.10210015394469341</v>
          </cell>
          <cell r="W25">
            <v>-0.10763399699546061</v>
          </cell>
          <cell r="X25">
            <v>-0.1142671796072422</v>
          </cell>
        </row>
        <row r="26">
          <cell r="A26" t="str">
            <v>CLIO II 1.2 16V-72</v>
          </cell>
          <cell r="B26" t="str">
            <v>CLIO II 1.2 16V</v>
          </cell>
          <cell r="C26">
            <v>4</v>
          </cell>
          <cell r="D26" t="str">
            <v>72</v>
          </cell>
        </row>
        <row r="27">
          <cell r="A27" t="str">
            <v>CLIO II 1.2 I-12</v>
          </cell>
          <cell r="B27" t="str">
            <v>CLIO II 1.2 I</v>
          </cell>
          <cell r="C27">
            <v>5</v>
          </cell>
          <cell r="D27" t="str">
            <v>12</v>
          </cell>
          <cell r="E27">
            <v>0.101509019838814</v>
          </cell>
          <cell r="F27">
            <v>0.12435131505993846</v>
          </cell>
          <cell r="G27">
            <v>7.8732532831116142E-2</v>
          </cell>
          <cell r="H27">
            <v>7.8340810644207837E-2</v>
          </cell>
          <cell r="I27">
            <v>6.7781976437083724E-2</v>
          </cell>
          <cell r="J27">
            <v>4.5871484895906756E-2</v>
          </cell>
          <cell r="K27">
            <v>4.6005280418685235E-2</v>
          </cell>
          <cell r="L27">
            <v>4.104823287742132E-2</v>
          </cell>
          <cell r="M27">
            <v>2.2746178372921921E-2</v>
          </cell>
          <cell r="N27">
            <v>2.4229972598481142E-2</v>
          </cell>
          <cell r="O27">
            <v>2.1508567636628007E-2</v>
          </cell>
          <cell r="P27">
            <v>2.4798447813292102E-2</v>
          </cell>
          <cell r="Q27">
            <v>2.0004006402222441E-2</v>
          </cell>
          <cell r="R27">
            <v>1.3348344405377022E-2</v>
          </cell>
          <cell r="S27">
            <v>7.9539628701930098E-3</v>
          </cell>
          <cell r="T27">
            <v>-6.919892142251971E-4</v>
          </cell>
          <cell r="U27">
            <v>-8.5768277654407754E-3</v>
          </cell>
          <cell r="V27">
            <v>-1.8877713226057913E-2</v>
          </cell>
          <cell r="W27">
            <v>-2.753804856162112E-2</v>
          </cell>
          <cell r="X27">
            <v>-3.6074236913327895E-2</v>
          </cell>
        </row>
        <row r="28">
          <cell r="A28" t="str">
            <v>CLIO II 1.2 I-24</v>
          </cell>
          <cell r="B28" t="str">
            <v>CLIO II 1.2 I</v>
          </cell>
          <cell r="C28">
            <v>5</v>
          </cell>
          <cell r="D28" t="str">
            <v>24</v>
          </cell>
          <cell r="E28">
            <v>0.14920838217289045</v>
          </cell>
          <cell r="F28">
            <v>0.16792797547692517</v>
          </cell>
          <cell r="G28">
            <v>0.13073403809272532</v>
          </cell>
          <cell r="H28">
            <v>0.11672504839392706</v>
          </cell>
          <cell r="I28">
            <v>8.9029460073631439E-2</v>
          </cell>
          <cell r="J28">
            <v>1.6005705769592815E-2</v>
          </cell>
          <cell r="K28">
            <v>2.0940799714748382E-2</v>
          </cell>
          <cell r="L28">
            <v>1.920032601644972E-2</v>
          </cell>
          <cell r="M28">
            <v>6.272773787027619E-3</v>
          </cell>
          <cell r="N28">
            <v>8.6334154781380068E-3</v>
          </cell>
          <cell r="O28">
            <v>8.3424830351246371E-3</v>
          </cell>
          <cell r="P28">
            <v>1.6076293006438425E-2</v>
          </cell>
          <cell r="Q28">
            <v>1.1064861289220129E-2</v>
          </cell>
          <cell r="R28">
            <v>5.6820228093514835E-3</v>
          </cell>
          <cell r="S28">
            <v>-7.3436682525018782E-6</v>
          </cell>
          <cell r="T28">
            <v>-7.2698242760761422E-3</v>
          </cell>
          <cell r="U28">
            <v>-1.5600064668199742E-2</v>
          </cell>
          <cell r="V28">
            <v>-2.4097499768983788E-2</v>
          </cell>
          <cell r="W28">
            <v>-3.2198250471456746E-2</v>
          </cell>
          <cell r="X28">
            <v>-4.058514727853868E-2</v>
          </cell>
        </row>
        <row r="29">
          <cell r="A29" t="str">
            <v>CLIO II 1.2 I-36</v>
          </cell>
          <cell r="B29" t="str">
            <v>CLIO II 1.2 I</v>
          </cell>
          <cell r="C29">
            <v>5</v>
          </cell>
          <cell r="D29" t="str">
            <v>36</v>
          </cell>
          <cell r="E29">
            <v>9.9579125190085938E-2</v>
          </cell>
          <cell r="F29">
            <v>0.14234098956706842</v>
          </cell>
          <cell r="G29">
            <v>0.12556048269903064</v>
          </cell>
          <cell r="H29">
            <v>0.12179218953227222</v>
          </cell>
          <cell r="I29">
            <v>0.11378952836944656</v>
          </cell>
          <cell r="J29">
            <v>8.5878927403784999E-2</v>
          </cell>
          <cell r="K29">
            <v>4.9144866595798087E-2</v>
          </cell>
          <cell r="L29">
            <v>5.4936231948440994E-2</v>
          </cell>
          <cell r="M29">
            <v>3.8866189650516469E-2</v>
          </cell>
          <cell r="N29">
            <v>4.3595537144331287E-2</v>
          </cell>
          <cell r="O29">
            <v>4.2612231592078276E-2</v>
          </cell>
          <cell r="P29">
            <v>3.3692772346123778E-2</v>
          </cell>
          <cell r="Q29">
            <v>2.1740116389575181E-2</v>
          </cell>
          <cell r="R29">
            <v>6.2711148579395193E-3</v>
          </cell>
          <cell r="S29">
            <v>-5.5379918208809942E-3</v>
          </cell>
          <cell r="T29">
            <v>-1.5969166783800115E-2</v>
          </cell>
          <cell r="U29">
            <v>-2.3713957319642875E-2</v>
          </cell>
          <cell r="V29">
            <v>-2.7815415793396414E-2</v>
          </cell>
          <cell r="W29">
            <v>-2.9990829922881379E-2</v>
          </cell>
          <cell r="X29">
            <v>-3.0425708455132372E-2</v>
          </cell>
        </row>
        <row r="30">
          <cell r="A30" t="str">
            <v>CLIO II 1.2 I-48</v>
          </cell>
          <cell r="B30" t="str">
            <v>CLIO II 1.2 I</v>
          </cell>
          <cell r="C30">
            <v>5</v>
          </cell>
          <cell r="D30" t="str">
            <v>48</v>
          </cell>
          <cell r="E30">
            <v>4.6415810992450846E-2</v>
          </cell>
          <cell r="F30">
            <v>8.6382454866539726E-2</v>
          </cell>
          <cell r="G30">
            <v>7.7998976166860912E-2</v>
          </cell>
          <cell r="H30">
            <v>8.2654617300647493E-2</v>
          </cell>
          <cell r="I30">
            <v>6.9332229147672342E-2</v>
          </cell>
          <cell r="J30">
            <v>6.8878209394534151E-2</v>
          </cell>
          <cell r="K30">
            <v>7.3788470611790391E-2</v>
          </cell>
          <cell r="L30">
            <v>7.6819396395767514E-2</v>
          </cell>
          <cell r="M30">
            <v>5.8210000088351865E-2</v>
          </cell>
          <cell r="N30">
            <v>6.39556625429063E-2</v>
          </cell>
          <cell r="O30">
            <v>6.2632757781056148E-2</v>
          </cell>
          <cell r="P30">
            <v>3.5158660158264299E-2</v>
          </cell>
          <cell r="Q30">
            <v>2.3960383998888224E-2</v>
          </cell>
          <cell r="R30">
            <v>8.2079755001203125E-3</v>
          </cell>
          <cell r="S30">
            <v>-3.290951517643248E-3</v>
          </cell>
          <cell r="T30">
            <v>-1.2483980739760203E-2</v>
          </cell>
          <cell r="U30">
            <v>-1.8978735326157237E-2</v>
          </cell>
          <cell r="V30">
            <v>-2.523919033158406E-2</v>
          </cell>
          <cell r="W30">
            <v>-2.9380395016257443E-2</v>
          </cell>
          <cell r="X30">
            <v>-3.3172464324460305E-2</v>
          </cell>
        </row>
        <row r="31">
          <cell r="A31" t="str">
            <v>CLIO II 1.2 I-60</v>
          </cell>
          <cell r="B31" t="str">
            <v>CLIO II 1.2 I</v>
          </cell>
          <cell r="C31">
            <v>5</v>
          </cell>
          <cell r="D31" t="str">
            <v>60</v>
          </cell>
          <cell r="E31">
            <v>1.3957096115841283E-2</v>
          </cell>
          <cell r="F31">
            <v>4.6441281699976411E-2</v>
          </cell>
          <cell r="G31">
            <v>4.7135873002300821E-2</v>
          </cell>
          <cell r="H31">
            <v>5.3029224279481646E-2</v>
          </cell>
          <cell r="I31">
            <v>5.949600262192134E-2</v>
          </cell>
          <cell r="J31">
            <v>5.1221480934915409E-2</v>
          </cell>
          <cell r="K31">
            <v>5.7095565953001026E-2</v>
          </cell>
          <cell r="L31">
            <v>6.3259127121606529E-2</v>
          </cell>
          <cell r="M31">
            <v>7.4870926452585307E-2</v>
          </cell>
          <cell r="N31">
            <v>7.8043861162501615E-2</v>
          </cell>
          <cell r="O31">
            <v>5.500551453913971E-2</v>
          </cell>
          <cell r="P31">
            <v>3.2660897640473197E-2</v>
          </cell>
          <cell r="Q31">
            <v>2.129150418016712E-2</v>
          </cell>
          <cell r="R31">
            <v>6.7176280484841921E-3</v>
          </cell>
          <cell r="S31">
            <v>-3.5520195692663181E-3</v>
          </cell>
          <cell r="T31">
            <v>-1.284148431322818E-2</v>
          </cell>
          <cell r="U31">
            <v>-1.9880509681279745E-2</v>
          </cell>
          <cell r="V31">
            <v>-2.4343936620936923E-2</v>
          </cell>
          <cell r="W31">
            <v>-2.8129141111993494E-2</v>
          </cell>
          <cell r="X31">
            <v>-3.3210421605345264E-2</v>
          </cell>
        </row>
        <row r="32">
          <cell r="A32" t="str">
            <v>CLIO II 1.2 I-72</v>
          </cell>
          <cell r="B32" t="str">
            <v>CLIO II 1.2 I</v>
          </cell>
          <cell r="C32">
            <v>5</v>
          </cell>
          <cell r="D32" t="str">
            <v>72</v>
          </cell>
        </row>
        <row r="33">
          <cell r="A33" t="str">
            <v>CLIO II 1.2 I GPL-12</v>
          </cell>
          <cell r="B33" t="str">
            <v>CLIO II 1.2 I GPL</v>
          </cell>
          <cell r="C33">
            <v>6</v>
          </cell>
          <cell r="D33" t="str">
            <v>12</v>
          </cell>
          <cell r="E33">
            <v>7.3286966844816392E-2</v>
          </cell>
          <cell r="F33">
            <v>0.13174284401198189</v>
          </cell>
          <cell r="G33">
            <v>4.59780778399832E-2</v>
          </cell>
          <cell r="H33">
            <v>4.2710683864533694E-2</v>
          </cell>
          <cell r="I33">
            <v>4.1809986875004368E-2</v>
          </cell>
          <cell r="J33">
            <v>3.748097505879211E-2</v>
          </cell>
          <cell r="K33">
            <v>3.7386374058637095E-2</v>
          </cell>
          <cell r="L33">
            <v>3.6497479127059584E-2</v>
          </cell>
          <cell r="M33">
            <v>2.4345279257885988E-2</v>
          </cell>
          <cell r="N33">
            <v>2.3071404750471647E-2</v>
          </cell>
          <cell r="O33">
            <v>2.3085359333341771E-2</v>
          </cell>
          <cell r="P33">
            <v>2.6807509630841997E-2</v>
          </cell>
          <cell r="Q33">
            <v>2.3051854009605188E-2</v>
          </cell>
          <cell r="R33">
            <v>1.8237806345939633E-2</v>
          </cell>
          <cell r="S33">
            <v>1.3472739896080776E-2</v>
          </cell>
          <cell r="T33">
            <v>7.3052370948476497E-3</v>
          </cell>
          <cell r="U33">
            <v>9.213703642536597E-4</v>
          </cell>
          <cell r="V33">
            <v>-4.5066852088021525E-3</v>
          </cell>
          <cell r="W33">
            <v>-1.1547151385927101E-2</v>
          </cell>
          <cell r="X33">
            <v>-1.8838312148195313E-2</v>
          </cell>
        </row>
        <row r="34">
          <cell r="A34" t="str">
            <v>CLIO II 1.2 I GPL-24</v>
          </cell>
          <cell r="B34" t="str">
            <v>CLIO II 1.2 I GPL</v>
          </cell>
          <cell r="C34">
            <v>6</v>
          </cell>
          <cell r="D34" t="str">
            <v>24</v>
          </cell>
          <cell r="E34">
            <v>9.0116514170131001E-2</v>
          </cell>
          <cell r="F34">
            <v>0.11026521818258406</v>
          </cell>
          <cell r="G34">
            <v>7.2302849732674535E-2</v>
          </cell>
          <cell r="H34">
            <v>6.9691379966256406E-2</v>
          </cell>
          <cell r="I34">
            <v>5.8988619104995088E-2</v>
          </cell>
          <cell r="J34">
            <v>2.0790263313925195E-2</v>
          </cell>
          <cell r="K34">
            <v>2.2737441663627678E-2</v>
          </cell>
          <cell r="L34">
            <v>2.2946726232684123E-2</v>
          </cell>
          <cell r="M34">
            <v>1.3981223448912283E-2</v>
          </cell>
          <cell r="N34">
            <v>1.5477650529033493E-2</v>
          </cell>
          <cell r="O34">
            <v>1.3519185702094427E-2</v>
          </cell>
          <cell r="P34">
            <v>2.0555959472481788E-2</v>
          </cell>
          <cell r="Q34">
            <v>1.7015957618188082E-2</v>
          </cell>
          <cell r="R34">
            <v>1.2454333610286472E-2</v>
          </cell>
          <cell r="S34">
            <v>8.1762942646121939E-3</v>
          </cell>
          <cell r="T34">
            <v>2.1371122180837698E-3</v>
          </cell>
          <cell r="U34">
            <v>-4.0524689828352889E-3</v>
          </cell>
          <cell r="V34">
            <v>-9.6109899436663815E-3</v>
          </cell>
          <cell r="W34">
            <v>-1.675655008673993E-2</v>
          </cell>
          <cell r="X34">
            <v>-2.3666125810644201E-2</v>
          </cell>
        </row>
        <row r="35">
          <cell r="A35" t="str">
            <v>CLIO II 1.2 I GPL-36</v>
          </cell>
          <cell r="B35" t="str">
            <v>CLIO II 1.2 I GPL</v>
          </cell>
          <cell r="C35">
            <v>6</v>
          </cell>
          <cell r="D35" t="str">
            <v>36</v>
          </cell>
          <cell r="E35">
            <v>6.0014072543502772E-2</v>
          </cell>
          <cell r="F35">
            <v>0.12291941757725522</v>
          </cell>
          <cell r="G35">
            <v>0.10425373550005257</v>
          </cell>
          <cell r="H35">
            <v>0.10634483935993488</v>
          </cell>
          <cell r="I35">
            <v>0.11242004038494735</v>
          </cell>
          <cell r="J35">
            <v>8.3891146798487304E-2</v>
          </cell>
          <cell r="K35">
            <v>6.1813239308462276E-2</v>
          </cell>
          <cell r="L35">
            <v>6.6608217320368812E-2</v>
          </cell>
          <cell r="M35">
            <v>5.3021709236661385E-2</v>
          </cell>
          <cell r="N35">
            <v>5.8050327029943949E-2</v>
          </cell>
          <cell r="O35">
            <v>5.6945249879127413E-2</v>
          </cell>
          <cell r="P35">
            <v>3.8832593054308528E-2</v>
          </cell>
          <cell r="Q35">
            <v>2.0742951936952858E-2</v>
          </cell>
          <cell r="R35">
            <v>-3.8592931339056502E-3</v>
          </cell>
          <cell r="S35">
            <v>-2.3568591858517673E-2</v>
          </cell>
          <cell r="T35">
            <v>-4.0477495885269943E-2</v>
          </cell>
          <cell r="U35">
            <v>-5.1521989687594805E-2</v>
          </cell>
          <cell r="V35">
            <v>-5.4591375281026644E-2</v>
          </cell>
          <cell r="W35">
            <v>-5.8651332306647874E-2</v>
          </cell>
          <cell r="X35">
            <v>-6.0218974940524639E-2</v>
          </cell>
        </row>
        <row r="36">
          <cell r="A36" t="str">
            <v>CLIO II 1.2 I GPL-48</v>
          </cell>
          <cell r="B36" t="str">
            <v>CLIO II 1.2 I GPL</v>
          </cell>
          <cell r="C36">
            <v>6</v>
          </cell>
          <cell r="D36" t="str">
            <v>48</v>
          </cell>
          <cell r="E36">
            <v>1.0332177490806504E-2</v>
          </cell>
          <cell r="F36">
            <v>6.133471490673359E-2</v>
          </cell>
          <cell r="G36">
            <v>6.6839380793678238E-2</v>
          </cell>
          <cell r="H36">
            <v>7.8546207345825847E-2</v>
          </cell>
          <cell r="I36">
            <v>7.457091668448057E-2</v>
          </cell>
          <cell r="J36">
            <v>7.8856866357762234E-2</v>
          </cell>
          <cell r="K36">
            <v>8.6822324554131081E-2</v>
          </cell>
          <cell r="L36">
            <v>9.0431502457268165E-2</v>
          </cell>
          <cell r="M36">
            <v>7.3320562897349006E-2</v>
          </cell>
          <cell r="N36">
            <v>7.924779606093213E-2</v>
          </cell>
          <cell r="O36">
            <v>7.972496957886821E-2</v>
          </cell>
          <cell r="P36">
            <v>4.64061481356568E-2</v>
          </cell>
          <cell r="Q36">
            <v>2.732622235450699E-2</v>
          </cell>
          <cell r="R36">
            <v>2.8525724670112051E-3</v>
          </cell>
          <cell r="S36">
            <v>-1.6107561773233137E-2</v>
          </cell>
          <cell r="T36">
            <v>-3.2271495707603459E-2</v>
          </cell>
          <cell r="U36">
            <v>-4.3677041888012691E-2</v>
          </cell>
          <cell r="V36">
            <v>-4.9220359192661434E-2</v>
          </cell>
          <cell r="W36">
            <v>-5.8138494416461239E-2</v>
          </cell>
          <cell r="X36">
            <v>-6.5741222289233292E-2</v>
          </cell>
        </row>
        <row r="37">
          <cell r="A37" t="str">
            <v>CLIO II 1.2 I GPL-60</v>
          </cell>
          <cell r="B37" t="str">
            <v>CLIO II 1.2 I GPL</v>
          </cell>
          <cell r="C37">
            <v>6</v>
          </cell>
          <cell r="D37" t="str">
            <v>60</v>
          </cell>
          <cell r="E37">
            <v>-9.594845352792869E-3</v>
          </cell>
          <cell r="F37">
            <v>3.6242035529183703E-2</v>
          </cell>
          <cell r="G37">
            <v>5.0482992182998343E-2</v>
          </cell>
          <cell r="H37">
            <v>6.0746898485816825E-2</v>
          </cell>
          <cell r="I37">
            <v>7.4473943937845233E-2</v>
          </cell>
          <cell r="J37">
            <v>7.190133891838757E-2</v>
          </cell>
          <cell r="K37">
            <v>8.0215851562089435E-2</v>
          </cell>
          <cell r="L37">
            <v>8.7483459624438931E-2</v>
          </cell>
          <cell r="M37">
            <v>8.7212068609069826E-2</v>
          </cell>
          <cell r="N37">
            <v>9.2676692003363925E-2</v>
          </cell>
          <cell r="O37">
            <v>7.5310959744677719E-2</v>
          </cell>
          <cell r="P37">
            <v>4.6368327563372391E-2</v>
          </cell>
          <cell r="Q37">
            <v>2.8297785209655091E-2</v>
          </cell>
          <cell r="R37">
            <v>6.2873969609118507E-3</v>
          </cell>
          <cell r="S37">
            <v>-1.2920514374350267E-2</v>
          </cell>
          <cell r="T37">
            <v>-2.8204006749759536E-2</v>
          </cell>
          <cell r="U37">
            <v>-4.1653311318885722E-2</v>
          </cell>
          <cell r="V37">
            <v>-4.6414929395858673E-2</v>
          </cell>
          <cell r="W37">
            <v>-5.4969439972677447E-2</v>
          </cell>
          <cell r="X37">
            <v>-6.3388481055808188E-2</v>
          </cell>
        </row>
        <row r="38">
          <cell r="A38" t="str">
            <v>CLIO II 1.2 I GPL-72</v>
          </cell>
          <cell r="B38" t="str">
            <v>CLIO II 1.2 I GPL</v>
          </cell>
          <cell r="C38">
            <v>6</v>
          </cell>
          <cell r="D38" t="str">
            <v>72</v>
          </cell>
        </row>
        <row r="39">
          <cell r="A39" t="str">
            <v>CLIO II 1.4 16V-12</v>
          </cell>
          <cell r="B39" t="str">
            <v>CLIO II 1.4 16V</v>
          </cell>
          <cell r="C39">
            <v>7</v>
          </cell>
          <cell r="D39" t="str">
            <v>12</v>
          </cell>
          <cell r="E39">
            <v>0.101509019838814</v>
          </cell>
          <cell r="F39">
            <v>0.14710730445065257</v>
          </cell>
          <cell r="G39">
            <v>6.7429395263493896E-2</v>
          </cell>
          <cell r="H39">
            <v>6.9388409383248195E-2</v>
          </cell>
          <cell r="I39">
            <v>5.432168238380064E-2</v>
          </cell>
          <cell r="J39">
            <v>4.1289135807726085E-2</v>
          </cell>
          <cell r="K39">
            <v>3.8422787128718161E-2</v>
          </cell>
          <cell r="L39">
            <v>3.6673975437991002E-2</v>
          </cell>
          <cell r="M39">
            <v>1.7214627320215392E-2</v>
          </cell>
          <cell r="N39">
            <v>1.7876285603914743E-2</v>
          </cell>
          <cell r="O39">
            <v>1.4986051652538412E-2</v>
          </cell>
          <cell r="P39">
            <v>1.4883949525235751E-2</v>
          </cell>
          <cell r="Q39">
            <v>8.3869620503653763E-3</v>
          </cell>
          <cell r="R39">
            <v>2.7190134774102148E-4</v>
          </cell>
          <cell r="S39">
            <v>-6.3791483957216233E-3</v>
          </cell>
          <cell r="T39">
            <v>-1.6473453347514599E-2</v>
          </cell>
          <cell r="U39">
            <v>-2.6103961824418764E-2</v>
          </cell>
          <cell r="V39">
            <v>-3.5804672721082564E-2</v>
          </cell>
          <cell r="W39">
            <v>-4.6685366989741017E-2</v>
          </cell>
          <cell r="X39">
            <v>-5.6845637940595162E-2</v>
          </cell>
        </row>
        <row r="40">
          <cell r="A40" t="str">
            <v>CLIO II 1.4 16V-24</v>
          </cell>
          <cell r="B40" t="str">
            <v>CLIO II 1.4 16V</v>
          </cell>
          <cell r="C40">
            <v>7</v>
          </cell>
          <cell r="D40" t="str">
            <v>24</v>
          </cell>
          <cell r="E40">
            <v>0.38914814237214945</v>
          </cell>
          <cell r="F40">
            <v>0.3962111751835804</v>
          </cell>
          <cell r="G40">
            <v>0.25897940160490229</v>
          </cell>
          <cell r="H40">
            <v>0.22393765826981493</v>
          </cell>
          <cell r="I40">
            <v>0.18783592467241328</v>
          </cell>
          <cell r="J40">
            <v>5.4478057146185588E-2</v>
          </cell>
          <cell r="K40">
            <v>5.2502367638292968E-2</v>
          </cell>
          <cell r="L40">
            <v>4.754581167801275E-2</v>
          </cell>
          <cell r="M40">
            <v>2.8702428263235991E-2</v>
          </cell>
          <cell r="N40">
            <v>2.7580477393073899E-2</v>
          </cell>
          <cell r="O40">
            <v>2.4709313258056698E-2</v>
          </cell>
          <cell r="P40">
            <v>2.0373384602249578E-2</v>
          </cell>
          <cell r="Q40">
            <v>1.284387065210546E-2</v>
          </cell>
          <cell r="R40">
            <v>4.1924422951085116E-3</v>
          </cell>
          <cell r="S40">
            <v>-4.1647374213281685E-3</v>
          </cell>
          <cell r="T40">
            <v>-1.4185804799138446E-2</v>
          </cell>
          <cell r="U40">
            <v>-2.4631734537005512E-2</v>
          </cell>
          <cell r="V40">
            <v>-3.5236453927290246E-2</v>
          </cell>
          <cell r="W40">
            <v>-4.5688516078078445E-2</v>
          </cell>
          <cell r="X40">
            <v>-5.6414077596156686E-2</v>
          </cell>
        </row>
        <row r="41">
          <cell r="A41" t="str">
            <v>CLIO II 1.4 16V-36</v>
          </cell>
          <cell r="B41" t="str">
            <v>CLIO II 1.4 16V</v>
          </cell>
          <cell r="C41">
            <v>7</v>
          </cell>
          <cell r="D41" t="str">
            <v>36</v>
          </cell>
          <cell r="E41">
            <v>0.30592910258533523</v>
          </cell>
          <cell r="F41">
            <v>0.29528472402148087</v>
          </cell>
          <cell r="G41">
            <v>0.1829168591803767</v>
          </cell>
          <cell r="H41">
            <v>0.18885392437731219</v>
          </cell>
          <cell r="I41">
            <v>0.19702265455926082</v>
          </cell>
          <cell r="J41">
            <v>0.16388329291096881</v>
          </cell>
          <cell r="K41">
            <v>6.08159552248142E-2</v>
          </cell>
          <cell r="L41">
            <v>5.6930292265432669E-2</v>
          </cell>
          <cell r="M41">
            <v>3.934784640722655E-2</v>
          </cell>
          <cell r="N41">
            <v>4.0761517523586255E-2</v>
          </cell>
          <cell r="O41">
            <v>3.1059243367313139E-2</v>
          </cell>
          <cell r="P41">
            <v>5.6467124251564638E-3</v>
          </cell>
          <cell r="Q41">
            <v>-2.1954738561839937E-2</v>
          </cell>
          <cell r="R41">
            <v>-5.3576905159714472E-2</v>
          </cell>
          <cell r="S41">
            <v>-7.3303709077718326E-2</v>
          </cell>
          <cell r="T41">
            <v>-9.1759335990534319E-2</v>
          </cell>
          <cell r="U41">
            <v>-0.10241999169493032</v>
          </cell>
          <cell r="V41">
            <v>-0.10339726498759838</v>
          </cell>
          <cell r="W41">
            <v>-0.10589552436002969</v>
          </cell>
          <cell r="X41">
            <v>-0.10565209363395767</v>
          </cell>
        </row>
        <row r="42">
          <cell r="A42" t="str">
            <v>CLIO II 1.4 16V-48</v>
          </cell>
          <cell r="B42" t="str">
            <v>CLIO II 1.4 16V</v>
          </cell>
          <cell r="C42">
            <v>7</v>
          </cell>
          <cell r="D42" t="str">
            <v>48</v>
          </cell>
          <cell r="E42">
            <v>0.12986014010726565</v>
          </cell>
          <cell r="F42">
            <v>0.12512414532838378</v>
          </cell>
          <cell r="G42">
            <v>8.1486904477063415E-2</v>
          </cell>
          <cell r="H42">
            <v>9.2315748862646263E-2</v>
          </cell>
          <cell r="I42">
            <v>6.8896970802825308E-2</v>
          </cell>
          <cell r="J42">
            <v>7.2289145671062371E-2</v>
          </cell>
          <cell r="K42">
            <v>7.0754225558883332E-2</v>
          </cell>
          <cell r="L42">
            <v>6.9843033728723247E-2</v>
          </cell>
          <cell r="M42">
            <v>4.3927322903397403E-2</v>
          </cell>
          <cell r="N42">
            <v>4.614527820956571E-2</v>
          </cell>
          <cell r="O42">
            <v>3.6046991745368517E-2</v>
          </cell>
          <cell r="P42">
            <v>-4.5228637275840367E-4</v>
          </cell>
          <cell r="Q42">
            <v>-2.8599403467363671E-2</v>
          </cell>
          <cell r="R42">
            <v>-5.7562904858584618E-2</v>
          </cell>
          <cell r="S42">
            <v>-7.6641426101740628E-2</v>
          </cell>
          <cell r="T42">
            <v>-9.3174037386933417E-2</v>
          </cell>
          <cell r="U42">
            <v>-0.10482477513308375</v>
          </cell>
          <cell r="V42">
            <v>-0.10871989679332172</v>
          </cell>
          <cell r="W42">
            <v>-0.11654321547528357</v>
          </cell>
          <cell r="X42">
            <v>-0.12268947243169415</v>
          </cell>
        </row>
        <row r="43">
          <cell r="A43" t="str">
            <v>CLIO II 1.4 16V-60</v>
          </cell>
          <cell r="B43" t="str">
            <v>CLIO II 1.4 16V</v>
          </cell>
          <cell r="C43">
            <v>7</v>
          </cell>
          <cell r="D43" t="str">
            <v>60</v>
          </cell>
          <cell r="E43">
            <v>6.1180094804420326E-2</v>
          </cell>
          <cell r="F43">
            <v>6.1380930096869291E-2</v>
          </cell>
          <cell r="G43">
            <v>3.3772500591753296E-2</v>
          </cell>
          <cell r="H43">
            <v>4.4788760949475703E-2</v>
          </cell>
          <cell r="I43">
            <v>5.9174555483271662E-2</v>
          </cell>
          <cell r="J43">
            <v>4.0315896555549458E-2</v>
          </cell>
          <cell r="K43">
            <v>4.8018411287810592E-2</v>
          </cell>
          <cell r="L43">
            <v>4.9920579595224002E-2</v>
          </cell>
          <cell r="M43">
            <v>7.8229422337611432E-2</v>
          </cell>
          <cell r="N43">
            <v>7.5196571360797382E-2</v>
          </cell>
          <cell r="O43">
            <v>2.6475000468874077E-2</v>
          </cell>
          <cell r="P43">
            <v>-1.0080826704145007E-2</v>
          </cell>
          <cell r="Q43">
            <v>-3.7114320393396905E-2</v>
          </cell>
          <cell r="R43">
            <v>-6.3453792417610289E-2</v>
          </cell>
          <cell r="S43">
            <v>-8.03867854187299E-2</v>
          </cell>
          <cell r="T43">
            <v>-9.6993528834355525E-2</v>
          </cell>
          <cell r="U43">
            <v>-0.10913542051019098</v>
          </cell>
          <cell r="V43">
            <v>-0.10580289351047845</v>
          </cell>
          <cell r="W43">
            <v>-0.11413506638571214</v>
          </cell>
          <cell r="X43">
            <v>-0.12616100193346824</v>
          </cell>
        </row>
        <row r="44">
          <cell r="A44" t="str">
            <v>CLIO II 1.4 16V-72</v>
          </cell>
          <cell r="B44" t="str">
            <v>CLIO II 1.4 16V</v>
          </cell>
          <cell r="C44">
            <v>7</v>
          </cell>
          <cell r="D44" t="str">
            <v>72</v>
          </cell>
        </row>
        <row r="45">
          <cell r="A45" t="str">
            <v>CLIO II 1.4 I-12</v>
          </cell>
          <cell r="B45" t="str">
            <v>CLIO II 1.4 I</v>
          </cell>
          <cell r="C45">
            <v>8</v>
          </cell>
          <cell r="D45" t="str">
            <v>12</v>
          </cell>
          <cell r="E45">
            <v>0.101509019838814</v>
          </cell>
          <cell r="F45">
            <v>0.14710730445065257</v>
          </cell>
          <cell r="G45">
            <v>-3.4934096310222706E-2</v>
          </cell>
          <cell r="H45">
            <v>-2.6852271081088119E-2</v>
          </cell>
          <cell r="I45">
            <v>-1.4912824657354662E-2</v>
          </cell>
          <cell r="J45">
            <v>4.2312481282253955E-3</v>
          </cell>
          <cell r="K45">
            <v>6.637542042874367E-3</v>
          </cell>
          <cell r="L45">
            <v>5.3231172764858226E-3</v>
          </cell>
          <cell r="M45">
            <v>-3.036412722731463E-2</v>
          </cell>
          <cell r="N45">
            <v>-2.9371001101685779E-2</v>
          </cell>
          <cell r="O45">
            <v>-3.0008831384349621E-2</v>
          </cell>
          <cell r="P45">
            <v>-1.4012944715501741E-2</v>
          </cell>
          <cell r="Q45">
            <v>-2.2505227289594698E-2</v>
          </cell>
          <cell r="R45">
            <v>-3.09091131446112E-2</v>
          </cell>
          <cell r="S45">
            <v>-4.7128668572892551E-2</v>
          </cell>
          <cell r="T45">
            <v>-5.7803407762514802E-2</v>
          </cell>
          <cell r="U45">
            <v>-6.7839144789231254E-2</v>
          </cell>
          <cell r="V45">
            <v>-7.6254695124143401E-2</v>
          </cell>
          <cell r="W45">
            <v>-8.7561233218201306E-2</v>
          </cell>
          <cell r="X45">
            <v>-9.86952341916848E-2</v>
          </cell>
        </row>
        <row r="46">
          <cell r="A46" t="str">
            <v>CLIO II 1.4 I-24</v>
          </cell>
          <cell r="B46" t="str">
            <v>CLIO II 1.4 I</v>
          </cell>
          <cell r="C46">
            <v>8</v>
          </cell>
          <cell r="D46" t="str">
            <v>24</v>
          </cell>
          <cell r="E46">
            <v>8.1472561374914543E-2</v>
          </cell>
          <cell r="F46">
            <v>9.7454324403804415E-2</v>
          </cell>
          <cell r="G46">
            <v>1.2239424096809781E-2</v>
          </cell>
          <cell r="H46">
            <v>-4.9720507178169226E-3</v>
          </cell>
          <cell r="I46">
            <v>1.758659558672715E-3</v>
          </cell>
          <cell r="J46">
            <v>-3.0457176630024896E-2</v>
          </cell>
          <cell r="K46">
            <v>-2.6970619827296094E-2</v>
          </cell>
          <cell r="L46">
            <v>-2.5857185551953044E-2</v>
          </cell>
          <cell r="M46">
            <v>-5.1758848696800031E-2</v>
          </cell>
          <cell r="N46">
            <v>-4.8337289451073295E-2</v>
          </cell>
          <cell r="O46">
            <v>-4.6293128044073928E-2</v>
          </cell>
          <cell r="P46">
            <v>-2.661181449085126E-2</v>
          </cell>
          <cell r="Q46">
            <v>-3.3073173111361154E-2</v>
          </cell>
          <cell r="R46">
            <v>-4.1768629593394557E-2</v>
          </cell>
          <cell r="S46">
            <v>-5.5270498526785894E-2</v>
          </cell>
          <cell r="T46">
            <v>-6.5025618329478396E-2</v>
          </cell>
          <cell r="U46">
            <v>-7.4987049582802556E-2</v>
          </cell>
          <cell r="V46">
            <v>-8.3001729281872993E-2</v>
          </cell>
          <cell r="W46">
            <v>-9.3975496565683603E-2</v>
          </cell>
          <cell r="X46">
            <v>-0.10479387493818582</v>
          </cell>
        </row>
        <row r="47">
          <cell r="A47" t="str">
            <v>CLIO II 1.4 I-36</v>
          </cell>
          <cell r="B47" t="str">
            <v>CLIO II 1.4 I</v>
          </cell>
          <cell r="C47">
            <v>8</v>
          </cell>
          <cell r="D47" t="str">
            <v>36</v>
          </cell>
          <cell r="E47">
            <v>6.6131130356905432E-2</v>
          </cell>
          <cell r="F47">
            <v>9.1040196928039663E-2</v>
          </cell>
          <cell r="G47">
            <v>3.5832466721595013E-2</v>
          </cell>
          <cell r="H47">
            <v>6.6294053601253067E-2</v>
          </cell>
          <cell r="I47">
            <v>0.10241623753336437</v>
          </cell>
          <cell r="J47">
            <v>7.7368576217687224E-2</v>
          </cell>
          <cell r="K47">
            <v>5.2158317162422918E-2</v>
          </cell>
          <cell r="L47">
            <v>5.8285708123007485E-2</v>
          </cell>
          <cell r="M47">
            <v>2.3751159395153154E-2</v>
          </cell>
          <cell r="N47">
            <v>3.0338572886978499E-2</v>
          </cell>
          <cell r="O47">
            <v>3.0191622215482994E-2</v>
          </cell>
          <cell r="P47">
            <v>1.2258439207106342E-2</v>
          </cell>
          <cell r="Q47">
            <v>-1.2761660225288018E-2</v>
          </cell>
          <cell r="R47">
            <v>-3.8555037414252369E-2</v>
          </cell>
          <cell r="S47">
            <v>-6.3845618072876031E-2</v>
          </cell>
          <cell r="T47">
            <v>-7.9505462410389138E-2</v>
          </cell>
          <cell r="U47">
            <v>-8.7860851329755074E-2</v>
          </cell>
          <cell r="V47">
            <v>-9.0555092180946928E-2</v>
          </cell>
          <cell r="W47">
            <v>-9.1518850422054987E-2</v>
          </cell>
          <cell r="X47">
            <v>-8.9858395675992297E-2</v>
          </cell>
        </row>
        <row r="48">
          <cell r="A48" t="str">
            <v>CLIO II 1.4 I-48</v>
          </cell>
          <cell r="B48" t="str">
            <v>CLIO II 1.4 I</v>
          </cell>
          <cell r="C48">
            <v>8</v>
          </cell>
          <cell r="D48" t="str">
            <v>48</v>
          </cell>
          <cell r="E48">
            <v>3.568232263932547E-3</v>
          </cell>
          <cell r="F48">
            <v>2.6095120752662071E-2</v>
          </cell>
          <cell r="G48">
            <v>3.7566186031785298E-2</v>
          </cell>
          <cell r="H48">
            <v>6.2821666179001756E-2</v>
          </cell>
          <cell r="I48">
            <v>5.441919751452251E-2</v>
          </cell>
          <cell r="J48">
            <v>6.7447000575661331E-2</v>
          </cell>
          <cell r="K48">
            <v>8.2501065278281382E-2</v>
          </cell>
          <cell r="L48">
            <v>8.7224621736886387E-2</v>
          </cell>
          <cell r="M48">
            <v>5.5066142825238584E-2</v>
          </cell>
          <cell r="N48">
            <v>6.5198725700057913E-2</v>
          </cell>
          <cell r="O48">
            <v>6.7493835789385059E-2</v>
          </cell>
          <cell r="P48">
            <v>2.9165027367825669E-2</v>
          </cell>
          <cell r="Q48">
            <v>2.8600873115736114E-3</v>
          </cell>
          <cell r="R48">
            <v>-2.5302225572709114E-2</v>
          </cell>
          <cell r="S48">
            <v>-4.9447986926004051E-2</v>
          </cell>
          <cell r="T48">
            <v>-6.409711196794432E-2</v>
          </cell>
          <cell r="U48">
            <v>-7.3281403122363531E-2</v>
          </cell>
          <cell r="V48">
            <v>-7.8675090871730635E-2</v>
          </cell>
          <cell r="W48">
            <v>-8.4790061416926688E-2</v>
          </cell>
          <cell r="X48">
            <v>-8.9170264933830623E-2</v>
          </cell>
        </row>
        <row r="49">
          <cell r="A49" t="str">
            <v>CLIO II 1.4 I-60</v>
          </cell>
          <cell r="B49" t="str">
            <v>CLIO II 1.4 I</v>
          </cell>
          <cell r="C49">
            <v>8</v>
          </cell>
          <cell r="D49" t="str">
            <v>60</v>
          </cell>
          <cell r="E49">
            <v>-1.0597854108637561E-2</v>
          </cell>
          <cell r="F49">
            <v>6.9876825491197447E-3</v>
          </cell>
          <cell r="G49">
            <v>1.6835574846194357E-2</v>
          </cell>
          <cell r="H49">
            <v>3.550496473047926E-2</v>
          </cell>
          <cell r="I49">
            <v>6.1777123644784604E-2</v>
          </cell>
          <cell r="J49">
            <v>5.5104674182411051E-2</v>
          </cell>
          <cell r="K49">
            <v>6.9755831433480742E-2</v>
          </cell>
          <cell r="L49">
            <v>8.5714537722753725E-2</v>
          </cell>
          <cell r="M49">
            <v>7.5236365211780232E-2</v>
          </cell>
          <cell r="N49">
            <v>8.2376547832586411E-2</v>
          </cell>
          <cell r="O49">
            <v>6.2256061117896166E-2</v>
          </cell>
          <cell r="P49">
            <v>2.9995116477247397E-2</v>
          </cell>
          <cell r="Q49">
            <v>6.4968279569526111E-3</v>
          </cell>
          <cell r="R49">
            <v>-1.9367031118126543E-2</v>
          </cell>
          <cell r="S49">
            <v>-4.4654986418113163E-2</v>
          </cell>
          <cell r="T49">
            <v>-5.8810113229159855E-2</v>
          </cell>
          <cell r="U49">
            <v>-6.9596059775166697E-2</v>
          </cell>
          <cell r="V49">
            <v>-7.4591164188237413E-2</v>
          </cell>
          <cell r="W49">
            <v>-8.1117605523121306E-2</v>
          </cell>
          <cell r="X49">
            <v>-8.5147396996717584E-2</v>
          </cell>
        </row>
        <row r="50">
          <cell r="A50" t="str">
            <v>CLIO II 1.4 I-72</v>
          </cell>
          <cell r="B50" t="str">
            <v>CLIO II 1.4 I</v>
          </cell>
          <cell r="C50">
            <v>8</v>
          </cell>
          <cell r="D50" t="str">
            <v>72</v>
          </cell>
        </row>
        <row r="51">
          <cell r="A51" t="str">
            <v>CLIO II 1.5 DCI-12</v>
          </cell>
          <cell r="B51" t="str">
            <v>CLIO II 1.5 DCI</v>
          </cell>
          <cell r="C51">
            <v>9</v>
          </cell>
          <cell r="D51" t="str">
            <v>12</v>
          </cell>
          <cell r="E51">
            <v>9.8118014339193982E-2</v>
          </cell>
          <cell r="F51">
            <v>0.14724829734591371</v>
          </cell>
          <cell r="G51">
            <v>0.43735889407219708</v>
          </cell>
          <cell r="H51">
            <v>0.42046923999734664</v>
          </cell>
          <cell r="I51">
            <v>0.36644274567202051</v>
          </cell>
          <cell r="J51">
            <v>0.22941076447493947</v>
          </cell>
          <cell r="K51">
            <v>0.21593662120342216</v>
          </cell>
          <cell r="L51">
            <v>0.19591367295614548</v>
          </cell>
          <cell r="M51">
            <v>0.22473691881649915</v>
          </cell>
          <cell r="N51">
            <v>0.21684599119748493</v>
          </cell>
          <cell r="O51">
            <v>0.20073277480327234</v>
          </cell>
          <cell r="P51">
            <v>0.16877226920339328</v>
          </cell>
          <cell r="Q51">
            <v>0.15260467247716458</v>
          </cell>
          <cell r="R51">
            <v>0.13259101395659711</v>
          </cell>
          <cell r="S51">
            <v>0.13975766590703209</v>
          </cell>
          <cell r="T51">
            <v>0.11596438449905189</v>
          </cell>
          <cell r="U51">
            <v>9.2294999374568532E-2</v>
          </cell>
          <cell r="V51">
            <v>6.4962883156632012E-2</v>
          </cell>
          <cell r="W51">
            <v>4.6462852262144638E-2</v>
          </cell>
          <cell r="X51">
            <v>2.896815165579536E-2</v>
          </cell>
        </row>
        <row r="52">
          <cell r="A52" t="str">
            <v>CLIO II 1.5 DCI-24</v>
          </cell>
          <cell r="B52" t="str">
            <v>CLIO II 1.5 DCI</v>
          </cell>
          <cell r="C52">
            <v>9</v>
          </cell>
          <cell r="D52" t="str">
            <v>24</v>
          </cell>
          <cell r="E52">
            <v>0.2922671405838837</v>
          </cell>
          <cell r="F52">
            <v>0.29787559949284281</v>
          </cell>
          <cell r="G52">
            <v>0.41531742958778195</v>
          </cell>
          <cell r="H52">
            <v>0.39196907944702408</v>
          </cell>
          <cell r="I52">
            <v>0.33546546335176664</v>
          </cell>
          <cell r="J52">
            <v>0.21340703252627957</v>
          </cell>
          <cell r="K52">
            <v>0.20376089235059935</v>
          </cell>
          <cell r="L52">
            <v>0.19121662889064206</v>
          </cell>
          <cell r="M52">
            <v>0.22185966212274777</v>
          </cell>
          <cell r="N52">
            <v>0.21402611921157688</v>
          </cell>
          <cell r="O52">
            <v>0.19714392274079118</v>
          </cell>
          <cell r="P52">
            <v>0.16532151120335858</v>
          </cell>
          <cell r="Q52">
            <v>0.14873324451501158</v>
          </cell>
          <cell r="R52">
            <v>0.12884171774086073</v>
          </cell>
          <cell r="S52">
            <v>0.13525474819135885</v>
          </cell>
          <cell r="T52">
            <v>0.1120607707826915</v>
          </cell>
          <cell r="U52">
            <v>8.8549836179310004E-2</v>
          </cell>
          <cell r="V52">
            <v>6.2147423792420886E-2</v>
          </cell>
          <cell r="W52">
            <v>4.3671049666054174E-2</v>
          </cell>
          <cell r="X52">
            <v>2.5918094425211535E-2</v>
          </cell>
        </row>
        <row r="53">
          <cell r="A53" t="str">
            <v>CLIO II 1.5 DCI-36</v>
          </cell>
          <cell r="B53" t="str">
            <v>CLIO II 1.5 DCI</v>
          </cell>
          <cell r="C53">
            <v>9</v>
          </cell>
          <cell r="D53" t="str">
            <v>36</v>
          </cell>
          <cell r="E53">
            <v>0.1466970632707898</v>
          </cell>
          <cell r="F53">
            <v>0.26103358695070678</v>
          </cell>
          <cell r="G53">
            <v>0.36877490985286676</v>
          </cell>
          <cell r="H53">
            <v>0.34384058918137295</v>
          </cell>
          <cell r="I53">
            <v>0.32816561638365216</v>
          </cell>
          <cell r="J53">
            <v>0.24782393878674247</v>
          </cell>
          <cell r="K53">
            <v>0.20495531754824725</v>
          </cell>
          <cell r="L53">
            <v>0.19198998402433909</v>
          </cell>
          <cell r="M53">
            <v>0.21567142882650514</v>
          </cell>
          <cell r="N53">
            <v>0.2117560515994743</v>
          </cell>
          <cell r="O53">
            <v>0.17313595694173101</v>
          </cell>
          <cell r="P53">
            <v>9.8548558370565198E-2</v>
          </cell>
          <cell r="Q53">
            <v>2.3645609991385763E-2</v>
          </cell>
          <cell r="R53">
            <v>-5.6241455851574806E-2</v>
          </cell>
          <cell r="S53">
            <v>-8.967839650022591E-2</v>
          </cell>
          <cell r="T53">
            <v>-0.13463192185980122</v>
          </cell>
          <cell r="U53">
            <v>-0.16303291883669102</v>
          </cell>
          <cell r="V53">
            <v>-0.17296554494425009</v>
          </cell>
          <cell r="W53">
            <v>-0.18220041288643241</v>
          </cell>
          <cell r="X53">
            <v>-0.18443517677499954</v>
          </cell>
        </row>
        <row r="54">
          <cell r="A54" t="str">
            <v>CLIO II 1.5 DCI-48</v>
          </cell>
          <cell r="B54" t="str">
            <v>CLIO II 1.5 DCI</v>
          </cell>
          <cell r="C54">
            <v>9</v>
          </cell>
          <cell r="D54" t="str">
            <v>48</v>
          </cell>
          <cell r="E54">
            <v>7.6785034883086523E-2</v>
          </cell>
          <cell r="F54">
            <v>0.17405101807485135</v>
          </cell>
          <cell r="G54">
            <v>0.22808944870195003</v>
          </cell>
          <cell r="H54">
            <v>0.23339485958493533</v>
          </cell>
          <cell r="I54">
            <v>0.26246039942815935</v>
          </cell>
          <cell r="J54">
            <v>0.19188498928587383</v>
          </cell>
          <cell r="K54">
            <v>0.18110065721917468</v>
          </cell>
          <cell r="L54">
            <v>0.17102272608229008</v>
          </cell>
          <cell r="M54">
            <v>0.19479896898810578</v>
          </cell>
          <cell r="N54">
            <v>0.18812447826890888</v>
          </cell>
          <cell r="O54">
            <v>0.15926518310127658</v>
          </cell>
          <cell r="P54">
            <v>9.6137630995316359E-2</v>
          </cell>
          <cell r="Q54">
            <v>2.2070808607777881E-2</v>
          </cell>
          <cell r="R54">
            <v>-5.2589258185317789E-2</v>
          </cell>
          <cell r="S54">
            <v>-8.4930557942442308E-2</v>
          </cell>
          <cell r="T54">
            <v>-0.12944617012581205</v>
          </cell>
          <cell r="U54">
            <v>-0.160296542201811</v>
          </cell>
          <cell r="V54">
            <v>-0.17692119489049452</v>
          </cell>
          <cell r="W54">
            <v>-0.19680658757695246</v>
          </cell>
          <cell r="X54">
            <v>-0.2116089133120248</v>
          </cell>
        </row>
        <row r="55">
          <cell r="A55" t="str">
            <v>CLIO II 1.5 DCI-60</v>
          </cell>
          <cell r="B55" t="str">
            <v>CLIO II 1.5 DCI</v>
          </cell>
          <cell r="C55">
            <v>9</v>
          </cell>
          <cell r="D55" t="str">
            <v>60</v>
          </cell>
          <cell r="E55">
            <v>8.0455395838851418E-2</v>
          </cell>
          <cell r="F55">
            <v>0.15424606094881477</v>
          </cell>
          <cell r="G55">
            <v>0.20412184939429867</v>
          </cell>
          <cell r="H55">
            <v>0.21012682624316303</v>
          </cell>
          <cell r="I55">
            <v>0.21890554155344888</v>
          </cell>
          <cell r="J55">
            <v>0.19330563923623378</v>
          </cell>
          <cell r="K55">
            <v>0.18985648859958437</v>
          </cell>
          <cell r="L55">
            <v>0.1850406437372023</v>
          </cell>
          <cell r="M55">
            <v>0.21260121170095436</v>
          </cell>
          <cell r="N55">
            <v>0.20339725142616283</v>
          </cell>
          <cell r="O55">
            <v>0.1586370069330616</v>
          </cell>
          <cell r="P55">
            <v>8.7611564206691916E-2</v>
          </cell>
          <cell r="Q55">
            <v>1.7624777068599329E-2</v>
          </cell>
          <cell r="R55">
            <v>-5.3238569861731477E-2</v>
          </cell>
          <cell r="S55">
            <v>-8.4909278714651482E-2</v>
          </cell>
          <cell r="T55">
            <v>-0.12848621575454233</v>
          </cell>
          <cell r="U55">
            <v>-0.16066963573052373</v>
          </cell>
          <cell r="V55">
            <v>-0.17464318337311557</v>
          </cell>
          <cell r="W55">
            <v>-0.19399536347379998</v>
          </cell>
          <cell r="X55">
            <v>-0.21138233929900319</v>
          </cell>
        </row>
        <row r="56">
          <cell r="A56" t="str">
            <v>CLIO II 1.5 DCI-72</v>
          </cell>
          <cell r="B56" t="str">
            <v>CLIO II 1.5 DCI</v>
          </cell>
          <cell r="C56">
            <v>9</v>
          </cell>
          <cell r="D56" t="str">
            <v>72</v>
          </cell>
        </row>
        <row r="57">
          <cell r="A57" t="str">
            <v>CLIO II 1.6 16V-12</v>
          </cell>
          <cell r="B57" t="str">
            <v>CLIO II 1.6 16V</v>
          </cell>
          <cell r="C57">
            <v>10</v>
          </cell>
          <cell r="D57" t="str">
            <v>12</v>
          </cell>
          <cell r="E57">
            <v>7.0685606687449498E-2</v>
          </cell>
          <cell r="F57">
            <v>0.12156460243660994</v>
          </cell>
          <cell r="G57">
            <v>5.96490102440419E-2</v>
          </cell>
          <cell r="H57">
            <v>5.7291997795439142E-2</v>
          </cell>
          <cell r="I57">
            <v>4.0885704839142223E-2</v>
          </cell>
          <cell r="J57">
            <v>3.1926669115431849E-2</v>
          </cell>
          <cell r="K57">
            <v>2.6063191662278218E-2</v>
          </cell>
          <cell r="L57">
            <v>2.0942705456958866E-2</v>
          </cell>
          <cell r="M57">
            <v>4.5805992689893493E-3</v>
          </cell>
          <cell r="N57">
            <v>2.528002771703175E-3</v>
          </cell>
          <cell r="O57">
            <v>4.8943760048603124E-5</v>
          </cell>
          <cell r="P57">
            <v>3.9440751617354497E-3</v>
          </cell>
          <cell r="Q57">
            <v>-4.0456067911798232E-3</v>
          </cell>
          <cell r="R57">
            <v>-1.3557149959664727E-2</v>
          </cell>
          <cell r="S57">
            <v>-2.0927041054819906E-2</v>
          </cell>
          <cell r="T57">
            <v>-3.2136695718968711E-2</v>
          </cell>
          <cell r="U57">
            <v>-4.351182234439388E-2</v>
          </cell>
          <cell r="V57">
            <v>-5.2157433544655074E-2</v>
          </cell>
          <cell r="W57">
            <v>-6.4179141740119294E-2</v>
          </cell>
          <cell r="X57">
            <v>-7.5379756554569299E-2</v>
          </cell>
        </row>
        <row r="58">
          <cell r="A58" t="str">
            <v>CLIO II 1.6 16V-24</v>
          </cell>
          <cell r="B58" t="str">
            <v>CLIO II 1.6 16V</v>
          </cell>
          <cell r="C58">
            <v>10</v>
          </cell>
          <cell r="D58" t="str">
            <v>24</v>
          </cell>
          <cell r="E58">
            <v>0.4603773735802581</v>
          </cell>
          <cell r="F58">
            <v>0.45556656255741323</v>
          </cell>
          <cell r="G58">
            <v>0.28291087162832951</v>
          </cell>
          <cell r="H58">
            <v>0.24200079447169309</v>
          </cell>
          <cell r="I58">
            <v>0.19915160072652549</v>
          </cell>
          <cell r="J58">
            <v>6.1431584061769628E-2</v>
          </cell>
          <cell r="K58">
            <v>5.5175374599139904E-2</v>
          </cell>
          <cell r="L58">
            <v>4.6761692481749995E-2</v>
          </cell>
          <cell r="M58">
            <v>2.5825098778873734E-2</v>
          </cell>
          <cell r="N58">
            <v>2.3751524094769438E-2</v>
          </cell>
          <cell r="O58">
            <v>1.7162989617403035E-2</v>
          </cell>
          <cell r="P58">
            <v>1.2057447579230995E-2</v>
          </cell>
          <cell r="Q58">
            <v>2.9106233210374199E-3</v>
          </cell>
          <cell r="R58">
            <v>-6.7918553322391384E-3</v>
          </cell>
          <cell r="S58">
            <v>-1.4881442857537674E-2</v>
          </cell>
          <cell r="T58">
            <v>-2.7148022917095505E-2</v>
          </cell>
          <cell r="U58">
            <v>-3.8825293252004345E-2</v>
          </cell>
          <cell r="V58">
            <v>-4.8855102356681668E-2</v>
          </cell>
          <cell r="W58">
            <v>-6.1260430310818292E-2</v>
          </cell>
          <cell r="X58">
            <v>-7.2879115240789383E-2</v>
          </cell>
        </row>
        <row r="59">
          <cell r="A59" t="str">
            <v>CLIO II 1.6 16V-36</v>
          </cell>
          <cell r="B59" t="str">
            <v>CLIO II 1.6 16V</v>
          </cell>
          <cell r="C59">
            <v>10</v>
          </cell>
          <cell r="D59" t="str">
            <v>36</v>
          </cell>
          <cell r="E59">
            <v>0.34959779135224478</v>
          </cell>
          <cell r="F59">
            <v>0.32124666768966725</v>
          </cell>
          <cell r="G59">
            <v>0.17994360313620694</v>
          </cell>
          <cell r="H59">
            <v>0.18211058037679706</v>
          </cell>
          <cell r="I59">
            <v>0.20402315023928264</v>
          </cell>
          <cell r="J59">
            <v>0.17374573603951715</v>
          </cell>
          <cell r="K59">
            <v>5.7098933344454483E-2</v>
          </cell>
          <cell r="L59">
            <v>4.8935258528446157E-2</v>
          </cell>
          <cell r="M59">
            <v>3.1332332384157446E-2</v>
          </cell>
          <cell r="N59">
            <v>3.0815878569457222E-2</v>
          </cell>
          <cell r="O59">
            <v>1.3196541693841102E-2</v>
          </cell>
          <cell r="P59">
            <v>-1.8031221346678339E-2</v>
          </cell>
          <cell r="Q59">
            <v>-5.8258727898246376E-2</v>
          </cell>
          <cell r="R59">
            <v>-0.10000513553653623</v>
          </cell>
          <cell r="S59">
            <v>-0.12485856526272709</v>
          </cell>
          <cell r="T59">
            <v>-0.14681234298302404</v>
          </cell>
          <cell r="U59">
            <v>-0.15956948234433688</v>
          </cell>
          <cell r="V59">
            <v>-0.15713792651508773</v>
          </cell>
          <cell r="W59">
            <v>-0.15842818169909301</v>
          </cell>
          <cell r="X59">
            <v>-0.15536046135127024</v>
          </cell>
        </row>
        <row r="60">
          <cell r="A60" t="str">
            <v>CLIO II 1.6 16V-48</v>
          </cell>
          <cell r="B60" t="str">
            <v>CLIO II 1.6 16V</v>
          </cell>
          <cell r="C60">
            <v>10</v>
          </cell>
          <cell r="D60" t="str">
            <v>48</v>
          </cell>
          <cell r="E60">
            <v>0.16482656938464491</v>
          </cell>
          <cell r="F60">
            <v>0.15076846794713505</v>
          </cell>
          <cell r="G60">
            <v>8.5111320344018582E-2</v>
          </cell>
          <cell r="H60">
            <v>0.1008523464402884</v>
          </cell>
          <cell r="I60">
            <v>7.4168798709373318E-2</v>
          </cell>
          <cell r="J60">
            <v>7.230331051431782E-2</v>
          </cell>
          <cell r="K60">
            <v>7.1506401774507511E-2</v>
          </cell>
          <cell r="L60">
            <v>6.2671178019029217E-2</v>
          </cell>
          <cell r="M60">
            <v>4.0769395202032266E-2</v>
          </cell>
          <cell r="N60">
            <v>3.9155097921402815E-2</v>
          </cell>
          <cell r="O60">
            <v>2.362782179487688E-2</v>
          </cell>
          <cell r="P60">
            <v>-2.0805492129910008E-2</v>
          </cell>
          <cell r="Q60">
            <v>-6.0983392887562937E-2</v>
          </cell>
          <cell r="R60">
            <v>-0.10091427274647702</v>
          </cell>
          <cell r="S60">
            <v>-0.12459671512440418</v>
          </cell>
          <cell r="T60">
            <v>-0.14530780077573102</v>
          </cell>
          <cell r="U60">
            <v>-0.15946975436657307</v>
          </cell>
          <cell r="V60">
            <v>-0.16236266904615237</v>
          </cell>
          <cell r="W60">
            <v>-0.17130965867433867</v>
          </cell>
          <cell r="X60">
            <v>-0.17711373271446285</v>
          </cell>
        </row>
        <row r="61">
          <cell r="A61" t="str">
            <v>CLIO II 1.6 16V-60</v>
          </cell>
          <cell r="B61" t="str">
            <v>CLIO II 1.6 16V</v>
          </cell>
          <cell r="C61">
            <v>10</v>
          </cell>
          <cell r="D61" t="str">
            <v>60</v>
          </cell>
          <cell r="E61">
            <v>8.72868528365498E-2</v>
          </cell>
          <cell r="F61">
            <v>7.8634306077045579E-2</v>
          </cell>
          <cell r="G61">
            <v>3.7962312338524651E-2</v>
          </cell>
          <cell r="H61">
            <v>4.6375855338876004E-2</v>
          </cell>
          <cell r="I61">
            <v>6.7935810650531891E-2</v>
          </cell>
          <cell r="J61">
            <v>4.4331351290793686E-2</v>
          </cell>
          <cell r="K61">
            <v>4.9316774059480428E-2</v>
          </cell>
          <cell r="L61">
            <v>4.8945147422479574E-2</v>
          </cell>
          <cell r="M61">
            <v>7.9330093809358848E-2</v>
          </cell>
          <cell r="N61">
            <v>7.2983141306021793E-2</v>
          </cell>
          <cell r="O61">
            <v>1.3561338230759779E-2</v>
          </cell>
          <cell r="P61">
            <v>-3.0134808274555613E-2</v>
          </cell>
          <cell r="Q61">
            <v>-6.8373633428974179E-2</v>
          </cell>
          <cell r="R61">
            <v>-0.10519640687069187</v>
          </cell>
          <cell r="S61">
            <v>-0.12722942119471004</v>
          </cell>
          <cell r="T61">
            <v>-0.14821032350655039</v>
          </cell>
          <cell r="U61">
            <v>-0.16260717321819551</v>
          </cell>
          <cell r="V61">
            <v>-0.15760620977950079</v>
          </cell>
          <cell r="W61">
            <v>-0.16726748529377866</v>
          </cell>
          <cell r="X61">
            <v>-0.17987172751921032</v>
          </cell>
        </row>
        <row r="62">
          <cell r="A62" t="str">
            <v>CLIO II 1.6 16V-72</v>
          </cell>
          <cell r="B62" t="str">
            <v>CLIO II 1.6 16V</v>
          </cell>
          <cell r="C62">
            <v>10</v>
          </cell>
          <cell r="D62" t="str">
            <v>72</v>
          </cell>
        </row>
        <row r="63">
          <cell r="A63" t="str">
            <v>LAGUNA II 1.9 DCI FAP-12</v>
          </cell>
          <cell r="B63" t="str">
            <v>LAGUNA II 1.9 DCI FAP</v>
          </cell>
          <cell r="C63">
            <v>11</v>
          </cell>
          <cell r="D63" t="str">
            <v>12</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t="str">
            <v>LAGUNA II 1.9 DCI FAP-24</v>
          </cell>
          <cell r="B64" t="str">
            <v>LAGUNA II 1.9 DCI FAP</v>
          </cell>
          <cell r="C64">
            <v>11</v>
          </cell>
          <cell r="D64" t="str">
            <v>24</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A65" t="str">
            <v>LAGUNA II 1.9 DCI FAP-36</v>
          </cell>
          <cell r="B65" t="str">
            <v>LAGUNA II 1.9 DCI FAP</v>
          </cell>
          <cell r="C65">
            <v>11</v>
          </cell>
          <cell r="D65" t="str">
            <v>36</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A66" t="str">
            <v>LAGUNA II 1.9 DCI FAP-48</v>
          </cell>
          <cell r="B66" t="str">
            <v>LAGUNA II 1.9 DCI FAP</v>
          </cell>
          <cell r="C66">
            <v>11</v>
          </cell>
          <cell r="D66" t="str">
            <v>48</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A67" t="str">
            <v>LAGUNA II 1.9 DCI FAP-60</v>
          </cell>
          <cell r="B67" t="str">
            <v>LAGUNA II 1.9 DCI FAP</v>
          </cell>
          <cell r="C67">
            <v>11</v>
          </cell>
          <cell r="D67" t="str">
            <v>60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LAGUNA II 1.9 DCI FAP-72</v>
          </cell>
          <cell r="B68" t="str">
            <v>LAGUNA II 1.9 DCI FAP</v>
          </cell>
          <cell r="C68">
            <v>11</v>
          </cell>
          <cell r="D68" t="str">
            <v>72</v>
          </cell>
        </row>
        <row r="69">
          <cell r="A69" t="str">
            <v>CLIO II 2.0 16V RS-12</v>
          </cell>
          <cell r="B69" t="str">
            <v>CLIO II 2.0 16V RS</v>
          </cell>
          <cell r="C69">
            <v>12</v>
          </cell>
          <cell r="D69" t="str">
            <v>12</v>
          </cell>
          <cell r="E69">
            <v>9.8118014339193982E-2</v>
          </cell>
          <cell r="F69">
            <v>-8.4072839208450323E-2</v>
          </cell>
          <cell r="G69">
            <v>-5.5257623977591819E-2</v>
          </cell>
          <cell r="H69">
            <v>-2.0750717597175727E-2</v>
          </cell>
          <cell r="I69">
            <v>-7.2016595636772429E-3</v>
          </cell>
          <cell r="J69">
            <v>-2.5636654934865111E-2</v>
          </cell>
          <cell r="K69">
            <v>-2.4504779676501998E-2</v>
          </cell>
          <cell r="L69">
            <v>-1.9515622930488474E-2</v>
          </cell>
          <cell r="M69">
            <v>-2.8715523781759345E-2</v>
          </cell>
          <cell r="N69">
            <v>-4.4141253029205019E-2</v>
          </cell>
          <cell r="O69">
            <v>-5.0021532218394782E-2</v>
          </cell>
          <cell r="P69">
            <v>-3.2908855938062587E-2</v>
          </cell>
          <cell r="Q69">
            <v>-4.0579200448376818E-2</v>
          </cell>
          <cell r="R69">
            <v>-6.1826201583594975E-2</v>
          </cell>
          <cell r="S69">
            <v>-7.7157246436239557E-2</v>
          </cell>
          <cell r="T69">
            <v>-8.766883730863273E-2</v>
          </cell>
          <cell r="U69">
            <v>-0.10388839450939713</v>
          </cell>
          <cell r="V69">
            <v>-0.11729031645396593</v>
          </cell>
          <cell r="W69">
            <v>-0.13282325781603022</v>
          </cell>
          <cell r="X69">
            <v>-0.14324638224690245</v>
          </cell>
        </row>
        <row r="70">
          <cell r="A70" t="str">
            <v>CLIO II 2.0 16V RS-24</v>
          </cell>
          <cell r="B70" t="str">
            <v>CLIO II 2.0 16V RS</v>
          </cell>
          <cell r="C70">
            <v>12</v>
          </cell>
          <cell r="D70" t="str">
            <v>24</v>
          </cell>
          <cell r="E70">
            <v>0.47832518455426531</v>
          </cell>
          <cell r="F70">
            <v>0.12761535103671595</v>
          </cell>
          <cell r="G70">
            <v>0.12274257710666303</v>
          </cell>
          <cell r="H70">
            <v>1.2269885232523148E-2</v>
          </cell>
          <cell r="I70">
            <v>2.0811844545982616E-2</v>
          </cell>
          <cell r="J70">
            <v>-1.0042466974015229E-2</v>
          </cell>
          <cell r="K70">
            <v>-1.0643571354743364E-2</v>
          </cell>
          <cell r="L70">
            <v>-9.6321612830798653E-3</v>
          </cell>
          <cell r="M70">
            <v>-1.7741636722223397E-2</v>
          </cell>
          <cell r="N70">
            <v>-3.7382208604758937E-2</v>
          </cell>
          <cell r="O70">
            <v>-4.1641628411598353E-2</v>
          </cell>
          <cell r="P70">
            <v>-2.8236609174840166E-2</v>
          </cell>
          <cell r="Q70">
            <v>-3.6264809210371896E-2</v>
          </cell>
          <cell r="R70">
            <v>-5.7225068475403429E-2</v>
          </cell>
          <cell r="S70">
            <v>-7.2703125713762473E-2</v>
          </cell>
          <cell r="T70">
            <v>-8.4892522815054994E-2</v>
          </cell>
          <cell r="U70">
            <v>-0.1015401328556661</v>
          </cell>
          <cell r="V70">
            <v>-0.11513079100875379</v>
          </cell>
          <cell r="W70">
            <v>-0.13081934209890922</v>
          </cell>
          <cell r="X70">
            <v>-0.14217042689670423</v>
          </cell>
        </row>
        <row r="71">
          <cell r="A71" t="str">
            <v>CLIO II 2.0 16V RS-36</v>
          </cell>
          <cell r="B71" t="str">
            <v>CLIO II 2.0 16V RS</v>
          </cell>
          <cell r="C71">
            <v>12</v>
          </cell>
          <cell r="D71" t="str">
            <v>36</v>
          </cell>
          <cell r="E71">
            <v>0.27541410086139195</v>
          </cell>
          <cell r="F71">
            <v>7.4163727051310691E-3</v>
          </cell>
          <cell r="G71">
            <v>-1.6902980421788283E-2</v>
          </cell>
          <cell r="H71">
            <v>-1.7460953115367994E-3</v>
          </cell>
          <cell r="I71">
            <v>6.7456453238976311E-2</v>
          </cell>
          <cell r="J71">
            <v>3.638804720674127E-3</v>
          </cell>
          <cell r="K71">
            <v>-6.6874137904255893E-3</v>
          </cell>
          <cell r="L71">
            <v>-1.2072338366688862E-2</v>
          </cell>
          <cell r="M71">
            <v>-2.0090966289540879E-2</v>
          </cell>
          <cell r="N71">
            <v>-3.6321027448787513E-2</v>
          </cell>
          <cell r="O71">
            <v>-6.8766226363050076E-2</v>
          </cell>
          <cell r="P71">
            <v>-0.11563373890706474</v>
          </cell>
          <cell r="Q71">
            <v>-0.19368107463563677</v>
          </cell>
          <cell r="R71">
            <v>-0.27198082452706274</v>
          </cell>
          <cell r="S71">
            <v>-0.32809152889277382</v>
          </cell>
          <cell r="T71">
            <v>-0.35801657765323602</v>
          </cell>
          <cell r="U71">
            <v>-0.3819639027254027</v>
          </cell>
          <cell r="V71">
            <v>-0.38545427707280544</v>
          </cell>
          <cell r="W71">
            <v>-0.3911215296006918</v>
          </cell>
          <cell r="X71">
            <v>-0.38495899986089566</v>
          </cell>
        </row>
        <row r="72">
          <cell r="A72" t="str">
            <v>CLIO II 2.0 16V RS-48</v>
          </cell>
          <cell r="B72" t="str">
            <v>CLIO II 2.0 16V RS</v>
          </cell>
          <cell r="C72">
            <v>12</v>
          </cell>
          <cell r="D72" t="str">
            <v>48</v>
          </cell>
          <cell r="E72">
            <v>0.10879282101995646</v>
          </cell>
          <cell r="F72">
            <v>2.2388939503205085E-2</v>
          </cell>
          <cell r="G72">
            <v>-1.9281871502391357E-2</v>
          </cell>
          <cell r="H72">
            <v>-6.7649086419635518E-3</v>
          </cell>
          <cell r="I72">
            <v>2.5631649678973467E-2</v>
          </cell>
          <cell r="J72">
            <v>1.3853183904100508E-2</v>
          </cell>
          <cell r="K72">
            <v>1.3393832071997958E-2</v>
          </cell>
          <cell r="L72">
            <v>-1.2250313281627068E-2</v>
          </cell>
          <cell r="M72">
            <v>-2.6198772200938025E-2</v>
          </cell>
          <cell r="N72">
            <v>-4.4623254229462006E-2</v>
          </cell>
          <cell r="O72">
            <v>-6.9587472049727817E-2</v>
          </cell>
          <cell r="P72">
            <v>-0.11373012891475587</v>
          </cell>
          <cell r="Q72">
            <v>-0.19203131368007631</v>
          </cell>
          <cell r="R72">
            <v>-0.26597244633282191</v>
          </cell>
          <cell r="S72">
            <v>-0.31914445092751109</v>
          </cell>
          <cell r="T72">
            <v>-0.34863885212005508</v>
          </cell>
          <cell r="U72">
            <v>-0.37564788011057348</v>
          </cell>
          <cell r="V72">
            <v>-0.38678597411194071</v>
          </cell>
          <cell r="W72">
            <v>-0.40388524218306876</v>
          </cell>
          <cell r="X72">
            <v>-0.41159434984915622</v>
          </cell>
        </row>
        <row r="73">
          <cell r="A73" t="str">
            <v>CLIO II 2.0 16V RS-60</v>
          </cell>
          <cell r="B73" t="str">
            <v>CLIO II 2.0 16V RS</v>
          </cell>
          <cell r="C73">
            <v>12</v>
          </cell>
          <cell r="D73" t="str">
            <v>60</v>
          </cell>
          <cell r="E73">
            <v>5.3083037281062673E-2</v>
          </cell>
          <cell r="F73">
            <v>-4.998995975708298E-3</v>
          </cell>
          <cell r="G73">
            <v>-3.7672735144758218E-2</v>
          </cell>
          <cell r="H73">
            <v>-5.0970050605442241E-2</v>
          </cell>
          <cell r="I73">
            <v>7.2229939577845848E-3</v>
          </cell>
          <cell r="J73">
            <v>4.5088093553000252E-2</v>
          </cell>
          <cell r="K73">
            <v>2.1184535468959487E-2</v>
          </cell>
          <cell r="L73">
            <v>6.5427103143043119E-3</v>
          </cell>
          <cell r="M73">
            <v>-4.7019585970892175E-3</v>
          </cell>
          <cell r="N73">
            <v>-2.4926258055700812E-2</v>
          </cell>
          <cell r="O73">
            <v>-5.8471431382622785E-2</v>
          </cell>
          <cell r="P73">
            <v>-0.10905726939013494</v>
          </cell>
          <cell r="Q73">
            <v>-0.18581682241430197</v>
          </cell>
          <cell r="R73">
            <v>-0.26378251029834865</v>
          </cell>
          <cell r="S73">
            <v>-0.31563338988602918</v>
          </cell>
          <cell r="T73">
            <v>-0.34517930477335035</v>
          </cell>
          <cell r="U73">
            <v>-0.37353183987198257</v>
          </cell>
          <cell r="V73">
            <v>-0.38136683947872096</v>
          </cell>
          <cell r="W73">
            <v>-0.39864325220355945</v>
          </cell>
          <cell r="X73">
            <v>-0.4093089581317616</v>
          </cell>
        </row>
        <row r="74">
          <cell r="A74" t="str">
            <v>CLIO II 2.0 16V RS-72</v>
          </cell>
          <cell r="B74" t="str">
            <v>CLIO II 2.0 16V RS</v>
          </cell>
          <cell r="C74">
            <v>12</v>
          </cell>
          <cell r="D74" t="str">
            <v>72</v>
          </cell>
        </row>
        <row r="75">
          <cell r="A75" t="str">
            <v>CLIO II 3.0 24V RS-12</v>
          </cell>
          <cell r="B75" t="str">
            <v>CLIO II 3.0 24V RS</v>
          </cell>
          <cell r="C75">
            <v>13</v>
          </cell>
          <cell r="D75" t="str">
            <v>12</v>
          </cell>
          <cell r="E75">
            <v>0.12704295424172107</v>
          </cell>
          <cell r="F75">
            <v>6.5938183242687298E-2</v>
          </cell>
          <cell r="G75">
            <v>7.9446568374271553E-2</v>
          </cell>
          <cell r="H75">
            <v>0.31099242693429829</v>
          </cell>
          <cell r="I75">
            <v>0.26201991355242993</v>
          </cell>
          <cell r="J75">
            <v>0.10181835734561795</v>
          </cell>
          <cell r="K75">
            <v>8.5174374175716938E-2</v>
          </cell>
          <cell r="L75">
            <v>0.1225059971907394</v>
          </cell>
          <cell r="M75">
            <v>0.10518243919863379</v>
          </cell>
          <cell r="N75">
            <v>9.191100153369236E-2</v>
          </cell>
          <cell r="O75">
            <v>8.1605746454838757E-2</v>
          </cell>
          <cell r="P75">
            <v>7.9194180815691739E-2</v>
          </cell>
          <cell r="Q75">
            <v>7.2362303428970209E-2</v>
          </cell>
          <cell r="R75">
            <v>6.0728797911131505E-2</v>
          </cell>
          <cell r="S75">
            <v>5.1105943471779991E-2</v>
          </cell>
          <cell r="T75">
            <v>5.7661358071869673E-2</v>
          </cell>
          <cell r="U75">
            <v>4.7981022918933469E-2</v>
          </cell>
          <cell r="V75">
            <v>2.9970046743970302E-2</v>
          </cell>
          <cell r="W75">
            <v>2.3169898872871242E-2</v>
          </cell>
          <cell r="X75">
            <v>3.304247870948096E-2</v>
          </cell>
        </row>
        <row r="76">
          <cell r="A76" t="str">
            <v>CLIO II 3.0 24V RS-24</v>
          </cell>
          <cell r="B76" t="str">
            <v>CLIO II 3.0 24V RS</v>
          </cell>
          <cell r="C76">
            <v>13</v>
          </cell>
          <cell r="D76" t="str">
            <v>24</v>
          </cell>
          <cell r="E76">
            <v>1.0024893482278849</v>
          </cell>
          <cell r="F76">
            <v>0.70416490519113695</v>
          </cell>
          <cell r="G76">
            <v>0.59645166344548506</v>
          </cell>
          <cell r="H76">
            <v>0.32451647942680362</v>
          </cell>
          <cell r="I76">
            <v>0.27169071116828936</v>
          </cell>
          <cell r="J76">
            <v>0.11157283913953364</v>
          </cell>
          <cell r="K76">
            <v>9.6241614816194643E-2</v>
          </cell>
          <cell r="L76">
            <v>0.12877575395864893</v>
          </cell>
          <cell r="M76">
            <v>0.11023365786904327</v>
          </cell>
          <cell r="N76">
            <v>9.6284511648397464E-2</v>
          </cell>
          <cell r="O76">
            <v>8.6142014087188246E-2</v>
          </cell>
          <cell r="P76">
            <v>8.0245496557192153E-2</v>
          </cell>
          <cell r="Q76">
            <v>7.3762346314978577E-2</v>
          </cell>
          <cell r="R76">
            <v>6.1922336181678306E-2</v>
          </cell>
          <cell r="S76">
            <v>5.1797670440076216E-2</v>
          </cell>
          <cell r="T76">
            <v>5.740972571100178E-2</v>
          </cell>
          <cell r="U76">
            <v>4.7792466060360583E-2</v>
          </cell>
          <cell r="V76">
            <v>2.9346157068331769E-2</v>
          </cell>
          <cell r="W76">
            <v>2.2648297046936605E-2</v>
          </cell>
          <cell r="X76">
            <v>3.214913464717073E-2</v>
          </cell>
        </row>
        <row r="77">
          <cell r="A77" t="str">
            <v>CLIO II 3.0 24V RS-36</v>
          </cell>
          <cell r="B77" t="str">
            <v>CLIO II 3.0 24V RS</v>
          </cell>
          <cell r="C77">
            <v>13</v>
          </cell>
          <cell r="D77" t="str">
            <v>36</v>
          </cell>
          <cell r="E77">
            <v>0.67286667315030058</v>
          </cell>
          <cell r="F77">
            <v>0.39805125616746762</v>
          </cell>
          <cell r="G77">
            <v>0.33708950137553639</v>
          </cell>
          <cell r="H77">
            <v>0.26893086373269326</v>
          </cell>
          <cell r="I77">
            <v>0.29533635171613537</v>
          </cell>
          <cell r="J77">
            <v>0.12834194030309809</v>
          </cell>
          <cell r="K77">
            <v>0.1067976153632233</v>
          </cell>
          <cell r="L77">
            <v>0.13264420982751512</v>
          </cell>
          <cell r="M77">
            <v>0.12032096041467399</v>
          </cell>
          <cell r="N77">
            <v>0.10674895520498273</v>
          </cell>
          <cell r="O77">
            <v>7.4073186566012028E-2</v>
          </cell>
          <cell r="P77">
            <v>1.7094289494091086E-2</v>
          </cell>
          <cell r="Q77">
            <v>-4.8743115619422017E-2</v>
          </cell>
          <cell r="R77">
            <v>-0.11369954839189611</v>
          </cell>
          <cell r="S77">
            <v>-0.15920093370176847</v>
          </cell>
          <cell r="T77">
            <v>-0.16909466960599251</v>
          </cell>
          <cell r="U77">
            <v>-0.18424454374249133</v>
          </cell>
          <cell r="V77">
            <v>-0.19186605244020716</v>
          </cell>
          <cell r="W77">
            <v>-0.18816547733039246</v>
          </cell>
          <cell r="X77">
            <v>-0.16666154593824789</v>
          </cell>
        </row>
        <row r="78">
          <cell r="A78" t="str">
            <v>CLIO II 3.0 24V RS-48</v>
          </cell>
          <cell r="B78" t="str">
            <v>CLIO II 3.0 24V RS</v>
          </cell>
          <cell r="C78">
            <v>13</v>
          </cell>
          <cell r="D78" t="str">
            <v>48</v>
          </cell>
          <cell r="E78">
            <v>0.35490181726891645</v>
          </cell>
          <cell r="F78">
            <v>0.24789819863143059</v>
          </cell>
          <cell r="G78">
            <v>0.19164623181113716</v>
          </cell>
          <cell r="H78">
            <v>0.22357512218044118</v>
          </cell>
          <cell r="I78">
            <v>0.23146999031369275</v>
          </cell>
          <cell r="J78">
            <v>0.20374974225080855</v>
          </cell>
          <cell r="K78">
            <v>0.18467008487784753</v>
          </cell>
          <cell r="L78">
            <v>0.11849060044090587</v>
          </cell>
          <cell r="M78">
            <v>0.10267378822534856</v>
          </cell>
          <cell r="N78">
            <v>9.052590235114133E-2</v>
          </cell>
          <cell r="O78">
            <v>6.6627100906919923E-2</v>
          </cell>
          <cell r="P78">
            <v>1.815532553718735E-2</v>
          </cell>
          <cell r="Q78">
            <v>-4.8393812234359124E-2</v>
          </cell>
          <cell r="R78">
            <v>-0.11114422926211331</v>
          </cell>
          <cell r="S78">
            <v>-0.15457558511045622</v>
          </cell>
          <cell r="T78">
            <v>-0.16496674686528012</v>
          </cell>
          <cell r="U78">
            <v>-0.18354930285000282</v>
          </cell>
          <cell r="V78">
            <v>-0.1983325037679976</v>
          </cell>
          <cell r="W78">
            <v>-0.20646259761437369</v>
          </cell>
          <cell r="X78">
            <v>-0.19983552537993721</v>
          </cell>
        </row>
        <row r="79">
          <cell r="A79" t="str">
            <v>CLIO II 3.0 24V RS-60</v>
          </cell>
          <cell r="B79" t="str">
            <v>CLIO II 3.0 24V RS</v>
          </cell>
          <cell r="C79">
            <v>13</v>
          </cell>
          <cell r="D79" t="str">
            <v>60</v>
          </cell>
          <cell r="E79">
            <v>0.17352375398362208</v>
          </cell>
          <cell r="F79">
            <v>0.12051184140268378</v>
          </cell>
          <cell r="G79">
            <v>8.8405869261242165E-2</v>
          </cell>
          <cell r="H79">
            <v>9.1332991841803768E-2</v>
          </cell>
          <cell r="I79">
            <v>0.13836564899680326</v>
          </cell>
          <cell r="J79">
            <v>0.22137640222818722</v>
          </cell>
          <cell r="K79">
            <v>0.14224839504237252</v>
          </cell>
          <cell r="L79">
            <v>0.10708651055928509</v>
          </cell>
          <cell r="M79">
            <v>9.6789513063559651E-2</v>
          </cell>
          <cell r="N79">
            <v>8.4815599836102207E-2</v>
          </cell>
          <cell r="O79">
            <v>5.6160581400931386E-2</v>
          </cell>
          <cell r="P79">
            <v>2.1735277792521268E-2</v>
          </cell>
          <cell r="Q79">
            <v>-4.4119063072582732E-2</v>
          </cell>
          <cell r="R79">
            <v>-0.10852382231086599</v>
          </cell>
          <cell r="S79">
            <v>-0.15085726867184646</v>
          </cell>
          <cell r="T79">
            <v>-0.16177910050616329</v>
          </cell>
          <cell r="U79">
            <v>-0.18223745351038789</v>
          </cell>
          <cell r="V79">
            <v>-0.19432985541837278</v>
          </cell>
          <cell r="W79">
            <v>-0.20306798998379538</v>
          </cell>
          <cell r="X79">
            <v>-0.1987983894194707</v>
          </cell>
        </row>
        <row r="80">
          <cell r="A80" t="str">
            <v>CLIO II 3.0 24V RS-72</v>
          </cell>
          <cell r="B80" t="str">
            <v>CLIO II 3.0 24V RS</v>
          </cell>
          <cell r="C80">
            <v>13</v>
          </cell>
          <cell r="D80" t="str">
            <v>72</v>
          </cell>
        </row>
        <row r="81">
          <cell r="A81" t="str">
            <v>LAGUNA II 2.2 DCI FAP-12</v>
          </cell>
          <cell r="B81" t="str">
            <v>LAGUNA II 2.2 DCI FAP</v>
          </cell>
          <cell r="C81">
            <v>14</v>
          </cell>
          <cell r="D81" t="str">
            <v>12</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A82" t="str">
            <v>LAGUNA II 2.2 DCI FAP-24</v>
          </cell>
          <cell r="B82" t="str">
            <v>LAGUNA II 2.2 DCI FAP</v>
          </cell>
          <cell r="C82">
            <v>14</v>
          </cell>
          <cell r="D82" t="str">
            <v>24</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LAGUNA II 2.2 DCI FAP-36</v>
          </cell>
          <cell r="B83" t="str">
            <v>LAGUNA II 2.2 DCI FAP</v>
          </cell>
          <cell r="C83">
            <v>14</v>
          </cell>
          <cell r="D83" t="str">
            <v>36</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A84" t="str">
            <v>LAGUNA II 2.2 DCI FAP-48</v>
          </cell>
          <cell r="B84" t="str">
            <v>LAGUNA II 2.2 DCI FAP</v>
          </cell>
          <cell r="C84">
            <v>14</v>
          </cell>
          <cell r="D84" t="str">
            <v>48</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A85" t="str">
            <v>LAGUNA II 2.2 DCI FAP-60</v>
          </cell>
          <cell r="B85" t="str">
            <v>LAGUNA II 2.2 DCI FAP</v>
          </cell>
          <cell r="C85">
            <v>14</v>
          </cell>
          <cell r="D85" t="str">
            <v>60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LAGUNA II 2.2 DCI FAP-72</v>
          </cell>
          <cell r="B86" t="str">
            <v>LAGUNA II 2.2 DCI FAP</v>
          </cell>
          <cell r="C86">
            <v>14</v>
          </cell>
          <cell r="D86" t="str">
            <v>72</v>
          </cell>
        </row>
        <row r="87">
          <cell r="A87" t="str">
            <v>MEGANE II 1.9 DCI FAP-12</v>
          </cell>
          <cell r="B87" t="str">
            <v>MEGANE II 1.9 DCI FAP</v>
          </cell>
          <cell r="C87">
            <v>15</v>
          </cell>
          <cell r="D87" t="str">
            <v>12</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A88" t="str">
            <v>MEGANE II 1.9 DCI FAP-24</v>
          </cell>
          <cell r="B88" t="str">
            <v>MEGANE II 1.9 DCI FAP</v>
          </cell>
          <cell r="C88">
            <v>15</v>
          </cell>
          <cell r="D88" t="str">
            <v>24</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MEGANE II 1.9 DCI FAP-36</v>
          </cell>
          <cell r="B89" t="str">
            <v>MEGANE II 1.9 DCI FAP</v>
          </cell>
          <cell r="C89">
            <v>15</v>
          </cell>
          <cell r="D89" t="str">
            <v>36</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A90" t="str">
            <v>MEGANE II 1.9 DCI FAP-48</v>
          </cell>
          <cell r="B90" t="str">
            <v>MEGANE II 1.9 DCI FAP</v>
          </cell>
          <cell r="C90">
            <v>15</v>
          </cell>
          <cell r="D90" t="str">
            <v>48</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MEGANE II 1.9 DCI FAP-60</v>
          </cell>
          <cell r="B91" t="str">
            <v>MEGANE II 1.9 DCI FAP</v>
          </cell>
          <cell r="C91">
            <v>15</v>
          </cell>
          <cell r="D91" t="str">
            <v>60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t="str">
            <v>MEGANE II 1.9 DCI FAP-72</v>
          </cell>
          <cell r="B92" t="str">
            <v>MEGANE II 1.9 DCI FAP</v>
          </cell>
          <cell r="C92">
            <v>15</v>
          </cell>
          <cell r="D92" t="str">
            <v>72</v>
          </cell>
        </row>
        <row r="93">
          <cell r="A93" t="str">
            <v>SCENIC II 1.9 DCI FAP-12</v>
          </cell>
          <cell r="B93" t="str">
            <v>SCENIC II 1.9 DCI FAP</v>
          </cell>
          <cell r="C93">
            <v>16</v>
          </cell>
          <cell r="D93" t="str">
            <v>12</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SCENIC II 1.9 DCI FAP-24</v>
          </cell>
          <cell r="B94" t="str">
            <v>SCENIC II 1.9 DCI FAP</v>
          </cell>
          <cell r="C94">
            <v>16</v>
          </cell>
          <cell r="D94" t="str">
            <v>24</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A95" t="str">
            <v>SCENIC II 1.9 DCI FAP-36</v>
          </cell>
          <cell r="B95" t="str">
            <v>SCENIC II 1.9 DCI FAP</v>
          </cell>
          <cell r="C95">
            <v>16</v>
          </cell>
          <cell r="D95" t="str">
            <v>36</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A96" t="str">
            <v>SCENIC II 1.9 DCI FAP-48</v>
          </cell>
          <cell r="B96" t="str">
            <v>SCENIC II 1.9 DCI FAP</v>
          </cell>
          <cell r="C96">
            <v>16</v>
          </cell>
          <cell r="D96" t="str">
            <v>48</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A97" t="str">
            <v>SCENIC II 1.9 DCI FAP-60</v>
          </cell>
          <cell r="B97" t="str">
            <v>SCENIC II 1.9 DCI FAP</v>
          </cell>
          <cell r="C97">
            <v>16</v>
          </cell>
          <cell r="D97" t="str">
            <v>60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A98" t="str">
            <v>SCENIC II 1.9 DCI FAP-72</v>
          </cell>
          <cell r="B98" t="str">
            <v>SCENIC II 1.9 DCI FAP</v>
          </cell>
          <cell r="C98">
            <v>16</v>
          </cell>
          <cell r="D98" t="str">
            <v>72</v>
          </cell>
        </row>
        <row r="99">
          <cell r="A99" t="str">
            <v>TRAFIC II 2.0 16V-12</v>
          </cell>
          <cell r="B99" t="str">
            <v>TRAFIC II 2.0 16V</v>
          </cell>
          <cell r="C99">
            <v>21</v>
          </cell>
          <cell r="D99" t="str">
            <v>12</v>
          </cell>
          <cell r="E99">
            <v>8.6603434686567393E-3</v>
          </cell>
          <cell r="F99">
            <v>3.6491954293098594E-2</v>
          </cell>
          <cell r="G99">
            <v>2.7070150290535722E-2</v>
          </cell>
          <cell r="H99">
            <v>1.4204191619197726E-2</v>
          </cell>
          <cell r="I99">
            <v>1.6803295047135514E-2</v>
          </cell>
          <cell r="J99">
            <v>-2.0498835604605747E-2</v>
          </cell>
          <cell r="K99">
            <v>-5.3185894254302313E-2</v>
          </cell>
          <cell r="L99">
            <v>-7.4986539730220736E-2</v>
          </cell>
          <cell r="M99">
            <v>-8.0179717607928636E-2</v>
          </cell>
          <cell r="N99">
            <v>-9.7129721452076545E-2</v>
          </cell>
          <cell r="O99">
            <v>-0.11521802227030065</v>
          </cell>
          <cell r="P99">
            <v>-8.108759681635147E-2</v>
          </cell>
          <cell r="Q99">
            <v>-0.11485742900159779</v>
          </cell>
          <cell r="R99">
            <v>-0.1458902625646763</v>
          </cell>
          <cell r="S99">
            <v>-0.17124164850851076</v>
          </cell>
          <cell r="T99">
            <v>-0.20188502279064358</v>
          </cell>
          <cell r="U99">
            <v>-0.22590697520805747</v>
          </cell>
          <cell r="V99">
            <v>-0.23642156454823893</v>
          </cell>
          <cell r="W99">
            <v>-0.25401824090278824</v>
          </cell>
          <cell r="X99">
            <v>-0.26840980586844287</v>
          </cell>
        </row>
        <row r="100">
          <cell r="A100" t="str">
            <v>TRAFIC II 2.0 16V-24</v>
          </cell>
          <cell r="B100" t="str">
            <v>TRAFIC II 2.0 16V</v>
          </cell>
          <cell r="C100">
            <v>21</v>
          </cell>
          <cell r="D100" t="str">
            <v>24</v>
          </cell>
          <cell r="E100">
            <v>0.10451494830604302</v>
          </cell>
          <cell r="F100">
            <v>0.1007572304492057</v>
          </cell>
          <cell r="G100">
            <v>8.2387964415948645E-2</v>
          </cell>
          <cell r="H100">
            <v>3.1441218393701842E-3</v>
          </cell>
          <cell r="I100">
            <v>-4.7909515343609987E-2</v>
          </cell>
          <cell r="J100">
            <v>-9.6684600134186005E-2</v>
          </cell>
          <cell r="K100">
            <v>-0.10718985393765812</v>
          </cell>
          <cell r="L100">
            <v>-0.11060529890814119</v>
          </cell>
          <cell r="M100">
            <v>-9.8509327698457771E-2</v>
          </cell>
          <cell r="N100">
            <v>-0.10907923403522113</v>
          </cell>
          <cell r="O100">
            <v>-0.12319970018258097</v>
          </cell>
          <cell r="P100">
            <v>-8.8666251992724932E-2</v>
          </cell>
          <cell r="Q100">
            <v>-0.1206561668164029</v>
          </cell>
          <cell r="R100">
            <v>-0.15067971392242918</v>
          </cell>
          <cell r="S100">
            <v>-0.17477541785228845</v>
          </cell>
          <cell r="T100">
            <v>-0.20502042344992322</v>
          </cell>
          <cell r="U100">
            <v>-0.22906166227976654</v>
          </cell>
          <cell r="V100">
            <v>-0.23936749483627262</v>
          </cell>
          <cell r="W100">
            <v>-0.25714825615392389</v>
          </cell>
          <cell r="X100">
            <v>-0.27141486369782331</v>
          </cell>
        </row>
        <row r="101">
          <cell r="A101" t="str">
            <v>TRAFIC II 2.0 16V-36</v>
          </cell>
          <cell r="B101" t="str">
            <v>TRAFIC II 2.0 16V</v>
          </cell>
          <cell r="C101">
            <v>21</v>
          </cell>
          <cell r="D101" t="str">
            <v>36</v>
          </cell>
          <cell r="E101">
            <v>7.9448722463187682E-2</v>
          </cell>
          <cell r="F101">
            <v>5.8075458776965849E-2</v>
          </cell>
          <cell r="G101">
            <v>4.2891644954301089E-2</v>
          </cell>
          <cell r="H101">
            <v>6.4068783928454831E-2</v>
          </cell>
          <cell r="I101">
            <v>7.6910949933019168E-2</v>
          </cell>
          <cell r="J101">
            <v>4.5607117884224335E-2</v>
          </cell>
          <cell r="K101">
            <v>-2.5600069941284609E-2</v>
          </cell>
          <cell r="L101">
            <v>-4.1117012428189215E-2</v>
          </cell>
          <cell r="M101">
            <v>-4.4034571503630882E-2</v>
          </cell>
          <cell r="N101">
            <v>-5.2190893426657392E-2</v>
          </cell>
          <cell r="O101">
            <v>-6.6217461477115824E-2</v>
          </cell>
          <cell r="P101">
            <v>-6.3495389154545889E-2</v>
          </cell>
          <cell r="Q101">
            <v>-0.10818617557653842</v>
          </cell>
          <cell r="R101">
            <v>-0.1495332209819229</v>
          </cell>
          <cell r="S101">
            <v>-0.17441215170627167</v>
          </cell>
          <cell r="T101">
            <v>-0.1970742861007726</v>
          </cell>
          <cell r="U101">
            <v>-0.20843890093280548</v>
          </cell>
          <cell r="V101">
            <v>-0.21000800266999964</v>
          </cell>
          <cell r="W101">
            <v>-0.21528002180710437</v>
          </cell>
          <cell r="X101">
            <v>-0.21868595282108982</v>
          </cell>
        </row>
        <row r="102">
          <cell r="A102" t="str">
            <v>TRAFIC II 2.0 16V-48</v>
          </cell>
          <cell r="B102" t="str">
            <v>TRAFIC II 2.0 16V</v>
          </cell>
          <cell r="C102">
            <v>21</v>
          </cell>
          <cell r="D102" t="str">
            <v>48</v>
          </cell>
          <cell r="E102">
            <v>3.0753168664987562E-3</v>
          </cell>
          <cell r="F102">
            <v>-7.075721183090744E-3</v>
          </cell>
          <cell r="G102">
            <v>-1.6711791089435435E-2</v>
          </cell>
          <cell r="H102">
            <v>1.5531759481096197E-2</v>
          </cell>
          <cell r="I102">
            <v>3.754811717488038E-2</v>
          </cell>
          <cell r="J102">
            <v>4.5125312161702347E-2</v>
          </cell>
          <cell r="K102">
            <v>2.830852104939563E-2</v>
          </cell>
          <cell r="L102">
            <v>9.6886137958234197E-3</v>
          </cell>
          <cell r="M102">
            <v>-4.0580438861018697E-3</v>
          </cell>
          <cell r="N102">
            <v>-1.410080522429269E-2</v>
          </cell>
          <cell r="O102">
            <v>-3.1157002079001628E-2</v>
          </cell>
          <cell r="P102">
            <v>-5.1620355599115597E-2</v>
          </cell>
          <cell r="Q102">
            <v>-9.6783419252187808E-2</v>
          </cell>
          <cell r="R102">
            <v>-0.13816877247968695</v>
          </cell>
          <cell r="S102">
            <v>-0.16258471937200492</v>
          </cell>
          <cell r="T102">
            <v>-0.18312598791354784</v>
          </cell>
          <cell r="U102">
            <v>-0.19468832073833375</v>
          </cell>
          <cell r="V102">
            <v>-0.19841666919833545</v>
          </cell>
          <cell r="W102">
            <v>-0.20717654128672203</v>
          </cell>
          <cell r="X102">
            <v>-0.21419374459245422</v>
          </cell>
        </row>
        <row r="103">
          <cell r="A103" t="str">
            <v>TRAFIC II 2.0 16V-60</v>
          </cell>
          <cell r="B103" t="str">
            <v>TRAFIC II 2.0 16V</v>
          </cell>
          <cell r="C103">
            <v>21</v>
          </cell>
          <cell r="D103" t="str">
            <v>60</v>
          </cell>
          <cell r="E103">
            <v>3.0841043978758087E-2</v>
          </cell>
          <cell r="F103">
            <v>2.0793686567343705E-2</v>
          </cell>
          <cell r="G103">
            <v>1.222027555223093E-2</v>
          </cell>
          <cell r="H103">
            <v>2.5170767369181224E-2</v>
          </cell>
          <cell r="I103">
            <v>5.3442014814055749E-2</v>
          </cell>
          <cell r="J103">
            <v>6.03589193989571E-2</v>
          </cell>
          <cell r="K103">
            <v>5.9236533730651519E-2</v>
          </cell>
          <cell r="L103">
            <v>5.1712639866304588E-2</v>
          </cell>
          <cell r="M103">
            <v>5.2037709968383528E-2</v>
          </cell>
          <cell r="N103">
            <v>3.8471504649791433E-2</v>
          </cell>
          <cell r="O103">
            <v>-4.2503622746459246E-4</v>
          </cell>
          <cell r="P103">
            <v>-5.0752746263538207E-2</v>
          </cell>
          <cell r="Q103">
            <v>-9.5680888619777082E-2</v>
          </cell>
          <cell r="R103">
            <v>-0.13466792918934967</v>
          </cell>
          <cell r="S103">
            <v>-0.16056459588016558</v>
          </cell>
          <cell r="T103">
            <v>-0.18108323647978142</v>
          </cell>
          <cell r="U103">
            <v>-0.19337172411242876</v>
          </cell>
          <cell r="V103">
            <v>-0.1959900760599157</v>
          </cell>
          <cell r="W103">
            <v>-0.20450401132921292</v>
          </cell>
          <cell r="X103">
            <v>-0.21263277506895084</v>
          </cell>
        </row>
        <row r="104">
          <cell r="A104" t="str">
            <v>TRAFIC II 2.0 16V-72</v>
          </cell>
          <cell r="B104" t="str">
            <v>TRAFIC II 2.0 16V</v>
          </cell>
          <cell r="C104">
            <v>21</v>
          </cell>
          <cell r="D104" t="str">
            <v>72</v>
          </cell>
        </row>
        <row r="105">
          <cell r="A105" t="str">
            <v>TRAFIC II 1.9 DCI-12</v>
          </cell>
          <cell r="B105" t="str">
            <v>TRAFIC II 1.9 DCI</v>
          </cell>
          <cell r="C105">
            <v>22</v>
          </cell>
          <cell r="D105" t="str">
            <v>12</v>
          </cell>
          <cell r="E105">
            <v>7.974263224918321E-2</v>
          </cell>
          <cell r="F105">
            <v>0.10537659018519574</v>
          </cell>
          <cell r="G105">
            <v>5.8068859253552541E-2</v>
          </cell>
          <cell r="H105">
            <v>4.1115367687483584E-2</v>
          </cell>
          <cell r="I105">
            <v>2.9013919322279813E-2</v>
          </cell>
          <cell r="J105">
            <v>-1.5596278261772234E-2</v>
          </cell>
          <cell r="K105">
            <v>-4.9670063032055567E-2</v>
          </cell>
          <cell r="L105">
            <v>-7.3480301493170863E-2</v>
          </cell>
          <cell r="M105">
            <v>-7.2628345172425779E-2</v>
          </cell>
          <cell r="N105">
            <v>-8.6650157495213653E-2</v>
          </cell>
          <cell r="O105">
            <v>-0.10297658641268426</v>
          </cell>
          <cell r="P105">
            <v>-0.11325336036252553</v>
          </cell>
          <cell r="Q105">
            <v>-0.1411614709067045</v>
          </cell>
          <cell r="R105">
            <v>-0.16465149544645885</v>
          </cell>
          <cell r="S105">
            <v>-0.15855024783942273</v>
          </cell>
          <cell r="T105">
            <v>-0.18298282386186249</v>
          </cell>
          <cell r="U105">
            <v>-0.20139397236184031</v>
          </cell>
          <cell r="V105">
            <v>-0.21033633214295822</v>
          </cell>
          <cell r="W105">
            <v>-0.22452473507297155</v>
          </cell>
          <cell r="X105">
            <v>-0.23638877181018414</v>
          </cell>
        </row>
        <row r="106">
          <cell r="A106" t="str">
            <v>TRAFIC II 1.9 DCI-24</v>
          </cell>
          <cell r="B106" t="str">
            <v>TRAFIC II 1.9 DCI</v>
          </cell>
          <cell r="C106">
            <v>22</v>
          </cell>
          <cell r="D106" t="str">
            <v>24</v>
          </cell>
          <cell r="E106">
            <v>9.9040541852816188E-2</v>
          </cell>
          <cell r="F106">
            <v>0.11309934242493225</v>
          </cell>
          <cell r="G106">
            <v>1.8407591411299551E-2</v>
          </cell>
          <cell r="H106">
            <v>-4.4209651540086159E-2</v>
          </cell>
          <cell r="I106">
            <v>-7.9042116876712143E-2</v>
          </cell>
          <cell r="J106">
            <v>-7.7141566866115729E-2</v>
          </cell>
          <cell r="K106">
            <v>-8.9410812390602334E-2</v>
          </cell>
          <cell r="L106">
            <v>-9.8178968405073785E-2</v>
          </cell>
          <cell r="M106">
            <v>-8.6853866103352773E-2</v>
          </cell>
          <cell r="N106">
            <v>-9.4528951545852391E-2</v>
          </cell>
          <cell r="O106">
            <v>-0.10839633866104159</v>
          </cell>
          <cell r="P106">
            <v>-0.11730771917150762</v>
          </cell>
          <cell r="Q106">
            <v>-0.14435003436446947</v>
          </cell>
          <cell r="R106">
            <v>-0.16800815687594906</v>
          </cell>
          <cell r="S106">
            <v>-0.16175248902237105</v>
          </cell>
          <cell r="T106">
            <v>-0.1858550791968524</v>
          </cell>
          <cell r="U106">
            <v>-0.20434696791573115</v>
          </cell>
          <cell r="V106">
            <v>-0.21329744051238275</v>
          </cell>
          <cell r="W106">
            <v>-0.22760161045120453</v>
          </cell>
          <cell r="X106">
            <v>-0.2393685299457381</v>
          </cell>
        </row>
        <row r="107">
          <cell r="A107" t="str">
            <v>TRAFIC II 1.9 DCI-36</v>
          </cell>
          <cell r="B107" t="str">
            <v>TRAFIC II 1.9 DCI</v>
          </cell>
          <cell r="C107">
            <v>22</v>
          </cell>
          <cell r="D107" t="str">
            <v>36</v>
          </cell>
          <cell r="E107">
            <v>7.6631023000463649E-2</v>
          </cell>
          <cell r="F107">
            <v>6.82591004288986E-2</v>
          </cell>
          <cell r="G107">
            <v>1.853388349109486E-2</v>
          </cell>
          <cell r="H107">
            <v>5.773349614651635E-2</v>
          </cell>
          <cell r="I107">
            <v>9.4817078213648154E-2</v>
          </cell>
          <cell r="J107">
            <v>6.2545662240093503E-2</v>
          </cell>
          <cell r="K107">
            <v>2.1765156226299265E-2</v>
          </cell>
          <cell r="L107">
            <v>2.9597701177208613E-3</v>
          </cell>
          <cell r="M107">
            <v>-3.0264895356771904E-3</v>
          </cell>
          <cell r="N107">
            <v>-8.6511232080759282E-3</v>
          </cell>
          <cell r="O107">
            <v>-2.6573251498884343E-2</v>
          </cell>
          <cell r="P107">
            <v>-7.5771004099266515E-2</v>
          </cell>
          <cell r="Q107">
            <v>-0.13361775628673633</v>
          </cell>
          <cell r="R107">
            <v>-0.18603087200235768</v>
          </cell>
          <cell r="S107">
            <v>-0.1973054521514519</v>
          </cell>
          <cell r="T107">
            <v>-0.22345899063625241</v>
          </cell>
          <cell r="U107">
            <v>-0.23639170115836627</v>
          </cell>
          <cell r="V107">
            <v>-0.23913368008024227</v>
          </cell>
          <cell r="W107">
            <v>-0.24314485388350404</v>
          </cell>
          <cell r="X107">
            <v>-0.24399202258496722</v>
          </cell>
        </row>
        <row r="108">
          <cell r="A108" t="str">
            <v>TRAFIC II 1.9 DCI-48</v>
          </cell>
          <cell r="B108" t="str">
            <v>TRAFIC II 1.9 DCI</v>
          </cell>
          <cell r="C108">
            <v>22</v>
          </cell>
          <cell r="D108" t="str">
            <v>48</v>
          </cell>
          <cell r="E108">
            <v>5.3646506416396011E-3</v>
          </cell>
          <cell r="F108">
            <v>-5.7170245870595826E-3</v>
          </cell>
          <cell r="G108">
            <v>-8.6651204765986201E-4</v>
          </cell>
          <cell r="H108">
            <v>4.7083187106815583E-2</v>
          </cell>
          <cell r="I108">
            <v>5.9483415892925384E-2</v>
          </cell>
          <cell r="J108">
            <v>7.4622901347056514E-2</v>
          </cell>
          <cell r="K108">
            <v>6.0276902570208568E-2</v>
          </cell>
          <cell r="L108">
            <v>4.2619189927782797E-2</v>
          </cell>
          <cell r="M108">
            <v>3.0163325565736754E-2</v>
          </cell>
          <cell r="N108">
            <v>2.2174065244909613E-2</v>
          </cell>
          <cell r="O108">
            <v>2.6588640649038986E-3</v>
          </cell>
          <cell r="P108">
            <v>-5.0431030564101476E-2</v>
          </cell>
          <cell r="Q108">
            <v>-0.11108116024298353</v>
          </cell>
          <cell r="R108">
            <v>-0.16409273631937438</v>
          </cell>
          <cell r="S108">
            <v>-0.17802347568850274</v>
          </cell>
          <cell r="T108">
            <v>-0.20249681361068417</v>
          </cell>
          <cell r="U108">
            <v>-0.21684889245189176</v>
          </cell>
          <cell r="V108">
            <v>-0.2237994661108651</v>
          </cell>
          <cell r="W108">
            <v>-0.23453992250106126</v>
          </cell>
          <cell r="X108">
            <v>-0.24322347630225993</v>
          </cell>
        </row>
        <row r="109">
          <cell r="A109" t="str">
            <v>TRAFIC II 1.9 DCI-60</v>
          </cell>
          <cell r="B109" t="str">
            <v>TRAFIC II 1.9 DCI</v>
          </cell>
          <cell r="C109">
            <v>22</v>
          </cell>
          <cell r="D109" t="str">
            <v>60</v>
          </cell>
          <cell r="E109">
            <v>-9.0742769969439641E-3</v>
          </cell>
          <cell r="F109">
            <v>-1.6094402936193797E-2</v>
          </cell>
          <cell r="G109">
            <v>-1.6401832998288346E-2</v>
          </cell>
          <cell r="H109">
            <v>1.6510853639994938E-2</v>
          </cell>
          <cell r="I109">
            <v>6.4768328286975541E-2</v>
          </cell>
          <cell r="J109">
            <v>6.3617946908270051E-2</v>
          </cell>
          <cell r="K109">
            <v>6.8330492202723914E-2</v>
          </cell>
          <cell r="L109">
            <v>6.5003711011586196E-2</v>
          </cell>
          <cell r="M109">
            <v>5.8824539894601235E-2</v>
          </cell>
          <cell r="N109">
            <v>4.7718162427887068E-2</v>
          </cell>
          <cell r="O109">
            <v>1.7118472092667369E-2</v>
          </cell>
          <cell r="P109">
            <v>-3.209179709408938E-2</v>
          </cell>
          <cell r="Q109">
            <v>-8.9961484005115278E-2</v>
          </cell>
          <cell r="R109">
            <v>-0.1394299169129376</v>
          </cell>
          <cell r="S109">
            <v>-0.17012113019584352</v>
          </cell>
          <cell r="T109">
            <v>-0.19510713926788925</v>
          </cell>
          <cell r="U109">
            <v>-0.2109145988569775</v>
          </cell>
          <cell r="V109">
            <v>-0.21774346635685349</v>
          </cell>
          <cell r="W109">
            <v>-0.22816377921891007</v>
          </cell>
          <cell r="X109">
            <v>-0.23751253358476898</v>
          </cell>
        </row>
        <row r="110">
          <cell r="A110" t="str">
            <v>TRAFIC II 1.9 DCI-72</v>
          </cell>
          <cell r="B110" t="str">
            <v>TRAFIC II 1.9 DCI</v>
          </cell>
          <cell r="C110">
            <v>22</v>
          </cell>
          <cell r="D110" t="str">
            <v>72</v>
          </cell>
        </row>
        <row r="111">
          <cell r="A111" t="str">
            <v>MASTER 2.2 DCI-12</v>
          </cell>
          <cell r="B111" t="str">
            <v>MASTER 2.2 DCI</v>
          </cell>
          <cell r="C111">
            <v>23</v>
          </cell>
          <cell r="D111" t="str">
            <v>12</v>
          </cell>
          <cell r="E111">
            <v>0.10624847243268709</v>
          </cell>
          <cell r="F111">
            <v>0.11201378392486538</v>
          </cell>
          <cell r="G111">
            <v>5.3283163786840948E-2</v>
          </cell>
          <cell r="H111">
            <v>6.3779203046244959E-2</v>
          </cell>
          <cell r="I111">
            <v>6.9937525076794627E-2</v>
          </cell>
          <cell r="J111">
            <v>3.7472254816746764E-2</v>
          </cell>
          <cell r="K111">
            <v>1.9710730724189052E-2</v>
          </cell>
          <cell r="L111">
            <v>6.2563769732049135E-3</v>
          </cell>
          <cell r="M111">
            <v>1.1360734277192641E-3</v>
          </cell>
          <cell r="N111">
            <v>-6.7622749613511779E-3</v>
          </cell>
          <cell r="O111">
            <v>-1.8831549238859213E-2</v>
          </cell>
          <cell r="P111">
            <v>-4.6669116564118651E-3</v>
          </cell>
          <cell r="Q111">
            <v>-2.7473676632310151E-2</v>
          </cell>
          <cell r="R111">
            <v>-4.9353468847675663E-2</v>
          </cell>
          <cell r="S111">
            <v>-6.746666278977731E-2</v>
          </cell>
          <cell r="T111">
            <v>-8.8303563577296962E-2</v>
          </cell>
          <cell r="U111">
            <v>-0.10476321562760049</v>
          </cell>
          <cell r="V111">
            <v>-0.11899164790174743</v>
          </cell>
          <cell r="W111">
            <v>-0.13706952805412509</v>
          </cell>
          <cell r="X111">
            <v>-0.15544966561867724</v>
          </cell>
        </row>
        <row r="112">
          <cell r="A112" t="str">
            <v>MASTER 2.2 DCI-24</v>
          </cell>
          <cell r="B112" t="str">
            <v>MASTER 2.2 DCI</v>
          </cell>
          <cell r="C112">
            <v>23</v>
          </cell>
          <cell r="D112" t="str">
            <v>24</v>
          </cell>
          <cell r="E112">
            <v>4.9479138669250133E-2</v>
          </cell>
          <cell r="F112">
            <v>6.5520283394865153E-2</v>
          </cell>
          <cell r="G112">
            <v>7.0181128314800389E-2</v>
          </cell>
          <cell r="H112">
            <v>7.2181150762712143E-2</v>
          </cell>
          <cell r="I112">
            <v>6.3955283649640648E-2</v>
          </cell>
          <cell r="J112">
            <v>4.3600913902190896E-3</v>
          </cell>
          <cell r="K112">
            <v>-3.8725470395852835E-3</v>
          </cell>
          <cell r="L112">
            <v>-1.1287471998018717E-2</v>
          </cell>
          <cell r="M112">
            <v>-1.1594667554480798E-2</v>
          </cell>
          <cell r="N112">
            <v>-1.6126771860292655E-2</v>
          </cell>
          <cell r="O112">
            <v>-2.6558961337879605E-2</v>
          </cell>
          <cell r="P112">
            <v>-1.2062253180921023E-2</v>
          </cell>
          <cell r="Q112">
            <v>-3.3498346087132091E-2</v>
          </cell>
          <cell r="R112">
            <v>-5.5254899723171436E-2</v>
          </cell>
          <cell r="S112">
            <v>-7.2858254959494495E-2</v>
          </cell>
          <cell r="T112">
            <v>-9.340589391988996E-2</v>
          </cell>
          <cell r="U112">
            <v>-0.10981777147912708</v>
          </cell>
          <cell r="V112">
            <v>-0.12372534293630266</v>
          </cell>
          <cell r="W112">
            <v>-0.14182943103831847</v>
          </cell>
          <cell r="X112">
            <v>-0.16002297080785732</v>
          </cell>
        </row>
        <row r="113">
          <cell r="A113" t="str">
            <v>MASTER 2.2 DCI-36</v>
          </cell>
          <cell r="B113" t="str">
            <v>MASTER 2.2 DCI</v>
          </cell>
          <cell r="C113">
            <v>23</v>
          </cell>
          <cell r="D113" t="str">
            <v>36</v>
          </cell>
          <cell r="E113">
            <v>6.3257838841399572E-2</v>
          </cell>
          <cell r="F113">
            <v>8.6146911379090252E-2</v>
          </cell>
          <cell r="G113">
            <v>0.12792313746254913</v>
          </cell>
          <cell r="H113">
            <v>0.20792341598201336</v>
          </cell>
          <cell r="I113">
            <v>0.27825850794516716</v>
          </cell>
          <cell r="J113">
            <v>0.18971678118459545</v>
          </cell>
          <cell r="K113">
            <v>0.16564417851913094</v>
          </cell>
          <cell r="L113">
            <v>0.16039311967628489</v>
          </cell>
          <cell r="M113">
            <v>0.14429207918597253</v>
          </cell>
          <cell r="N113">
            <v>0.14249124646945566</v>
          </cell>
          <cell r="O113">
            <v>0.12146489225037116</v>
          </cell>
          <cell r="P113">
            <v>7.337944405685648E-2</v>
          </cell>
          <cell r="Q113">
            <v>1.9940340159097847E-2</v>
          </cell>
          <cell r="R113">
            <v>-3.2498604201617987E-2</v>
          </cell>
          <cell r="S113">
            <v>-6.744162952250643E-2</v>
          </cell>
          <cell r="T113">
            <v>-9.5067979423649862E-2</v>
          </cell>
          <cell r="U113">
            <v>-0.10937875104146566</v>
          </cell>
          <cell r="V113">
            <v>-0.11553428409514133</v>
          </cell>
          <cell r="W113">
            <v>-0.11810881041080568</v>
          </cell>
          <cell r="X113">
            <v>-0.11889500796338204</v>
          </cell>
        </row>
        <row r="114">
          <cell r="A114" t="str">
            <v>MASTER 2.2 DCI-48</v>
          </cell>
          <cell r="B114" t="str">
            <v>MASTER 2.2 DCI</v>
          </cell>
          <cell r="C114">
            <v>23</v>
          </cell>
          <cell r="D114" t="str">
            <v>48</v>
          </cell>
          <cell r="E114">
            <v>3.7100290497289024E-2</v>
          </cell>
          <cell r="F114">
            <v>5.4688300399111878E-2</v>
          </cell>
          <cell r="G114">
            <v>7.6552802197748182E-2</v>
          </cell>
          <cell r="H114">
            <v>0.14697080665069162</v>
          </cell>
          <cell r="I114">
            <v>0.20619631579545628</v>
          </cell>
          <cell r="J114">
            <v>0.23989668643211992</v>
          </cell>
          <cell r="K114">
            <v>0.23947441460458929</v>
          </cell>
          <cell r="L114">
            <v>0.2296316724219456</v>
          </cell>
          <cell r="M114">
            <v>0.20364595677346253</v>
          </cell>
          <cell r="N114">
            <v>0.20654046633551326</v>
          </cell>
          <cell r="O114">
            <v>0.18969640293264889</v>
          </cell>
          <cell r="P114">
            <v>0.11403396224040141</v>
          </cell>
          <cell r="Q114">
            <v>5.657458186165254E-2</v>
          </cell>
          <cell r="R114">
            <v>1.5679252775429031E-3</v>
          </cell>
          <cell r="S114">
            <v>-3.4839499454264788E-2</v>
          </cell>
          <cell r="T114">
            <v>-6.0640343093759208E-2</v>
          </cell>
          <cell r="U114">
            <v>-7.6817201019582226E-2</v>
          </cell>
          <cell r="V114">
            <v>-8.8633442325191436E-2</v>
          </cell>
          <cell r="W114">
            <v>-9.8414481302208867E-2</v>
          </cell>
          <cell r="X114">
            <v>-0.10773552762637895</v>
          </cell>
        </row>
        <row r="115">
          <cell r="A115" t="str">
            <v>MASTER 2.2 DCI-60</v>
          </cell>
          <cell r="B115" t="str">
            <v>MASTER 2.2 DCI</v>
          </cell>
          <cell r="C115">
            <v>23</v>
          </cell>
          <cell r="D115" t="str">
            <v>60</v>
          </cell>
          <cell r="E115">
            <v>2.5181478134671531E-2</v>
          </cell>
          <cell r="F115">
            <v>3.6994802977251995E-2</v>
          </cell>
          <cell r="G115">
            <v>5.5622958322625538E-2</v>
          </cell>
          <cell r="H115">
            <v>0.10440331130488856</v>
          </cell>
          <cell r="I115">
            <v>0.16944300759133935</v>
          </cell>
          <cell r="J115">
            <v>0.2054042157212248</v>
          </cell>
          <cell r="K115">
            <v>0.2176608183849289</v>
          </cell>
          <cell r="L115">
            <v>0.22729537045607184</v>
          </cell>
          <cell r="M115">
            <v>0.21909547709280819</v>
          </cell>
          <cell r="N115">
            <v>0.21828159184027185</v>
          </cell>
          <cell r="O115">
            <v>0.18807818481403804</v>
          </cell>
          <cell r="P115">
            <v>0.12244747435059278</v>
          </cell>
          <cell r="Q115">
            <v>6.8638555611366892E-2</v>
          </cell>
          <cell r="R115">
            <v>1.7745518441756092E-2</v>
          </cell>
          <cell r="S115">
            <v>-1.9178806793127334E-2</v>
          </cell>
          <cell r="T115">
            <v>-4.6713896679743905E-2</v>
          </cell>
          <cell r="U115">
            <v>-6.5311815553268593E-2</v>
          </cell>
          <cell r="V115">
            <v>-7.7960824072763835E-2</v>
          </cell>
          <cell r="W115">
            <v>-8.7914190458356134E-2</v>
          </cell>
          <cell r="X115">
            <v>-9.6610069880752159E-2</v>
          </cell>
        </row>
        <row r="116">
          <cell r="A116" t="str">
            <v>MASTER 2.2 DCI-72</v>
          </cell>
          <cell r="B116" t="str">
            <v>MASTER 2.2 DCI</v>
          </cell>
          <cell r="C116">
            <v>23</v>
          </cell>
          <cell r="D116" t="str">
            <v>72</v>
          </cell>
        </row>
        <row r="117">
          <cell r="A117" t="str">
            <v>MASTER 1.9 DCI-12</v>
          </cell>
          <cell r="B117" t="str">
            <v>MASTER 1.9 DCI</v>
          </cell>
          <cell r="C117">
            <v>24</v>
          </cell>
          <cell r="D117" t="str">
            <v>12</v>
          </cell>
          <cell r="E117">
            <v>6.0174213623776174E-2</v>
          </cell>
          <cell r="F117">
            <v>6.1127562960375581E-2</v>
          </cell>
          <cell r="G117">
            <v>4.5131430559016916E-2</v>
          </cell>
          <cell r="H117">
            <v>3.061495747345111E-2</v>
          </cell>
          <cell r="I117">
            <v>2.1788129719931604E-2</v>
          </cell>
          <cell r="J117">
            <v>-1.9276108154769878E-3</v>
          </cell>
          <cell r="K117">
            <v>-4.4512929494870512E-2</v>
          </cell>
          <cell r="L117">
            <v>-7.1755266337348633E-2</v>
          </cell>
          <cell r="M117">
            <v>-7.4869874852046103E-2</v>
          </cell>
          <cell r="N117">
            <v>-9.1216830957147499E-2</v>
          </cell>
          <cell r="O117">
            <v>-0.10716071551166717</v>
          </cell>
          <cell r="P117">
            <v>-8.749990936108365E-2</v>
          </cell>
          <cell r="Q117">
            <v>-0.10653436689119855</v>
          </cell>
          <cell r="R117">
            <v>-0.12224453731082363</v>
          </cell>
          <cell r="S117">
            <v>-0.13254797831082776</v>
          </cell>
          <cell r="T117">
            <v>-0.14898249303616651</v>
          </cell>
          <cell r="U117">
            <v>-0.16153590434096254</v>
          </cell>
          <cell r="V117">
            <v>-0.17073762286174599</v>
          </cell>
          <cell r="W117">
            <v>-0.18517319270686761</v>
          </cell>
          <cell r="X117">
            <v>-0.19976776504390703</v>
          </cell>
        </row>
        <row r="118">
          <cell r="A118" t="str">
            <v>MASTER 1.9 DCI-24</v>
          </cell>
          <cell r="B118" t="str">
            <v>MASTER 1.9 DCI</v>
          </cell>
          <cell r="C118">
            <v>24</v>
          </cell>
          <cell r="D118" t="str">
            <v>24</v>
          </cell>
          <cell r="E118">
            <v>5.0826124460405575E-2</v>
          </cell>
          <cell r="F118">
            <v>5.8711923576124425E-2</v>
          </cell>
          <cell r="G118">
            <v>5.4332104200439435E-2</v>
          </cell>
          <cell r="H118">
            <v>3.7523576860821084E-2</v>
          </cell>
          <cell r="I118">
            <v>2.0619317385521363E-2</v>
          </cell>
          <cell r="J118">
            <v>-3.2104219634580877E-2</v>
          </cell>
          <cell r="K118">
            <v>-6.8588818708533505E-2</v>
          </cell>
          <cell r="L118">
            <v>-9.0049216767847606E-2</v>
          </cell>
          <cell r="M118">
            <v>-8.9816433129782491E-2</v>
          </cell>
          <cell r="N118">
            <v>-0.1045193551398359</v>
          </cell>
          <cell r="O118">
            <v>-0.11945429207364677</v>
          </cell>
          <cell r="P118">
            <v>-9.6688715714352003E-2</v>
          </cell>
          <cell r="Q118">
            <v>-0.11530226611556127</v>
          </cell>
          <cell r="R118">
            <v>-0.13020021039729535</v>
          </cell>
          <cell r="S118">
            <v>-0.13908977314309712</v>
          </cell>
          <cell r="T118">
            <v>-0.15505048834682411</v>
          </cell>
          <cell r="U118">
            <v>-0.16751409051924537</v>
          </cell>
          <cell r="V118">
            <v>-0.17578381624004891</v>
          </cell>
          <cell r="W118">
            <v>-0.19002891845197589</v>
          </cell>
          <cell r="X118">
            <v>-0.20425853025314555</v>
          </cell>
        </row>
        <row r="119">
          <cell r="A119" t="str">
            <v>MASTER 1.9 DCI-36</v>
          </cell>
          <cell r="B119" t="str">
            <v>MASTER 1.9 DCI</v>
          </cell>
          <cell r="C119">
            <v>24</v>
          </cell>
          <cell r="D119" t="str">
            <v>36</v>
          </cell>
          <cell r="E119">
            <v>4.75086254659709E-2</v>
          </cell>
          <cell r="F119">
            <v>7.0249559311983623E-2</v>
          </cell>
          <cell r="G119">
            <v>0.10822114335422262</v>
          </cell>
          <cell r="H119">
            <v>0.18646845681206337</v>
          </cell>
          <cell r="I119">
            <v>0.25561655462365396</v>
          </cell>
          <cell r="J119">
            <v>0.16883459053582106</v>
          </cell>
          <cell r="K119">
            <v>0.11550061790342503</v>
          </cell>
          <cell r="L119">
            <v>9.8202603177504955E-2</v>
          </cell>
          <cell r="M119">
            <v>7.8721343884644357E-2</v>
          </cell>
          <cell r="N119">
            <v>6.7656794112263663E-2</v>
          </cell>
          <cell r="O119">
            <v>4.1718229925968853E-2</v>
          </cell>
          <cell r="P119">
            <v>-9.4587008141042705E-3</v>
          </cell>
          <cell r="Q119">
            <v>-6.9372535621413434E-2</v>
          </cell>
          <cell r="R119">
            <v>-0.12579558581120964</v>
          </cell>
          <cell r="S119">
            <v>-0.16055097278756369</v>
          </cell>
          <cell r="T119">
            <v>-0.19080673851557284</v>
          </cell>
          <cell r="U119">
            <v>-0.20728734338166166</v>
          </cell>
          <cell r="V119">
            <v>-0.21243392926563787</v>
          </cell>
          <cell r="W119">
            <v>-0.21596732339923963</v>
          </cell>
          <cell r="X119">
            <v>-0.21602171160846839</v>
          </cell>
        </row>
        <row r="120">
          <cell r="A120" t="str">
            <v>MASTER 1.9 DCI-48</v>
          </cell>
          <cell r="B120" t="str">
            <v>MASTER 1.9 DCI</v>
          </cell>
          <cell r="C120">
            <v>24</v>
          </cell>
          <cell r="D120" t="str">
            <v>48</v>
          </cell>
          <cell r="E120">
            <v>2.8281910239399854E-2</v>
          </cell>
          <cell r="F120">
            <v>4.0473196426913605E-2</v>
          </cell>
          <cell r="G120">
            <v>6.2976969067791932E-2</v>
          </cell>
          <cell r="H120">
            <v>0.1366525983630944</v>
          </cell>
          <cell r="I120">
            <v>0.19949909473141658</v>
          </cell>
          <cell r="J120">
            <v>0.23025735060047658</v>
          </cell>
          <cell r="K120">
            <v>0.20429087406841573</v>
          </cell>
          <cell r="L120">
            <v>0.17871849278817531</v>
          </cell>
          <cell r="M120">
            <v>0.15175326507915354</v>
          </cell>
          <cell r="N120">
            <v>0.14202038337825584</v>
          </cell>
          <cell r="O120">
            <v>0.11916311106588351</v>
          </cell>
          <cell r="P120">
            <v>3.7820289979567212E-2</v>
          </cell>
          <cell r="Q120">
            <v>-2.6794859941750016E-2</v>
          </cell>
          <cell r="R120">
            <v>-8.6257333782595813E-2</v>
          </cell>
          <cell r="S120">
            <v>-0.12302296867973339</v>
          </cell>
          <cell r="T120">
            <v>-0.15173992578186901</v>
          </cell>
          <cell r="U120">
            <v>-0.17171802209832032</v>
          </cell>
          <cell r="V120">
            <v>-0.18369143331002524</v>
          </cell>
          <cell r="W120">
            <v>-0.19656199027152588</v>
          </cell>
          <cell r="X120">
            <v>-0.20697108006188969</v>
          </cell>
        </row>
        <row r="121">
          <cell r="A121" t="str">
            <v>MASTER 1.9 DCI-60</v>
          </cell>
          <cell r="B121" t="str">
            <v>MASTER 1.9 DCI</v>
          </cell>
          <cell r="C121">
            <v>24</v>
          </cell>
          <cell r="D121" t="str">
            <v>60</v>
          </cell>
          <cell r="E121">
            <v>-1.3625884795840593E-2</v>
          </cell>
          <cell r="F121">
            <v>1.4670274848893605E-4</v>
          </cell>
          <cell r="G121">
            <v>2.0517424243524207E-2</v>
          </cell>
          <cell r="H121">
            <v>7.3028812508644458E-2</v>
          </cell>
          <cell r="I121">
            <v>0.14436977693668429</v>
          </cell>
          <cell r="J121">
            <v>0.18266136229314078</v>
          </cell>
          <cell r="K121">
            <v>0.18180334489878636</v>
          </cell>
          <cell r="L121">
            <v>0.18077570458920444</v>
          </cell>
          <cell r="M121">
            <v>0.16684366728993272</v>
          </cell>
          <cell r="N121">
            <v>0.15767087854314998</v>
          </cell>
          <cell r="O121">
            <v>0.12035540243546206</v>
          </cell>
          <cell r="P121">
            <v>4.8667925858020933E-2</v>
          </cell>
          <cell r="Q121">
            <v>-1.3257271587003294E-2</v>
          </cell>
          <cell r="R121">
            <v>-6.7918214081299833E-2</v>
          </cell>
          <cell r="S121">
            <v>-0.10546918868879807</v>
          </cell>
          <cell r="T121">
            <v>-0.13634019796393326</v>
          </cell>
          <cell r="U121">
            <v>-0.15812038086165248</v>
          </cell>
          <cell r="V121">
            <v>-0.17204169608047404</v>
          </cell>
          <cell r="W121">
            <v>-0.18444542903792949</v>
          </cell>
          <cell r="X121">
            <v>-0.19458155517926967</v>
          </cell>
        </row>
        <row r="122">
          <cell r="A122" t="str">
            <v>MASTER 1.9 DCI-72</v>
          </cell>
          <cell r="B122" t="str">
            <v>MASTER 1.9 DCI</v>
          </cell>
          <cell r="C122">
            <v>24</v>
          </cell>
          <cell r="D122" t="str">
            <v>72</v>
          </cell>
        </row>
        <row r="123">
          <cell r="A123" t="str">
            <v>MASTER 2.5 DCI-12</v>
          </cell>
          <cell r="B123" t="str">
            <v>MASTER 2.5 DCI</v>
          </cell>
          <cell r="C123">
            <v>26</v>
          </cell>
          <cell r="D123" t="str">
            <v>12</v>
          </cell>
          <cell r="E123">
            <v>1.0898146167123812E-2</v>
          </cell>
          <cell r="F123">
            <v>2.4061739671787263E-2</v>
          </cell>
          <cell r="G123">
            <v>1.7884959733478922E-2</v>
          </cell>
          <cell r="H123">
            <v>5.5958457661752892E-2</v>
          </cell>
          <cell r="I123">
            <v>7.7144242634091587E-2</v>
          </cell>
          <cell r="J123">
            <v>6.0326992447020444E-2</v>
          </cell>
          <cell r="K123">
            <v>-6.8445515819870462E-4</v>
          </cell>
          <cell r="L123">
            <v>-3.9736107748291616E-2</v>
          </cell>
          <cell r="M123">
            <v>-5.6501751395586886E-2</v>
          </cell>
          <cell r="N123">
            <v>-7.7807995702437349E-2</v>
          </cell>
          <cell r="O123">
            <v>-9.6854641756164095E-2</v>
          </cell>
          <cell r="P123">
            <v>-6.543708712509666E-2</v>
          </cell>
          <cell r="Q123">
            <v>-8.7017105308877296E-2</v>
          </cell>
          <cell r="R123">
            <v>-0.10469017523904578</v>
          </cell>
          <cell r="S123">
            <v>-0.11679537584307897</v>
          </cell>
          <cell r="T123">
            <v>-0.13471500815914506</v>
          </cell>
          <cell r="U123">
            <v>-0.14762832841593343</v>
          </cell>
          <cell r="V123">
            <v>-0.15627355658196507</v>
          </cell>
          <cell r="W123">
            <v>-0.17189772405503612</v>
          </cell>
          <cell r="X123">
            <v>-0.18793479961262416</v>
          </cell>
        </row>
        <row r="124">
          <cell r="A124" t="str">
            <v>MASTER 2.5 DCI-24</v>
          </cell>
          <cell r="B124" t="str">
            <v>MASTER 2.5 DCI</v>
          </cell>
          <cell r="C124">
            <v>26</v>
          </cell>
          <cell r="D124" t="str">
            <v>24</v>
          </cell>
          <cell r="E124">
            <v>8.3389079567180557E-2</v>
          </cell>
          <cell r="F124">
            <v>8.4023868856514916E-2</v>
          </cell>
          <cell r="G124">
            <v>7.8841604868804538E-2</v>
          </cell>
          <cell r="H124">
            <v>9.20288448826867E-2</v>
          </cell>
          <cell r="I124">
            <v>0.10047350383995912</v>
          </cell>
          <cell r="J124">
            <v>3.5197585008768018E-2</v>
          </cell>
          <cell r="K124">
            <v>-1.791485827781425E-2</v>
          </cell>
          <cell r="L124">
            <v>-5.3713208156141778E-2</v>
          </cell>
          <cell r="M124">
            <v>-6.6215718998778206E-2</v>
          </cell>
          <cell r="N124">
            <v>-8.5720609441551909E-2</v>
          </cell>
          <cell r="O124">
            <v>-0.10438651145848143</v>
          </cell>
          <cell r="P124">
            <v>-7.1832218987617713E-2</v>
          </cell>
          <cell r="Q124">
            <v>-9.2214865731054751E-2</v>
          </cell>
          <cell r="R124">
            <v>-0.10977898780244788</v>
          </cell>
          <cell r="S124">
            <v>-0.12125121845258002</v>
          </cell>
          <cell r="T124">
            <v>-0.13867195823115408</v>
          </cell>
          <cell r="U124">
            <v>-0.15189092904962875</v>
          </cell>
          <cell r="V124">
            <v>-0.15970311428057615</v>
          </cell>
          <cell r="W124">
            <v>-0.17568726157170367</v>
          </cell>
          <cell r="X124">
            <v>-0.19143609238112613</v>
          </cell>
        </row>
        <row r="125">
          <cell r="A125" t="str">
            <v>MASTER 2.5 DCI-36</v>
          </cell>
          <cell r="B125" t="str">
            <v>MASTER 2.5 DCI</v>
          </cell>
          <cell r="C125">
            <v>26</v>
          </cell>
          <cell r="D125" t="str">
            <v>36</v>
          </cell>
          <cell r="E125">
            <v>2.123928407138842E-2</v>
          </cell>
          <cell r="F125">
            <v>-1.6359454671145301E-2</v>
          </cell>
          <cell r="G125">
            <v>-2.6913191095726208E-2</v>
          </cell>
          <cell r="H125">
            <v>6.7832997361021885E-2</v>
          </cell>
          <cell r="I125">
            <v>0.15407447413187092</v>
          </cell>
          <cell r="J125">
            <v>0.11046116640073356</v>
          </cell>
          <cell r="K125">
            <v>9.2197814386985044E-3</v>
          </cell>
          <cell r="L125">
            <v>-2.2481918069329865E-2</v>
          </cell>
          <cell r="M125">
            <v>-3.5193874258553026E-2</v>
          </cell>
          <cell r="N125">
            <v>-5.3039086988863615E-2</v>
          </cell>
          <cell r="O125">
            <v>-8.8308577208061068E-2</v>
          </cell>
          <cell r="P125">
            <v>-0.11404361746203007</v>
          </cell>
          <cell r="Q125">
            <v>-0.18127655941321119</v>
          </cell>
          <cell r="R125">
            <v>-0.24278640385335137</v>
          </cell>
          <cell r="S125">
            <v>-0.27740969877946609</v>
          </cell>
          <cell r="T125">
            <v>-0.30567284673229655</v>
          </cell>
          <cell r="U125">
            <v>-0.31928166721306817</v>
          </cell>
          <cell r="V125">
            <v>-0.31732952139627035</v>
          </cell>
          <cell r="W125">
            <v>-0.3179125005206298</v>
          </cell>
          <cell r="X125">
            <v>-0.31363134796181091</v>
          </cell>
        </row>
        <row r="126">
          <cell r="A126" t="str">
            <v>MASTER 2.5 DCI-48</v>
          </cell>
          <cell r="B126" t="str">
            <v>MASTER 2.5 DCI</v>
          </cell>
          <cell r="C126">
            <v>26</v>
          </cell>
          <cell r="D126" t="str">
            <v>48</v>
          </cell>
          <cell r="E126">
            <v>4.802636704962282E-3</v>
          </cell>
          <cell r="F126">
            <v>-3.0322652466870492E-2</v>
          </cell>
          <cell r="G126">
            <v>-5.2149496860683153E-2</v>
          </cell>
          <cell r="H126">
            <v>1.3734400189355345E-2</v>
          </cell>
          <cell r="I126">
            <v>7.6167296937660334E-2</v>
          </cell>
          <cell r="J126">
            <v>0.10024434835515383</v>
          </cell>
          <cell r="K126">
            <v>6.0677794401704954E-2</v>
          </cell>
          <cell r="L126">
            <v>2.46016433184304E-2</v>
          </cell>
          <cell r="M126">
            <v>-3.4837186198481973E-3</v>
          </cell>
          <cell r="N126">
            <v>-2.1396125673049604E-2</v>
          </cell>
          <cell r="O126">
            <v>-5.3878712451997712E-2</v>
          </cell>
          <cell r="P126">
            <v>-0.10256785673705937</v>
          </cell>
          <cell r="Q126">
            <v>-0.17224647038175878</v>
          </cell>
          <cell r="R126">
            <v>-0.2316483944929737</v>
          </cell>
          <cell r="S126">
            <v>-0.26557037127608552</v>
          </cell>
          <cell r="T126">
            <v>-0.29377780649624374</v>
          </cell>
          <cell r="U126">
            <v>-0.30998052517150665</v>
          </cell>
          <cell r="V126">
            <v>-0.31493301399420837</v>
          </cell>
          <cell r="W126">
            <v>-0.3253294745960843</v>
          </cell>
          <cell r="X126">
            <v>-0.33270189619431934</v>
          </cell>
        </row>
        <row r="127">
          <cell r="A127" t="str">
            <v>MASTER 2.5 DCI-60</v>
          </cell>
          <cell r="B127" t="str">
            <v>MASTER 2.5 DCI</v>
          </cell>
          <cell r="C127">
            <v>26</v>
          </cell>
          <cell r="D127" t="str">
            <v>60</v>
          </cell>
          <cell r="E127">
            <v>-5.3363264182807457E-3</v>
          </cell>
          <cell r="F127">
            <v>-3.5915215355752372E-2</v>
          </cell>
          <cell r="G127">
            <v>-5.5798424575259631E-2</v>
          </cell>
          <cell r="H127">
            <v>-1.6307280540955649E-2</v>
          </cell>
          <cell r="I127">
            <v>4.5420738892256063E-2</v>
          </cell>
          <cell r="J127">
            <v>6.6978977951705376E-2</v>
          </cell>
          <cell r="K127">
            <v>5.4395980497202956E-2</v>
          </cell>
          <cell r="L127">
            <v>3.8004253766750207E-2</v>
          </cell>
          <cell r="M127">
            <v>2.9963310395976439E-2</v>
          </cell>
          <cell r="N127">
            <v>8.6842163452041099E-3</v>
          </cell>
          <cell r="O127">
            <v>-4.3635576880974303E-2</v>
          </cell>
          <cell r="P127">
            <v>-0.11166663584223646</v>
          </cell>
          <cell r="Q127">
            <v>-0.17673518966454071</v>
          </cell>
          <cell r="R127">
            <v>-0.23106418356636949</v>
          </cell>
          <cell r="S127">
            <v>-0.26418444993402579</v>
          </cell>
          <cell r="T127">
            <v>-0.29165953273138145</v>
          </cell>
          <cell r="U127">
            <v>-0.30916899372662998</v>
          </cell>
          <cell r="V127">
            <v>-0.31339875042160192</v>
          </cell>
          <cell r="W127">
            <v>-0.32338809562439275</v>
          </cell>
          <cell r="X127">
            <v>-0.3315131666563037</v>
          </cell>
        </row>
        <row r="128">
          <cell r="A128" t="str">
            <v>MASTER 2.5 DCI-72</v>
          </cell>
          <cell r="B128" t="str">
            <v>MASTER 2.5 DCI</v>
          </cell>
          <cell r="C128">
            <v>26</v>
          </cell>
          <cell r="D128" t="str">
            <v>72</v>
          </cell>
        </row>
        <row r="129">
          <cell r="A129" t="str">
            <v>MASTER PROPULSION 2.8 DCI-12</v>
          </cell>
          <cell r="B129" t="str">
            <v>MASTER PROPULSION 2.8 DCI</v>
          </cell>
          <cell r="C129">
            <v>27</v>
          </cell>
          <cell r="D129" t="str">
            <v>12</v>
          </cell>
          <cell r="E129">
            <v>2.6419222169196122E-3</v>
          </cell>
          <cell r="F129">
            <v>4.6978414167093696E-3</v>
          </cell>
          <cell r="G129">
            <v>1.7298591745938063E-2</v>
          </cell>
          <cell r="H129">
            <v>2.6767222104282951E-2</v>
          </cell>
          <cell r="I129">
            <v>3.902997237981265E-2</v>
          </cell>
          <cell r="J129">
            <v>4.3744170419118822E-2</v>
          </cell>
          <cell r="K129">
            <v>2.6448581390566162E-2</v>
          </cell>
          <cell r="L129">
            <v>1.2277184373373551E-2</v>
          </cell>
          <cell r="M129">
            <v>0.10837937027762767</v>
          </cell>
          <cell r="N129">
            <v>9.2988565743832075E-2</v>
          </cell>
          <cell r="O129">
            <v>7.6354506138592626E-2</v>
          </cell>
          <cell r="P129">
            <v>5.8221065633810465E-2</v>
          </cell>
          <cell r="Q129">
            <v>3.8862600642218359E-2</v>
          </cell>
          <cell r="R129">
            <v>1.9597740563656041E-2</v>
          </cell>
          <cell r="S129">
            <v>1.6506429597056282E-3</v>
          </cell>
          <cell r="T129">
            <v>-1.796136000854498E-2</v>
          </cell>
          <cell r="U129">
            <v>-3.5173568689656043E-2</v>
          </cell>
          <cell r="V129">
            <v>-1.0503340553165041E-2</v>
          </cell>
          <cell r="W129">
            <v>-3.1530229585034042E-2</v>
          </cell>
          <cell r="X129">
            <v>-5.3783122876594591E-2</v>
          </cell>
        </row>
        <row r="130">
          <cell r="A130" t="str">
            <v>MASTER PROPULSION 2.8 DCI-24</v>
          </cell>
          <cell r="B130" t="str">
            <v>MASTER PROPULSION 2.8 DCI</v>
          </cell>
          <cell r="C130">
            <v>27</v>
          </cell>
          <cell r="D130" t="str">
            <v>24</v>
          </cell>
          <cell r="E130">
            <v>4.1605068228602882E-2</v>
          </cell>
          <cell r="F130">
            <v>4.4482596678486974E-2</v>
          </cell>
          <cell r="G130">
            <v>4.5565546670958801E-2</v>
          </cell>
          <cell r="H130">
            <v>5.1145576150937178E-2</v>
          </cell>
          <cell r="I130">
            <v>5.3518375822154018E-2</v>
          </cell>
          <cell r="J130">
            <v>5.5297256373813219E-2</v>
          </cell>
          <cell r="K130">
            <v>4.1168677370829299E-2</v>
          </cell>
          <cell r="L130">
            <v>2.8677123609927913E-2</v>
          </cell>
          <cell r="M130">
            <v>0.10446374867035946</v>
          </cell>
          <cell r="N130">
            <v>9.2916607101873439E-2</v>
          </cell>
          <cell r="O130">
            <v>7.7837933576509588E-2</v>
          </cell>
          <cell r="P130">
            <v>6.0047982571266312E-2</v>
          </cell>
          <cell r="Q130">
            <v>4.1984183980704248E-2</v>
          </cell>
          <cell r="R130">
            <v>2.2580548044462079E-2</v>
          </cell>
          <cell r="S130">
            <v>4.0691506471564054E-3</v>
          </cell>
          <cell r="T130">
            <v>-1.4788846765237063E-2</v>
          </cell>
          <cell r="U130">
            <v>-3.1668731739055822E-2</v>
          </cell>
          <cell r="V130">
            <v>-8.7825309300426646E-3</v>
          </cell>
          <cell r="W130">
            <v>-2.9823654463906557E-2</v>
          </cell>
          <cell r="X130">
            <v>-5.1729163915302023E-2</v>
          </cell>
        </row>
        <row r="131">
          <cell r="A131" t="str">
            <v>MASTER PROPULSION 2.8 DCI-36</v>
          </cell>
          <cell r="B131" t="str">
            <v>MASTER PROPULSION 2.8 DCI</v>
          </cell>
          <cell r="C131">
            <v>27</v>
          </cell>
          <cell r="D131" t="str">
            <v>36</v>
          </cell>
          <cell r="E131">
            <v>0.19485887720489337</v>
          </cell>
          <cell r="F131">
            <v>0.17815848124727629</v>
          </cell>
          <cell r="G131">
            <v>0.17765138377328293</v>
          </cell>
          <cell r="H131">
            <v>0.2269473816802785</v>
          </cell>
          <cell r="I131">
            <v>0.23980198392070529</v>
          </cell>
          <cell r="J131">
            <v>0.20718409660341863</v>
          </cell>
          <cell r="K131">
            <v>0.19461826393027715</v>
          </cell>
          <cell r="L131">
            <v>0.18226327315780577</v>
          </cell>
          <cell r="M131">
            <v>0.1662710466487789</v>
          </cell>
          <cell r="N131">
            <v>0.15942655751501267</v>
          </cell>
          <cell r="O131">
            <v>0.13659178134303041</v>
          </cell>
          <cell r="P131">
            <v>7.1644722929693039E-2</v>
          </cell>
          <cell r="Q131">
            <v>6.8971754581090838E-3</v>
          </cell>
          <cell r="R131">
            <v>-6.5374877294095635E-2</v>
          </cell>
          <cell r="S131">
            <v>-0.11067658978970896</v>
          </cell>
          <cell r="T131">
            <v>-0.14917425598250644</v>
          </cell>
          <cell r="U131">
            <v>-0.17323348376579095</v>
          </cell>
          <cell r="V131">
            <v>-0.15873634252963909</v>
          </cell>
          <cell r="W131">
            <v>-0.16865335896483813</v>
          </cell>
          <cell r="X131">
            <v>-0.17425393335747952</v>
          </cell>
        </row>
        <row r="132">
          <cell r="A132" t="str">
            <v>MASTER PROPULSION 2.8 DCI-48</v>
          </cell>
          <cell r="B132" t="str">
            <v>MASTER PROPULSION 2.8 DCI</v>
          </cell>
          <cell r="C132">
            <v>27</v>
          </cell>
          <cell r="D132" t="str">
            <v>48</v>
          </cell>
          <cell r="E132">
            <v>0.13734925639183349</v>
          </cell>
          <cell r="F132">
            <v>0.13718744024430918</v>
          </cell>
          <cell r="G132">
            <v>0.13632531001487935</v>
          </cell>
          <cell r="H132">
            <v>0.16933855713756452</v>
          </cell>
          <cell r="I132">
            <v>0.20053638023569986</v>
          </cell>
          <cell r="J132">
            <v>0.21713118961617073</v>
          </cell>
          <cell r="K132">
            <v>0.21303053122162785</v>
          </cell>
          <cell r="L132">
            <v>0.19697109109749777</v>
          </cell>
          <cell r="M132">
            <v>0.18063681069162141</v>
          </cell>
          <cell r="N132">
            <v>0.17777046948780373</v>
          </cell>
          <cell r="O132">
            <v>0.16081398739605746</v>
          </cell>
          <cell r="P132">
            <v>0.10181812288280234</v>
          </cell>
          <cell r="Q132">
            <v>3.2161844452795352E-2</v>
          </cell>
          <cell r="R132">
            <v>-3.5635208837071275E-2</v>
          </cell>
          <cell r="S132">
            <v>-8.158993097510514E-2</v>
          </cell>
          <cell r="T132">
            <v>-0.11845608647834405</v>
          </cell>
          <cell r="U132">
            <v>-0.14584033227357607</v>
          </cell>
          <cell r="V132">
            <v>-0.13561819923093354</v>
          </cell>
          <cell r="W132">
            <v>-0.15664823020203433</v>
          </cell>
          <cell r="X132">
            <v>-0.17490557344218216</v>
          </cell>
        </row>
        <row r="133">
          <cell r="A133" t="str">
            <v>MASTER PROPULSION 2.8 DCI-60</v>
          </cell>
          <cell r="B133" t="str">
            <v>MASTER PROPULSION 2.8 DCI</v>
          </cell>
          <cell r="C133">
            <v>27</v>
          </cell>
          <cell r="D133" t="str">
            <v>60</v>
          </cell>
          <cell r="E133">
            <v>0.11445700287824878</v>
          </cell>
          <cell r="F133">
            <v>0.11337859154728958</v>
          </cell>
          <cell r="G133">
            <v>0.1124755648409399</v>
          </cell>
          <cell r="H133">
            <v>0.14300082658161517</v>
          </cell>
          <cell r="I133">
            <v>0.19037074499872086</v>
          </cell>
          <cell r="J133">
            <v>0.21023492133957467</v>
          </cell>
          <cell r="K133">
            <v>0.2162908652600426</v>
          </cell>
          <cell r="L133">
            <v>0.21745800259888459</v>
          </cell>
          <cell r="M133">
            <v>0.20109314769353248</v>
          </cell>
          <cell r="N133">
            <v>0.19451243439760102</v>
          </cell>
          <cell r="O133">
            <v>0.16728616670952889</v>
          </cell>
          <cell r="P133">
            <v>0.1253189909010195</v>
          </cell>
          <cell r="Q133">
            <v>4.5492070296181186E-2</v>
          </cell>
          <cell r="R133">
            <v>-1.4921090483135169E-2</v>
          </cell>
          <cell r="S133">
            <v>-6.8389506733781302E-2</v>
          </cell>
          <cell r="T133">
            <v>-0.10682871228201396</v>
          </cell>
          <cell r="U133">
            <v>-0.13604285886546719</v>
          </cell>
          <cell r="V133">
            <v>-0.11429557147506098</v>
          </cell>
          <cell r="W133">
            <v>-0.14416937485228076</v>
          </cell>
          <cell r="X133">
            <v>-0.16312084648940073</v>
          </cell>
        </row>
        <row r="134">
          <cell r="A134" t="str">
            <v>MASTER PROPULSION 2.8 DCI-72</v>
          </cell>
          <cell r="B134" t="str">
            <v>MASTER PROPULSION 2.8 DCI</v>
          </cell>
          <cell r="C134">
            <v>27</v>
          </cell>
          <cell r="D134" t="str">
            <v>72</v>
          </cell>
        </row>
        <row r="135">
          <cell r="A135" t="str">
            <v>MASTER 2.2 DCI 40-12</v>
          </cell>
          <cell r="B135" t="str">
            <v>MASTER 2.2 DCI 40</v>
          </cell>
          <cell r="C135">
            <v>28</v>
          </cell>
          <cell r="D135" t="str">
            <v>12</v>
          </cell>
          <cell r="E135">
            <v>0.13408831480875438</v>
          </cell>
          <cell r="F135">
            <v>0.17703292758369171</v>
          </cell>
          <cell r="G135">
            <v>0.18061042822356055</v>
          </cell>
          <cell r="H135">
            <v>8.2264394443333666E-2</v>
          </cell>
          <cell r="I135">
            <v>9.5545271409793742E-2</v>
          </cell>
          <cell r="J135">
            <v>8.664995194042624E-2</v>
          </cell>
          <cell r="K135">
            <v>5.1173730448209609E-2</v>
          </cell>
          <cell r="L135">
            <v>1.8319636316492138E-2</v>
          </cell>
          <cell r="M135">
            <v>6.7452768430262822E-3</v>
          </cell>
          <cell r="N135">
            <v>-2.4228276002647986E-3</v>
          </cell>
          <cell r="O135">
            <v>-1.8191282873168846E-2</v>
          </cell>
          <cell r="P135">
            <v>-1.4054987545504272E-3</v>
          </cell>
          <cell r="Q135">
            <v>-2.6155428120394175E-2</v>
          </cell>
          <cell r="R135">
            <v>-4.7891263201162215E-2</v>
          </cell>
          <cell r="S135">
            <v>-6.9277846986972702E-2</v>
          </cell>
          <cell r="T135">
            <v>-8.5930878714454817E-2</v>
          </cell>
          <cell r="U135">
            <v>-0.10442186064469261</v>
          </cell>
          <cell r="V135">
            <v>-0.12125068566334152</v>
          </cell>
          <cell r="W135">
            <v>-0.13912062278946724</v>
          </cell>
          <cell r="X135">
            <v>-0.15157533493473863</v>
          </cell>
        </row>
        <row r="136">
          <cell r="A136" t="str">
            <v>MASTER 2.2 DCI 40-24</v>
          </cell>
          <cell r="B136" t="str">
            <v>MASTER 2.2 DCI 40</v>
          </cell>
          <cell r="C136">
            <v>28</v>
          </cell>
          <cell r="D136" t="str">
            <v>24</v>
          </cell>
          <cell r="E136">
            <v>5.4630304167783139E-2</v>
          </cell>
          <cell r="F136">
            <v>7.5476996618447201E-2</v>
          </cell>
          <cell r="G136">
            <v>7.9483950360585753E-2</v>
          </cell>
          <cell r="H136">
            <v>8.7282401893925776E-2</v>
          </cell>
          <cell r="I136">
            <v>9.2295200302522584E-2</v>
          </cell>
          <cell r="J136">
            <v>8.1146725101163053E-2</v>
          </cell>
          <cell r="K136">
            <v>5.0568957984385987E-2</v>
          </cell>
          <cell r="L136">
            <v>-1.9333578572059418E-3</v>
          </cell>
          <cell r="M136">
            <v>-9.091618001913826E-3</v>
          </cell>
          <cell r="N136">
            <v>-1.4614315216314844E-2</v>
          </cell>
          <cell r="O136">
            <v>-2.793531771464397E-2</v>
          </cell>
          <cell r="P136">
            <v>-8.9176031165725256E-3</v>
          </cell>
          <cell r="Q136">
            <v>-3.192611391938005E-2</v>
          </cell>
          <cell r="R136">
            <v>-5.3300388031739199E-2</v>
          </cell>
          <cell r="S136">
            <v>-7.382695949650675E-2</v>
          </cell>
          <cell r="T136">
            <v>-9.0265797901086242E-2</v>
          </cell>
          <cell r="U136">
            <v>-0.1055020372506098</v>
          </cell>
          <cell r="V136">
            <v>-0.12348362678905844</v>
          </cell>
          <cell r="W136">
            <v>-0.1415293897326303</v>
          </cell>
          <cell r="X136">
            <v>-0.15461004565077163</v>
          </cell>
        </row>
        <row r="137">
          <cell r="A137" t="str">
            <v>MASTER 2.2 DCI 40-36</v>
          </cell>
          <cell r="B137" t="str">
            <v>MASTER 2.2 DCI 40</v>
          </cell>
          <cell r="C137">
            <v>28</v>
          </cell>
          <cell r="D137" t="str">
            <v>36</v>
          </cell>
          <cell r="E137">
            <v>6.3257838841399572E-2</v>
          </cell>
          <cell r="F137">
            <v>9.3630192552374369E-2</v>
          </cell>
          <cell r="G137">
            <v>0.13126388259916433</v>
          </cell>
          <cell r="H137">
            <v>0.22416692051935549</v>
          </cell>
          <cell r="I137">
            <v>0.29627894914873365</v>
          </cell>
          <cell r="J137">
            <v>0.28191476786513525</v>
          </cell>
          <cell r="K137">
            <v>0.2596511482427577</v>
          </cell>
          <cell r="L137">
            <v>0.16946973365200546</v>
          </cell>
          <cell r="M137">
            <v>0.17162985028057154</v>
          </cell>
          <cell r="N137">
            <v>0.16162623402612342</v>
          </cell>
          <cell r="O137">
            <v>0.13562354213710925</v>
          </cell>
          <cell r="P137">
            <v>8.228905468012071E-2</v>
          </cell>
          <cell r="Q137">
            <v>2.4957449179675129E-2</v>
          </cell>
          <cell r="R137">
            <v>-2.9676198081570071E-2</v>
          </cell>
          <cell r="S137">
            <v>-6.774142069448541E-2</v>
          </cell>
          <cell r="T137">
            <v>-9.2910543017883707E-2</v>
          </cell>
          <cell r="U137">
            <v>-0.10631247474957239</v>
          </cell>
          <cell r="V137">
            <v>-0.11486490819569906</v>
          </cell>
          <cell r="W137">
            <v>-0.11641844228330656</v>
          </cell>
          <cell r="X137">
            <v>-0.11362688747277083</v>
          </cell>
        </row>
        <row r="138">
          <cell r="A138" t="str">
            <v>MASTER 2.2 DCI 40-48</v>
          </cell>
          <cell r="B138" t="str">
            <v>MASTER 2.2 DCI 40</v>
          </cell>
          <cell r="C138">
            <v>28</v>
          </cell>
          <cell r="D138" t="str">
            <v>48</v>
          </cell>
          <cell r="E138">
            <v>3.7100290497289024E-2</v>
          </cell>
          <cell r="F138">
            <v>5.7950279010498651E-2</v>
          </cell>
          <cell r="G138">
            <v>7.8000114204376469E-2</v>
          </cell>
          <cell r="H138">
            <v>0.15152591634442092</v>
          </cell>
          <cell r="I138">
            <v>0.21369700370470346</v>
          </cell>
          <cell r="J138">
            <v>0.25138009861548394</v>
          </cell>
          <cell r="K138">
            <v>0.24918759160616877</v>
          </cell>
          <cell r="L138">
            <v>0.23631064539915525</v>
          </cell>
          <cell r="M138">
            <v>0.23630735868498243</v>
          </cell>
          <cell r="N138">
            <v>0.23106128561898487</v>
          </cell>
          <cell r="O138">
            <v>0.20919508561639799</v>
          </cell>
          <cell r="P138">
            <v>0.13276163846687572</v>
          </cell>
          <cell r="Q138">
            <v>6.9406562269416439E-2</v>
          </cell>
          <cell r="R138">
            <v>1.0990311226384275E-2</v>
          </cell>
          <cell r="S138">
            <v>-2.7882283963459598E-2</v>
          </cell>
          <cell r="T138">
            <v>-5.7501739557198395E-2</v>
          </cell>
          <cell r="U138">
            <v>-7.3091578394442691E-2</v>
          </cell>
          <cell r="V138">
            <v>-8.6406724552935743E-2</v>
          </cell>
          <cell r="W138">
            <v>-9.6005483266042968E-2</v>
          </cell>
          <cell r="X138">
            <v>-0.10242904252661744</v>
          </cell>
        </row>
        <row r="139">
          <cell r="A139" t="str">
            <v>MASTER 2.2 DCI 40-60</v>
          </cell>
          <cell r="B139" t="str">
            <v>MASTER 2.2 DCI 40</v>
          </cell>
          <cell r="C139">
            <v>28</v>
          </cell>
          <cell r="D139" t="str">
            <v>60</v>
          </cell>
          <cell r="E139">
            <v>2.6416744620861188E-2</v>
          </cell>
          <cell r="F139">
            <v>4.0153667165326645E-2</v>
          </cell>
          <cell r="G139">
            <v>5.7607832439853235E-2</v>
          </cell>
          <cell r="H139">
            <v>0.1092531459228161</v>
          </cell>
          <cell r="I139">
            <v>0.17525023191217182</v>
          </cell>
          <cell r="J139">
            <v>0.2139026028842721</v>
          </cell>
          <cell r="K139">
            <v>0.22440205209314001</v>
          </cell>
          <cell r="L139">
            <v>0.22932813716246936</v>
          </cell>
          <cell r="M139">
            <v>0.23085656370802332</v>
          </cell>
          <cell r="N139">
            <v>0.2287486673616721</v>
          </cell>
          <cell r="O139">
            <v>0.20427283048674671</v>
          </cell>
          <cell r="P139">
            <v>0.14913900544317249</v>
          </cell>
          <cell r="Q139">
            <v>8.8418812444771122E-2</v>
          </cell>
          <cell r="R139">
            <v>2.8098033643338516E-2</v>
          </cell>
          <cell r="S139">
            <v>-1.1211191066731518E-2</v>
          </cell>
          <cell r="T139">
            <v>-4.3653872399699423E-2</v>
          </cell>
          <cell r="U139">
            <v>-6.1358527922825035E-2</v>
          </cell>
          <cell r="V139">
            <v>-7.5384492475020104E-2</v>
          </cell>
          <cell r="W139">
            <v>-8.4926047044545205E-2</v>
          </cell>
          <cell r="X139">
            <v>-9.1157036052118001E-2</v>
          </cell>
        </row>
        <row r="140">
          <cell r="A140" t="str">
            <v>MASTER 2.2 DCI 40-72</v>
          </cell>
          <cell r="B140" t="str">
            <v>MASTER 2.2 DCI 40</v>
          </cell>
          <cell r="C140">
            <v>28</v>
          </cell>
          <cell r="D140" t="str">
            <v>72</v>
          </cell>
        </row>
        <row r="141">
          <cell r="A141" t="str">
            <v>TRAFIC II 2.5 DCI-12</v>
          </cell>
          <cell r="B141" t="str">
            <v>TRAFIC II 2.5 DCI</v>
          </cell>
          <cell r="C141">
            <v>29</v>
          </cell>
          <cell r="D141" t="str">
            <v>12</v>
          </cell>
          <cell r="E141">
            <v>3.0367354937288704E-2</v>
          </cell>
          <cell r="F141">
            <v>1.324863458225467E-3</v>
          </cell>
          <cell r="G141">
            <v>1.5784199283400913E-2</v>
          </cell>
          <cell r="H141">
            <v>1.3584594473437628E-2</v>
          </cell>
          <cell r="I141">
            <v>1.0152966268679231E-2</v>
          </cell>
          <cell r="J141">
            <v>-4.595476096170148E-2</v>
          </cell>
          <cell r="K141">
            <v>-8.1712474469131435E-2</v>
          </cell>
          <cell r="L141">
            <v>-0.10714754738965193</v>
          </cell>
          <cell r="M141">
            <v>-0.10762826777922807</v>
          </cell>
          <cell r="N141">
            <v>-0.12222216910693851</v>
          </cell>
          <cell r="O141">
            <v>-0.13931326068790961</v>
          </cell>
          <cell r="P141">
            <v>-9.225360397557969E-2</v>
          </cell>
          <cell r="Q141">
            <v>-0.12633176610677599</v>
          </cell>
          <cell r="R141">
            <v>-0.15774231242780823</v>
          </cell>
          <cell r="S141">
            <v>-0.18003007110448432</v>
          </cell>
          <cell r="T141">
            <v>-0.21003676224268131</v>
          </cell>
          <cell r="U141">
            <v>-0.23322431316141867</v>
          </cell>
          <cell r="V141">
            <v>-0.24462843288292135</v>
          </cell>
          <cell r="W141">
            <v>-0.26170484047761</v>
          </cell>
          <cell r="X141">
            <v>-0.27539547393762753</v>
          </cell>
        </row>
        <row r="142">
          <cell r="A142" t="str">
            <v>TRAFIC II 2.5 DCI-24</v>
          </cell>
          <cell r="B142" t="str">
            <v>TRAFIC II 2.5 DCI</v>
          </cell>
          <cell r="C142">
            <v>29</v>
          </cell>
          <cell r="D142" t="str">
            <v>24</v>
          </cell>
          <cell r="E142">
            <v>0.11423732234102468</v>
          </cell>
          <cell r="F142">
            <v>9.6148525941019081E-2</v>
          </cell>
          <cell r="G142">
            <v>8.8687221872472577E-2</v>
          </cell>
          <cell r="H142">
            <v>-6.6632867685760822E-3</v>
          </cell>
          <cell r="I142">
            <v>-5.9269422481398992E-2</v>
          </cell>
          <cell r="J142">
            <v>-0.11298659998200511</v>
          </cell>
          <cell r="K142">
            <v>-0.12446688755364355</v>
          </cell>
          <cell r="L142">
            <v>-0.12983637969001183</v>
          </cell>
          <cell r="M142">
            <v>-0.11863555078943411</v>
          </cell>
          <cell r="N142">
            <v>-0.126910102620725</v>
          </cell>
          <cell r="O142">
            <v>-0.14367680982021247</v>
          </cell>
          <cell r="P142">
            <v>-9.7504130272847434E-2</v>
          </cell>
          <cell r="Q142">
            <v>-0.13024348911880124</v>
          </cell>
          <cell r="R142">
            <v>-0.16096531229726152</v>
          </cell>
          <cell r="S142">
            <v>-0.18341453715761125</v>
          </cell>
          <cell r="T142">
            <v>-0.21308689570305472</v>
          </cell>
          <cell r="U142">
            <v>-0.23602404734259808</v>
          </cell>
          <cell r="V142">
            <v>-0.24748525806028232</v>
          </cell>
          <cell r="W142">
            <v>-0.26455860729240033</v>
          </cell>
          <cell r="X142">
            <v>-0.27831721402308418</v>
          </cell>
        </row>
        <row r="143">
          <cell r="A143" t="str">
            <v>TRAFIC II 2.5 DCI-36</v>
          </cell>
          <cell r="B143" t="str">
            <v>TRAFIC II 2.5 DCI</v>
          </cell>
          <cell r="C143">
            <v>29</v>
          </cell>
          <cell r="D143" t="str">
            <v>36</v>
          </cell>
          <cell r="E143">
            <v>6.6717307126346492E-2</v>
          </cell>
          <cell r="F143">
            <v>4.6610638635690149E-2</v>
          </cell>
          <cell r="G143">
            <v>4.1381978552223808E-2</v>
          </cell>
          <cell r="H143">
            <v>8.3227867787271537E-2</v>
          </cell>
          <cell r="I143">
            <v>0.12199122750986913</v>
          </cell>
          <cell r="J143">
            <v>6.0176763954135515E-2</v>
          </cell>
          <cell r="K143">
            <v>-1.5478367277373173E-2</v>
          </cell>
          <cell r="L143">
            <v>-3.3129340953278019E-2</v>
          </cell>
          <cell r="M143">
            <v>-3.8244087268976656E-2</v>
          </cell>
          <cell r="N143">
            <v>-4.3907814874687201E-2</v>
          </cell>
          <cell r="O143">
            <v>-6.4794309667801309E-2</v>
          </cell>
          <cell r="P143">
            <v>-7.9022050215412531E-2</v>
          </cell>
          <cell r="Q143">
            <v>-0.14396005693597669</v>
          </cell>
          <cell r="R143">
            <v>-0.20400615530349553</v>
          </cell>
          <cell r="S143">
            <v>-0.2382584308466662</v>
          </cell>
          <cell r="T143">
            <v>-0.26720717602925459</v>
          </cell>
          <cell r="U143">
            <v>-0.28161378105887269</v>
          </cell>
          <cell r="V143">
            <v>-0.28438548108996042</v>
          </cell>
          <cell r="W143">
            <v>-0.28858400982417032</v>
          </cell>
          <cell r="X143">
            <v>-0.28961198854514691</v>
          </cell>
        </row>
        <row r="144">
          <cell r="A144" t="str">
            <v>TRAFIC II 2.5 DCI-48</v>
          </cell>
          <cell r="B144" t="str">
            <v>TRAFIC II 2.5 DCI</v>
          </cell>
          <cell r="C144">
            <v>29</v>
          </cell>
          <cell r="D144" t="str">
            <v>48</v>
          </cell>
          <cell r="E144">
            <v>-1.2338183816558934E-2</v>
          </cell>
          <cell r="F144">
            <v>-2.3930372700710745E-2</v>
          </cell>
          <cell r="G144">
            <v>-3.8216943030630612E-2</v>
          </cell>
          <cell r="H144">
            <v>1.6751381548007371E-2</v>
          </cell>
          <cell r="I144">
            <v>5.9896002528358583E-2</v>
          </cell>
          <cell r="J144">
            <v>7.4789199355642877E-2</v>
          </cell>
          <cell r="K144">
            <v>5.4245968426869018E-2</v>
          </cell>
          <cell r="L144">
            <v>3.0442386083302742E-2</v>
          </cell>
          <cell r="M144">
            <v>1.1803183858604571E-2</v>
          </cell>
          <cell r="N144">
            <v>1.0239274389289843E-3</v>
          </cell>
          <cell r="O144">
            <v>-2.3544259379252863E-2</v>
          </cell>
          <cell r="P144">
            <v>-6.0174610816428609E-2</v>
          </cell>
          <cell r="Q144">
            <v>-0.12708298824637432</v>
          </cell>
          <cell r="R144">
            <v>-0.1858403735272055</v>
          </cell>
          <cell r="S144">
            <v>-0.21977522464900234</v>
          </cell>
          <cell r="T144">
            <v>-0.24697301677860972</v>
          </cell>
          <cell r="U144">
            <v>-0.26308101595367428</v>
          </cell>
          <cell r="V144">
            <v>-0.27021172959341411</v>
          </cell>
          <cell r="W144">
            <v>-0.28165726758208198</v>
          </cell>
          <cell r="X144">
            <v>-0.29104324169341467</v>
          </cell>
        </row>
        <row r="145">
          <cell r="A145" t="str">
            <v>TRAFIC II 2.5 DCI-60</v>
          </cell>
          <cell r="B145" t="str">
            <v>TRAFIC II 2.5 DCI</v>
          </cell>
          <cell r="C145">
            <v>29</v>
          </cell>
          <cell r="D145" t="str">
            <v>60</v>
          </cell>
          <cell r="E145">
            <v>4.1088620660817643E-2</v>
          </cell>
          <cell r="F145">
            <v>2.1326266898112456E-2</v>
          </cell>
          <cell r="G145">
            <v>5.6626776490316111E-3</v>
          </cell>
          <cell r="H145">
            <v>3.6851369848229565E-2</v>
          </cell>
          <cell r="I145">
            <v>8.8703974728872703E-2</v>
          </cell>
          <cell r="J145">
            <v>0.10336055989403081</v>
          </cell>
          <cell r="K145">
            <v>0.10105748062069453</v>
          </cell>
          <cell r="L145">
            <v>9.1988746139326061E-2</v>
          </cell>
          <cell r="M145">
            <v>8.4906830879709849E-2</v>
          </cell>
          <cell r="N145">
            <v>6.7539634003267013E-2</v>
          </cell>
          <cell r="O145">
            <v>1.6306057096196591E-2</v>
          </cell>
          <cell r="P145">
            <v>-5.5668216432105178E-2</v>
          </cell>
          <cell r="Q145">
            <v>-0.12235920079031071</v>
          </cell>
          <cell r="R145">
            <v>-0.17853969707159123</v>
          </cell>
          <cell r="S145">
            <v>-0.21366545007301463</v>
          </cell>
          <cell r="T145">
            <v>-0.24067915586819699</v>
          </cell>
          <cell r="U145">
            <v>-0.25845293883002152</v>
          </cell>
          <cell r="V145">
            <v>-0.2650313645216088</v>
          </cell>
          <cell r="W145">
            <v>-0.27624623618291855</v>
          </cell>
          <cell r="X145">
            <v>-0.28590285920773906</v>
          </cell>
        </row>
        <row r="146">
          <cell r="A146" t="str">
            <v>TRAFIC II 2.5 DCI-72</v>
          </cell>
          <cell r="B146" t="str">
            <v>TRAFIC II 2.5 DCI</v>
          </cell>
          <cell r="C146">
            <v>29</v>
          </cell>
          <cell r="D146" t="str">
            <v>72</v>
          </cell>
        </row>
        <row r="147">
          <cell r="A147" t="str">
            <v>LAGUNA II 1.6 16V-12</v>
          </cell>
          <cell r="B147" t="str">
            <v>LAGUNA II 1.6 16V</v>
          </cell>
          <cell r="C147">
            <v>30</v>
          </cell>
          <cell r="D147" t="str">
            <v>12</v>
          </cell>
          <cell r="E147">
            <v>8.3660126615803243E-2</v>
          </cell>
          <cell r="F147">
            <v>0.15665304152495119</v>
          </cell>
          <cell r="G147">
            <v>7.0774484561086703E-2</v>
          </cell>
          <cell r="H147">
            <v>6.8905493802649875E-2</v>
          </cell>
          <cell r="I147">
            <v>6.3978325085214172E-2</v>
          </cell>
          <cell r="J147">
            <v>4.273487925426811E-2</v>
          </cell>
          <cell r="K147">
            <v>4.232012203646307E-2</v>
          </cell>
          <cell r="L147">
            <v>4.2236496186467631E-2</v>
          </cell>
          <cell r="M147">
            <v>4.1841388991643136E-2</v>
          </cell>
          <cell r="N147">
            <v>4.2559373090586439E-2</v>
          </cell>
          <cell r="O147">
            <v>4.114562737375671E-2</v>
          </cell>
          <cell r="P147">
            <v>3.0304448515425353E-2</v>
          </cell>
          <cell r="Q147">
            <v>2.4068069701248307E-2</v>
          </cell>
          <cell r="R147">
            <v>1.761292470032183E-2</v>
          </cell>
          <cell r="S147">
            <v>1.0795728085476464E-2</v>
          </cell>
          <cell r="T147">
            <v>1.3081666689451765E-3</v>
          </cell>
          <cell r="U147">
            <v>-7.6256443876185909E-3</v>
          </cell>
          <cell r="V147">
            <v>-1.5518114378859083E-2</v>
          </cell>
          <cell r="W147">
            <v>-2.4563442255859491E-2</v>
          </cell>
          <cell r="X147">
            <v>-3.3996629399728806E-2</v>
          </cell>
        </row>
        <row r="148">
          <cell r="A148" t="str">
            <v>LAGUNA II 1.6 16V-24</v>
          </cell>
          <cell r="B148" t="str">
            <v>LAGUNA II 1.6 16V</v>
          </cell>
          <cell r="C148">
            <v>30</v>
          </cell>
          <cell r="D148" t="str">
            <v>24</v>
          </cell>
          <cell r="E148">
            <v>0.46632353919336667</v>
          </cell>
          <cell r="F148">
            <v>0.45600632938100438</v>
          </cell>
          <cell r="G148">
            <v>0.24718169299385462</v>
          </cell>
          <cell r="H148">
            <v>0.21216908802588974</v>
          </cell>
          <cell r="I148">
            <v>0.17676024283246794</v>
          </cell>
          <cell r="J148">
            <v>6.5012971408919151E-2</v>
          </cell>
          <cell r="K148">
            <v>6.5165549481811302E-2</v>
          </cell>
          <cell r="L148">
            <v>6.0639953517186651E-2</v>
          </cell>
          <cell r="M148">
            <v>5.565396546571888E-2</v>
          </cell>
          <cell r="N148">
            <v>5.8218069324190047E-2</v>
          </cell>
          <cell r="O148">
            <v>5.3282259887713623E-2</v>
          </cell>
          <cell r="P148">
            <v>3.7660181294894013E-2</v>
          </cell>
          <cell r="Q148">
            <v>3.1341633734398577E-2</v>
          </cell>
          <cell r="R148">
            <v>2.4060422898314116E-2</v>
          </cell>
          <cell r="S148">
            <v>1.4479952228735549E-2</v>
          </cell>
          <cell r="T148">
            <v>6.0119889392096226E-3</v>
          </cell>
          <cell r="U148">
            <v>-4.2440613203472699E-3</v>
          </cell>
          <cell r="V148">
            <v>-1.2917181536797773E-2</v>
          </cell>
          <cell r="W148">
            <v>-2.2577568142044924E-2</v>
          </cell>
          <cell r="X148">
            <v>-3.2366136801177725E-2</v>
          </cell>
        </row>
        <row r="149">
          <cell r="A149" t="str">
            <v>LAGUNA II 1.6 16V-36</v>
          </cell>
          <cell r="B149" t="str">
            <v>LAGUNA II 1.6 16V</v>
          </cell>
          <cell r="C149">
            <v>30</v>
          </cell>
          <cell r="D149" t="str">
            <v>36</v>
          </cell>
          <cell r="E149">
            <v>0.36323395680960968</v>
          </cell>
          <cell r="F149">
            <v>0.34233866479408914</v>
          </cell>
          <cell r="G149">
            <v>0.19453484563812062</v>
          </cell>
          <cell r="H149">
            <v>0.20824966663475042</v>
          </cell>
          <cell r="I149">
            <v>0.22199641624645761</v>
          </cell>
          <cell r="J149">
            <v>0.18914366072784849</v>
          </cell>
          <cell r="K149">
            <v>9.948058352326683E-2</v>
          </cell>
          <cell r="L149">
            <v>9.9011178462687699E-2</v>
          </cell>
          <cell r="M149">
            <v>9.1543072281595084E-2</v>
          </cell>
          <cell r="N149">
            <v>9.5304281694931658E-2</v>
          </cell>
          <cell r="O149">
            <v>8.4336946725072748E-2</v>
          </cell>
          <cell r="P149">
            <v>3.972250272047928E-2</v>
          </cell>
          <cell r="Q149">
            <v>9.1358474574683157E-3</v>
          </cell>
          <cell r="R149">
            <v>-2.7585954938384005E-2</v>
          </cell>
          <cell r="S149">
            <v>-5.2419856109155227E-2</v>
          </cell>
          <cell r="T149">
            <v>-7.6109924800541795E-2</v>
          </cell>
          <cell r="U149">
            <v>-9.0410987114158403E-2</v>
          </cell>
          <cell r="V149">
            <v>-9.5461701652895914E-2</v>
          </cell>
          <cell r="W149">
            <v>-0.10161828760091351</v>
          </cell>
          <cell r="X149">
            <v>-0.10298908686906727</v>
          </cell>
        </row>
        <row r="150">
          <cell r="A150" t="str">
            <v>LAGUNA II 1.6 16V-48</v>
          </cell>
          <cell r="B150" t="str">
            <v>LAGUNA II 1.6 16V</v>
          </cell>
          <cell r="C150">
            <v>30</v>
          </cell>
          <cell r="D150" t="str">
            <v>48</v>
          </cell>
          <cell r="E150">
            <v>0.2114769630785609</v>
          </cell>
          <cell r="F150">
            <v>0.21474891703197918</v>
          </cell>
          <cell r="G150">
            <v>0.14490260596766635</v>
          </cell>
          <cell r="H150">
            <v>0.1641165327922991</v>
          </cell>
          <cell r="I150">
            <v>0.13195757041376699</v>
          </cell>
          <cell r="J150">
            <v>0.12679305973263033</v>
          </cell>
          <cell r="K150">
            <v>0.1312253937617045</v>
          </cell>
          <cell r="L150">
            <v>0.12612110536658805</v>
          </cell>
          <cell r="M150">
            <v>0.11438741571423261</v>
          </cell>
          <cell r="N150">
            <v>0.11599397698620506</v>
          </cell>
          <cell r="O150">
            <v>0.10652213692319212</v>
          </cell>
          <cell r="P150">
            <v>5.0298715803019922E-2</v>
          </cell>
          <cell r="Q150">
            <v>1.7565830371242264E-2</v>
          </cell>
          <cell r="R150">
            <v>-1.7654433044449025E-2</v>
          </cell>
          <cell r="S150">
            <v>-4.3197540392248435E-2</v>
          </cell>
          <cell r="T150">
            <v>-6.5113983280160381E-2</v>
          </cell>
          <cell r="U150">
            <v>-8.1905636595869469E-2</v>
          </cell>
          <cell r="V150">
            <v>-9.1945067865729313E-2</v>
          </cell>
          <cell r="W150">
            <v>-0.10390484608748318</v>
          </cell>
          <cell r="X150">
            <v>-0.11383291231831527</v>
          </cell>
        </row>
        <row r="151">
          <cell r="A151" t="str">
            <v>LAGUNA II 1.6 16V-60</v>
          </cell>
          <cell r="B151" t="str">
            <v>LAGUNA II 1.6 16V</v>
          </cell>
          <cell r="C151">
            <v>30</v>
          </cell>
          <cell r="D151" t="str">
            <v>60</v>
          </cell>
          <cell r="E151">
            <v>0.11054468981716381</v>
          </cell>
          <cell r="F151">
            <v>0.11478676833803059</v>
          </cell>
          <cell r="G151">
            <v>7.6655249831317773E-2</v>
          </cell>
          <cell r="H151">
            <v>9.1066860829466023E-2</v>
          </cell>
          <cell r="I151">
            <v>0.11898205857583322</v>
          </cell>
          <cell r="J151">
            <v>8.6922970976161418E-2</v>
          </cell>
          <cell r="K151">
            <v>9.4003801243534912E-2</v>
          </cell>
          <cell r="L151">
            <v>0.10293967171391216</v>
          </cell>
          <cell r="M151">
            <v>0.13635740179014721</v>
          </cell>
          <cell r="N151">
            <v>0.13443079133838642</v>
          </cell>
          <cell r="O151">
            <v>8.9291355055087784E-2</v>
          </cell>
          <cell r="P151">
            <v>4.4609226423008908E-2</v>
          </cell>
          <cell r="Q151">
            <v>1.2615835277421494E-2</v>
          </cell>
          <cell r="R151">
            <v>-1.9344628099623451E-2</v>
          </cell>
          <cell r="S151">
            <v>-4.4462988326424702E-2</v>
          </cell>
          <cell r="T151">
            <v>-6.6522452311054359E-2</v>
          </cell>
          <cell r="U151">
            <v>-8.3683712151816136E-2</v>
          </cell>
          <cell r="V151">
            <v>-8.5176315909163525E-2</v>
          </cell>
          <cell r="W151">
            <v>-9.7901850392579481E-2</v>
          </cell>
          <cell r="X151">
            <v>-0.11446520141585359</v>
          </cell>
        </row>
        <row r="152">
          <cell r="A152" t="str">
            <v>LAGUNA II 1.6 16V-72</v>
          </cell>
          <cell r="B152" t="str">
            <v>LAGUNA II 1.6 16V</v>
          </cell>
          <cell r="C152">
            <v>30</v>
          </cell>
          <cell r="D152" t="str">
            <v>72</v>
          </cell>
        </row>
        <row r="153">
          <cell r="A153" t="str">
            <v>LAGUNA II 1.8 16V-12</v>
          </cell>
          <cell r="B153" t="str">
            <v>LAGUNA II 1.8 16V</v>
          </cell>
          <cell r="C153">
            <v>31</v>
          </cell>
          <cell r="D153" t="str">
            <v>12</v>
          </cell>
          <cell r="E153">
            <v>0.10772544734379497</v>
          </cell>
          <cell r="F153">
            <v>0.1316640639123674</v>
          </cell>
          <cell r="G153">
            <v>7.8752549982300302E-2</v>
          </cell>
          <cell r="H153">
            <v>7.1365551871266142E-2</v>
          </cell>
          <cell r="I153">
            <v>6.3167971406052681E-2</v>
          </cell>
          <cell r="J153">
            <v>4.0371091599722408E-2</v>
          </cell>
          <cell r="K153">
            <v>4.3287242270322324E-2</v>
          </cell>
          <cell r="L153">
            <v>4.042889677331174E-2</v>
          </cell>
          <cell r="M153">
            <v>4.0261725778675039E-2</v>
          </cell>
          <cell r="N153">
            <v>4.2105837631402077E-2</v>
          </cell>
          <cell r="O153">
            <v>3.9839336356061184E-2</v>
          </cell>
          <cell r="P153">
            <v>2.9290628762505655E-2</v>
          </cell>
          <cell r="Q153">
            <v>2.2136856818470108E-2</v>
          </cell>
          <cell r="R153">
            <v>1.5444816648385817E-2</v>
          </cell>
          <cell r="S153">
            <v>7.7137324443712352E-3</v>
          </cell>
          <cell r="T153">
            <v>-1.8149032501149076E-3</v>
          </cell>
          <cell r="U153">
            <v>-1.1064876045225769E-2</v>
          </cell>
          <cell r="V153">
            <v>-1.9572103114657291E-2</v>
          </cell>
          <cell r="W153">
            <v>-2.8758207109654155E-2</v>
          </cell>
          <cell r="X153">
            <v>-3.8249022284398193E-2</v>
          </cell>
        </row>
        <row r="154">
          <cell r="A154" t="str">
            <v>LAGUNA II 1.8 16V-24</v>
          </cell>
          <cell r="B154" t="str">
            <v>LAGUNA II 1.8 16V</v>
          </cell>
          <cell r="C154">
            <v>31</v>
          </cell>
          <cell r="D154" t="str">
            <v>24</v>
          </cell>
          <cell r="E154">
            <v>0.4663285971571296</v>
          </cell>
          <cell r="F154">
            <v>0.45893934810505121</v>
          </cell>
          <cell r="G154">
            <v>0.24545795649081126</v>
          </cell>
          <cell r="H154">
            <v>0.21231449837826477</v>
          </cell>
          <cell r="I154">
            <v>0.17791313058136948</v>
          </cell>
          <cell r="J154">
            <v>6.408128145032288E-2</v>
          </cell>
          <cell r="K154">
            <v>6.2726682797129119E-2</v>
          </cell>
          <cell r="L154">
            <v>5.9991719894891382E-2</v>
          </cell>
          <cell r="M154">
            <v>5.3937853030374905E-2</v>
          </cell>
          <cell r="N154">
            <v>5.5593119356293741E-2</v>
          </cell>
          <cell r="O154">
            <v>5.187603834163812E-2</v>
          </cell>
          <cell r="P154">
            <v>3.5989195620157233E-2</v>
          </cell>
          <cell r="Q154">
            <v>2.9324223529694216E-2</v>
          </cell>
          <cell r="R154">
            <v>2.1336831871524353E-2</v>
          </cell>
          <cell r="S154">
            <v>1.175723763247416E-2</v>
          </cell>
          <cell r="T154">
            <v>2.4589764543054837E-3</v>
          </cell>
          <cell r="U154">
            <v>-7.7340676038917255E-3</v>
          </cell>
          <cell r="V154">
            <v>-1.6726597888865213E-2</v>
          </cell>
          <cell r="W154">
            <v>-2.681542472411258E-2</v>
          </cell>
          <cell r="X154">
            <v>-3.6656803464985677E-2</v>
          </cell>
        </row>
        <row r="155">
          <cell r="A155" t="str">
            <v>LAGUNA II 1.8 16V-36</v>
          </cell>
          <cell r="B155" t="str">
            <v>LAGUNA II 1.8 16V</v>
          </cell>
          <cell r="C155">
            <v>31</v>
          </cell>
          <cell r="D155" t="str">
            <v>36</v>
          </cell>
          <cell r="E155">
            <v>0.33141490961757913</v>
          </cell>
          <cell r="F155">
            <v>0.301873988324455</v>
          </cell>
          <cell r="G155">
            <v>0.15312891800047224</v>
          </cell>
          <cell r="H155">
            <v>0.16578272390252669</v>
          </cell>
          <cell r="I155">
            <v>0.1837047170545576</v>
          </cell>
          <cell r="J155">
            <v>0.15793962065377598</v>
          </cell>
          <cell r="K155">
            <v>6.4050842637651595E-2</v>
          </cell>
          <cell r="L155">
            <v>5.9576858704424751E-2</v>
          </cell>
          <cell r="M155">
            <v>5.47488169538346E-2</v>
          </cell>
          <cell r="N155">
            <v>5.5533311945680008E-2</v>
          </cell>
          <cell r="O155">
            <v>4.0209523526122171E-2</v>
          </cell>
          <cell r="P155">
            <v>-3.2114037587450683E-3</v>
          </cell>
          <cell r="Q155">
            <v>-4.704327769478267E-2</v>
          </cell>
          <cell r="R155">
            <v>-9.4263452348138155E-2</v>
          </cell>
          <cell r="S155">
            <v>-0.1244459958271863</v>
          </cell>
          <cell r="T155">
            <v>-0.15201682247172787</v>
          </cell>
          <cell r="U155">
            <v>-0.16893173395594241</v>
          </cell>
          <cell r="V155">
            <v>-0.17133404305226008</v>
          </cell>
          <cell r="W155">
            <v>-0.17705068231628318</v>
          </cell>
          <cell r="X155">
            <v>-0.17743761132162961</v>
          </cell>
        </row>
        <row r="156">
          <cell r="A156" t="str">
            <v>LAGUNA II 1.8 16V-48</v>
          </cell>
          <cell r="B156" t="str">
            <v>LAGUNA II 1.8 16V</v>
          </cell>
          <cell r="C156">
            <v>31</v>
          </cell>
          <cell r="D156" t="str">
            <v>48</v>
          </cell>
          <cell r="E156">
            <v>0.19459185211758179</v>
          </cell>
          <cell r="F156">
            <v>0.17775158030814198</v>
          </cell>
          <cell r="G156">
            <v>0.10274237059370983</v>
          </cell>
          <cell r="H156">
            <v>0.12116577454948363</v>
          </cell>
          <cell r="I156">
            <v>8.8819452885734673E-2</v>
          </cell>
          <cell r="J156">
            <v>8.6375351989837368E-2</v>
          </cell>
          <cell r="K156">
            <v>8.714602399764626E-2</v>
          </cell>
          <cell r="L156">
            <v>7.7767046091400616E-2</v>
          </cell>
          <cell r="M156">
            <v>6.7094865288914285E-2</v>
          </cell>
          <cell r="N156">
            <v>6.3846919572727368E-2</v>
          </cell>
          <cell r="O156">
            <v>4.9738445716751567E-2</v>
          </cell>
          <cell r="P156">
            <v>-3.2973412223155085E-3</v>
          </cell>
          <cell r="Q156">
            <v>-4.7042358515582139E-2</v>
          </cell>
          <cell r="R156">
            <v>-9.1842187678986775E-2</v>
          </cell>
          <cell r="S156">
            <v>-0.12227382564730582</v>
          </cell>
          <cell r="T156">
            <v>-0.14929936171177804</v>
          </cell>
          <cell r="U156">
            <v>-0.16870752691012747</v>
          </cell>
          <cell r="V156">
            <v>-0.17717981877881439</v>
          </cell>
          <cell r="W156">
            <v>-0.19105079741908571</v>
          </cell>
          <cell r="X156">
            <v>-0.20174686029373678</v>
          </cell>
        </row>
        <row r="157">
          <cell r="A157" t="str">
            <v>LAGUNA II 1.8 16V-60</v>
          </cell>
          <cell r="B157" t="str">
            <v>LAGUNA II 1.8 16V</v>
          </cell>
          <cell r="C157">
            <v>31</v>
          </cell>
          <cell r="D157" t="str">
            <v>60</v>
          </cell>
          <cell r="E157">
            <v>9.0344822582754558E-2</v>
          </cell>
          <cell r="F157">
            <v>8.5312286409765514E-2</v>
          </cell>
          <cell r="G157">
            <v>3.9498916320702904E-2</v>
          </cell>
          <cell r="H157">
            <v>5.2358861311025073E-2</v>
          </cell>
          <cell r="I157">
            <v>7.9006205148742126E-2</v>
          </cell>
          <cell r="J157">
            <v>4.7989586792793082E-2</v>
          </cell>
          <cell r="K157">
            <v>5.3220657134158245E-2</v>
          </cell>
          <cell r="L157">
            <v>5.7274739355616777E-2</v>
          </cell>
          <cell r="M157">
            <v>9.0204357738093099E-2</v>
          </cell>
          <cell r="N157">
            <v>8.4339022507502026E-2</v>
          </cell>
          <cell r="O157">
            <v>3.2872227198409432E-2</v>
          </cell>
          <cell r="P157">
            <v>-1.4477696224070358E-2</v>
          </cell>
          <cell r="Q157">
            <v>-5.8014449088152453E-2</v>
          </cell>
          <cell r="R157">
            <v>-9.9018254424743435E-2</v>
          </cell>
          <cell r="S157">
            <v>-0.12763945503091689</v>
          </cell>
          <cell r="T157">
            <v>-0.15443184650637209</v>
          </cell>
          <cell r="U157">
            <v>-0.17401206020189963</v>
          </cell>
          <cell r="V157">
            <v>-0.17491952349064077</v>
          </cell>
          <cell r="W157">
            <v>-0.18898924258070249</v>
          </cell>
          <cell r="X157">
            <v>-0.20582945577785372</v>
          </cell>
        </row>
        <row r="158">
          <cell r="A158" t="str">
            <v>LAGUNA II 1.8 16V-72</v>
          </cell>
          <cell r="B158" t="str">
            <v>LAGUNA II 1.8 16V</v>
          </cell>
          <cell r="C158">
            <v>31</v>
          </cell>
          <cell r="D158" t="str">
            <v>72</v>
          </cell>
        </row>
        <row r="159">
          <cell r="A159" t="str">
            <v>LAGUNA II 1.9 DCI-12</v>
          </cell>
          <cell r="B159" t="str">
            <v>LAGUNA II 1.9 DCI</v>
          </cell>
          <cell r="C159">
            <v>32</v>
          </cell>
          <cell r="D159" t="str">
            <v>12</v>
          </cell>
          <cell r="E159">
            <v>8.8995409579022189E-2</v>
          </cell>
          <cell r="F159">
            <v>0.12142413944818897</v>
          </cell>
          <cell r="G159">
            <v>0.20026090892807868</v>
          </cell>
          <cell r="H159">
            <v>0.21339664821073723</v>
          </cell>
          <cell r="I159">
            <v>0.19805686320545957</v>
          </cell>
          <cell r="J159">
            <v>0.14166587939844266</v>
          </cell>
          <cell r="K159">
            <v>0.11938123300603243</v>
          </cell>
          <cell r="L159">
            <v>9.8194525685655343E-2</v>
          </cell>
          <cell r="M159">
            <v>0.10986563451806663</v>
          </cell>
          <cell r="N159">
            <v>9.8890693621381809E-2</v>
          </cell>
          <cell r="O159">
            <v>8.3998405156340272E-2</v>
          </cell>
          <cell r="P159">
            <v>6.5252444482864602E-2</v>
          </cell>
          <cell r="Q159">
            <v>5.1890917849917839E-2</v>
          </cell>
          <cell r="R159">
            <v>3.7683903730399537E-2</v>
          </cell>
          <cell r="S159">
            <v>3.5199457411984936E-2</v>
          </cell>
          <cell r="T159">
            <v>1.9449973322939407E-2</v>
          </cell>
          <cell r="U159">
            <v>3.96132795301396E-3</v>
          </cell>
          <cell r="V159">
            <v>-7.8576008671277231E-3</v>
          </cell>
          <cell r="W159">
            <v>-2.1162300357572605E-2</v>
          </cell>
          <cell r="X159">
            <v>-3.4404301009826499E-2</v>
          </cell>
        </row>
        <row r="160">
          <cell r="A160" t="str">
            <v>LAGUNA II 1.9 DCI-24</v>
          </cell>
          <cell r="B160" t="str">
            <v>LAGUNA II 1.9 DCI</v>
          </cell>
          <cell r="C160">
            <v>32</v>
          </cell>
          <cell r="D160" t="str">
            <v>24</v>
          </cell>
          <cell r="E160">
            <v>0.51323496678418201</v>
          </cell>
          <cell r="F160">
            <v>0.4882183666911879</v>
          </cell>
          <cell r="G160">
            <v>0.27257903492635793</v>
          </cell>
          <cell r="H160">
            <v>0.26530971525367808</v>
          </cell>
          <cell r="I160">
            <v>0.2358915897502607</v>
          </cell>
          <cell r="J160">
            <v>0.16085930165386775</v>
          </cell>
          <cell r="K160">
            <v>0.14035027271656464</v>
          </cell>
          <cell r="L160">
            <v>0.1165985676327228</v>
          </cell>
          <cell r="M160">
            <v>0.12264925107851465</v>
          </cell>
          <cell r="N160">
            <v>0.1128494980778203</v>
          </cell>
          <cell r="O160">
            <v>9.4633110900191442E-2</v>
          </cell>
          <cell r="P160">
            <v>7.3423812491632656E-2</v>
          </cell>
          <cell r="Q160">
            <v>5.9340396441959875E-2</v>
          </cell>
          <cell r="R160">
            <v>4.3712624381308407E-2</v>
          </cell>
          <cell r="S160">
            <v>3.9279051609860449E-2</v>
          </cell>
          <cell r="T160">
            <v>2.2986253314525529E-2</v>
          </cell>
          <cell r="U160">
            <v>7.2550685583570029E-3</v>
          </cell>
          <cell r="V160">
            <v>-4.7687680349924877E-3</v>
          </cell>
          <cell r="W160">
            <v>-1.8776880614886582E-2</v>
          </cell>
          <cell r="X160">
            <v>-3.2434320278737716E-2</v>
          </cell>
        </row>
        <row r="161">
          <cell r="A161" t="str">
            <v>LAGUNA II 1.9 DCI-36</v>
          </cell>
          <cell r="B161" t="str">
            <v>LAGUNA II 1.9 DCI</v>
          </cell>
          <cell r="C161">
            <v>32</v>
          </cell>
          <cell r="D161" t="str">
            <v>36</v>
          </cell>
          <cell r="E161">
            <v>0.35818874639127718</v>
          </cell>
          <cell r="F161">
            <v>0.31524545130183124</v>
          </cell>
          <cell r="G161">
            <v>0.1479533594997795</v>
          </cell>
          <cell r="H161">
            <v>0.21321247387882503</v>
          </cell>
          <cell r="I161">
            <v>0.26914848213132014</v>
          </cell>
          <cell r="J161">
            <v>0.22782315485085247</v>
          </cell>
          <cell r="K161">
            <v>0.14231677011830368</v>
          </cell>
          <cell r="L161">
            <v>0.11418978998065077</v>
          </cell>
          <cell r="M161">
            <v>0.12018490349085531</v>
          </cell>
          <cell r="N161">
            <v>0.10868535170237492</v>
          </cell>
          <cell r="O161">
            <v>7.1499552983625092E-2</v>
          </cell>
          <cell r="P161">
            <v>3.5503445077607054E-3</v>
          </cell>
          <cell r="Q161">
            <v>-7.0092140954213678E-2</v>
          </cell>
          <cell r="R161">
            <v>-0.14326671302891647</v>
          </cell>
          <cell r="S161">
            <v>-0.18098081420777934</v>
          </cell>
          <cell r="T161">
            <v>-0.21974699700050093</v>
          </cell>
          <cell r="U161">
            <v>-0.24137298618231351</v>
          </cell>
          <cell r="V161">
            <v>-0.24311355179517125</v>
          </cell>
          <cell r="W161">
            <v>-0.24817884932567669</v>
          </cell>
          <cell r="X161">
            <v>-0.24696642051253093</v>
          </cell>
        </row>
        <row r="162">
          <cell r="A162" t="str">
            <v>LAGUNA II 1.9 DCI-48</v>
          </cell>
          <cell r="B162" t="str">
            <v>LAGUNA II 1.9 DCI</v>
          </cell>
          <cell r="C162">
            <v>32</v>
          </cell>
          <cell r="D162" t="str">
            <v>48</v>
          </cell>
          <cell r="E162">
            <v>0.20034283619462845</v>
          </cell>
          <cell r="F162">
            <v>0.16982815809391361</v>
          </cell>
          <cell r="G162">
            <v>8.285302287167684E-2</v>
          </cell>
          <cell r="H162">
            <v>0.13393191979611974</v>
          </cell>
          <cell r="I162">
            <v>0.12927319298119544</v>
          </cell>
          <cell r="J162">
            <v>0.14683024996247052</v>
          </cell>
          <cell r="K162">
            <v>0.13222470385009411</v>
          </cell>
          <cell r="L162">
            <v>0.11071106673825404</v>
          </cell>
          <cell r="M162">
            <v>0.10906343619063219</v>
          </cell>
          <cell r="N162">
            <v>9.6381447172417811E-2</v>
          </cell>
          <cell r="O162">
            <v>6.4797601227331025E-2</v>
          </cell>
          <cell r="P162">
            <v>5.153406711375208E-3</v>
          </cell>
          <cell r="Q162">
            <v>-6.8607343937443721E-2</v>
          </cell>
          <cell r="R162">
            <v>-0.13806282668566494</v>
          </cell>
          <cell r="S162">
            <v>-0.17449221772574264</v>
          </cell>
          <cell r="T162">
            <v>-0.21237376009124698</v>
          </cell>
          <cell r="U162">
            <v>-0.23762571753203587</v>
          </cell>
          <cell r="V162">
            <v>-0.24680708862874512</v>
          </cell>
          <cell r="W162">
            <v>-0.26356554356702455</v>
          </cell>
          <cell r="X162">
            <v>-0.27563814363038441</v>
          </cell>
        </row>
        <row r="163">
          <cell r="A163" t="str">
            <v>LAGUNA II 1.9 DCI-60</v>
          </cell>
          <cell r="B163" t="str">
            <v>LAGUNA II 1.9 DCI</v>
          </cell>
          <cell r="C163">
            <v>32</v>
          </cell>
          <cell r="D163" t="str">
            <v>60</v>
          </cell>
          <cell r="E163">
            <v>0.12628496544455037</v>
          </cell>
          <cell r="F163">
            <v>0.10564120178408909</v>
          </cell>
          <cell r="G163">
            <v>4.517156553231616E-2</v>
          </cell>
          <cell r="H163">
            <v>7.8024961401385706E-2</v>
          </cell>
          <cell r="I163">
            <v>0.12837520165374805</v>
          </cell>
          <cell r="J163">
            <v>0.11436584576711994</v>
          </cell>
          <cell r="K163">
            <v>0.11485942843842389</v>
          </cell>
          <cell r="L163">
            <v>0.11039140348408383</v>
          </cell>
          <cell r="M163">
            <v>0.13171422914736253</v>
          </cell>
          <cell r="N163">
            <v>0.11521675395102715</v>
          </cell>
          <cell r="O163">
            <v>5.8313710364595428E-2</v>
          </cell>
          <cell r="P163">
            <v>-4.0308625607643478E-3</v>
          </cell>
          <cell r="Q163">
            <v>-7.5433373897300871E-2</v>
          </cell>
          <cell r="R163">
            <v>-0.14026043702777391</v>
          </cell>
          <cell r="S163">
            <v>-0.17570384938305528</v>
          </cell>
          <cell r="T163">
            <v>-0.21284666874197322</v>
          </cell>
          <cell r="U163">
            <v>-0.23933168417648065</v>
          </cell>
          <cell r="V163">
            <v>-0.24282907139990084</v>
          </cell>
          <cell r="W163">
            <v>-0.25965885985502324</v>
          </cell>
          <cell r="X163">
            <v>-0.27653658766665656</v>
          </cell>
        </row>
        <row r="164">
          <cell r="A164" t="str">
            <v>LAGUNA II 1.9 DCI-72</v>
          </cell>
          <cell r="B164" t="str">
            <v>LAGUNA II 1.9 DCI</v>
          </cell>
          <cell r="C164">
            <v>32</v>
          </cell>
          <cell r="D164" t="str">
            <v>72</v>
          </cell>
        </row>
        <row r="165">
          <cell r="A165" t="str">
            <v>LAGUNA II 2.0 16V-12</v>
          </cell>
          <cell r="B165" t="str">
            <v>LAGUNA II 2.0 16V</v>
          </cell>
          <cell r="C165">
            <v>33</v>
          </cell>
          <cell r="D165" t="str">
            <v>12</v>
          </cell>
          <cell r="E165">
            <v>8.3660126615803243E-2</v>
          </cell>
          <cell r="F165">
            <v>0.15665304152495119</v>
          </cell>
          <cell r="G165">
            <v>6.9919386920419324E-2</v>
          </cell>
          <cell r="H165">
            <v>6.4309614302375806E-2</v>
          </cell>
          <cell r="I165">
            <v>6.0410550583184452E-2</v>
          </cell>
          <cell r="J165">
            <v>4.9320208562897649E-2</v>
          </cell>
          <cell r="K165">
            <v>4.9669046866778643E-2</v>
          </cell>
          <cell r="L165">
            <v>4.7256641150955625E-2</v>
          </cell>
          <cell r="M165">
            <v>4.3539922930593278E-2</v>
          </cell>
          <cell r="N165">
            <v>4.5082695893067015E-2</v>
          </cell>
          <cell r="O165">
            <v>4.1666043686558352E-2</v>
          </cell>
          <cell r="P165">
            <v>3.8574783349885067E-3</v>
          </cell>
          <cell r="Q165">
            <v>-2.8265364850788011E-3</v>
          </cell>
          <cell r="R165">
            <v>-1.0340252662896177E-2</v>
          </cell>
          <cell r="S165">
            <v>-1.7616681359420072E-2</v>
          </cell>
          <cell r="T165">
            <v>-2.8151012608423787E-2</v>
          </cell>
          <cell r="U165">
            <v>-3.8752716184056402E-2</v>
          </cell>
          <cell r="V165">
            <v>-4.4739924500910355E-2</v>
          </cell>
          <cell r="W165">
            <v>-5.6004150507596329E-2</v>
          </cell>
          <cell r="X165">
            <v>-6.6650113214745454E-2</v>
          </cell>
        </row>
        <row r="166">
          <cell r="A166" t="str">
            <v>LAGUNA II 2.0 16V-24</v>
          </cell>
          <cell r="B166" t="str">
            <v>LAGUNA II 2.0 16V</v>
          </cell>
          <cell r="C166">
            <v>33</v>
          </cell>
          <cell r="D166" t="str">
            <v>24</v>
          </cell>
          <cell r="E166">
            <v>0.46060136188724909</v>
          </cell>
          <cell r="F166">
            <v>0.45083908720613297</v>
          </cell>
          <cell r="G166">
            <v>0.24486667114131477</v>
          </cell>
          <cell r="H166">
            <v>0.21049567116315782</v>
          </cell>
          <cell r="I166">
            <v>0.17564530538467493</v>
          </cell>
          <cell r="J166">
            <v>6.9488823142529021E-2</v>
          </cell>
          <cell r="K166">
            <v>6.9139042850546728E-2</v>
          </cell>
          <cell r="L166">
            <v>6.4092509183311774E-2</v>
          </cell>
          <cell r="M166">
            <v>5.8262819723008397E-2</v>
          </cell>
          <cell r="N166">
            <v>5.8666637001598021E-2</v>
          </cell>
          <cell r="O166">
            <v>5.3650209904575696E-2</v>
          </cell>
          <cell r="P166">
            <v>1.0451715895455127E-2</v>
          </cell>
          <cell r="Q166">
            <v>3.2199337006018069E-3</v>
          </cell>
          <cell r="R166">
            <v>-5.0323352612069439E-3</v>
          </cell>
          <cell r="S166">
            <v>-1.3205889383932412E-2</v>
          </cell>
          <cell r="T166">
            <v>-2.3581920380218002E-2</v>
          </cell>
          <cell r="U166">
            <v>-3.5166508541097929E-2</v>
          </cell>
          <cell r="V166">
            <v>-4.2493454974907308E-2</v>
          </cell>
          <cell r="W166">
            <v>-5.3547281839559924E-2</v>
          </cell>
          <cell r="X166">
            <v>-6.4847096236320789E-2</v>
          </cell>
        </row>
        <row r="167">
          <cell r="A167" t="str">
            <v>LAGUNA II 2.0 16V-36</v>
          </cell>
          <cell r="B167" t="str">
            <v>LAGUNA II 2.0 16V</v>
          </cell>
          <cell r="C167">
            <v>33</v>
          </cell>
          <cell r="D167" t="str">
            <v>36</v>
          </cell>
          <cell r="E167">
            <v>0.34964830489199494</v>
          </cell>
          <cell r="F167">
            <v>0.31690879692755325</v>
          </cell>
          <cell r="G167">
            <v>0.16324539218772416</v>
          </cell>
          <cell r="H167">
            <v>0.19797673608633271</v>
          </cell>
          <cell r="I167">
            <v>0.2308322627276338</v>
          </cell>
          <cell r="J167">
            <v>0.1951720321784598</v>
          </cell>
          <cell r="K167">
            <v>0.10507534930768037</v>
          </cell>
          <cell r="L167">
            <v>9.2802895735908164E-2</v>
          </cell>
          <cell r="M167">
            <v>8.5923924017209607E-2</v>
          </cell>
          <cell r="N167">
            <v>8.5810726305749485E-2</v>
          </cell>
          <cell r="O167">
            <v>6.5880730722195358E-2</v>
          </cell>
          <cell r="P167">
            <v>-1.4969915501933051E-2</v>
          </cell>
          <cell r="Q167">
            <v>-6.6395004494973375E-2</v>
          </cell>
          <cell r="R167">
            <v>-0.12191953033080172</v>
          </cell>
          <cell r="S167">
            <v>-0.15881561682028333</v>
          </cell>
          <cell r="T167">
            <v>-0.19136174016505092</v>
          </cell>
          <cell r="U167">
            <v>-0.21182340812145273</v>
          </cell>
          <cell r="V167">
            <v>-0.21512014750058761</v>
          </cell>
          <cell r="W167">
            <v>-0.222315974080041</v>
          </cell>
          <cell r="X167">
            <v>-0.22399737130435593</v>
          </cell>
        </row>
        <row r="168">
          <cell r="A168" t="str">
            <v>LAGUNA II 2.0 16V-48</v>
          </cell>
          <cell r="B168" t="str">
            <v>LAGUNA II 2.0 16V</v>
          </cell>
          <cell r="C168">
            <v>33</v>
          </cell>
          <cell r="D168" t="str">
            <v>48</v>
          </cell>
          <cell r="E168">
            <v>0.197418834727634</v>
          </cell>
          <cell r="F168">
            <v>0.18138018565278902</v>
          </cell>
          <cell r="G168">
            <v>0.10351620560579122</v>
          </cell>
          <cell r="H168">
            <v>0.14161956971310263</v>
          </cell>
          <cell r="I168">
            <v>0.12153258390372401</v>
          </cell>
          <cell r="J168">
            <v>0.12936592133899194</v>
          </cell>
          <cell r="K168">
            <v>0.12660988087899727</v>
          </cell>
          <cell r="L168">
            <v>0.11861850618244518</v>
          </cell>
          <cell r="M168">
            <v>0.10411028634180841</v>
          </cell>
          <cell r="N168">
            <v>0.10260781553080411</v>
          </cell>
          <cell r="O168">
            <v>8.3174497750362786E-2</v>
          </cell>
          <cell r="P168">
            <v>-6.6863604209261851E-3</v>
          </cell>
          <cell r="Q168">
            <v>-6.0016403783389349E-2</v>
          </cell>
          <cell r="R168">
            <v>-0.11401226126333741</v>
          </cell>
          <cell r="S168">
            <v>-0.14981200669291106</v>
          </cell>
          <cell r="T168">
            <v>-0.18195626367302986</v>
          </cell>
          <cell r="U168">
            <v>-0.20502014122805612</v>
          </cell>
          <cell r="V168">
            <v>-0.2146181644363534</v>
          </cell>
          <cell r="W168">
            <v>-0.2316652333599255</v>
          </cell>
          <cell r="X168">
            <v>-0.2446910723439113</v>
          </cell>
        </row>
        <row r="169">
          <cell r="A169" t="str">
            <v>LAGUNA II 2.0 16V-60</v>
          </cell>
          <cell r="B169" t="str">
            <v>LAGUNA II 2.0 16V</v>
          </cell>
          <cell r="C169">
            <v>33</v>
          </cell>
          <cell r="D169" t="str">
            <v>60</v>
          </cell>
          <cell r="E169">
            <v>3.7132572558503885E-2</v>
          </cell>
          <cell r="F169">
            <v>3.3160474866155809E-2</v>
          </cell>
          <cell r="G169">
            <v>-4.1094175458908921E-3</v>
          </cell>
          <cell r="H169">
            <v>2.1217647429899067E-2</v>
          </cell>
          <cell r="I169">
            <v>5.8052577318058907E-2</v>
          </cell>
          <cell r="J169">
            <v>4.4725938162740064E-2</v>
          </cell>
          <cell r="K169">
            <v>5.7015880245967931E-2</v>
          </cell>
          <cell r="L169">
            <v>6.4864368387826943E-2</v>
          </cell>
          <cell r="M169">
            <v>9.6714311138674125E-2</v>
          </cell>
          <cell r="N169">
            <v>9.3480769090450666E-2</v>
          </cell>
          <cell r="O169">
            <v>4.1872129428979221E-2</v>
          </cell>
          <cell r="P169">
            <v>-1.0745524832247111E-2</v>
          </cell>
          <cell r="Q169">
            <v>-6.2351833905804233E-2</v>
          </cell>
          <cell r="R169">
            <v>-0.11333601411988492</v>
          </cell>
          <cell r="S169">
            <v>-0.14882441563918081</v>
          </cell>
          <cell r="T169">
            <v>-0.1806677955922521</v>
          </cell>
          <cell r="U169">
            <v>-0.20511827853045417</v>
          </cell>
          <cell r="V169">
            <v>-0.20875689385768148</v>
          </cell>
          <cell r="W169">
            <v>-0.22574150401327486</v>
          </cell>
          <cell r="X169">
            <v>-0.24427762602271141</v>
          </cell>
        </row>
        <row r="170">
          <cell r="A170" t="str">
            <v>LAGUNA II 2.0 16V-72</v>
          </cell>
          <cell r="B170" t="str">
            <v>LAGUNA II 2.0 16V</v>
          </cell>
          <cell r="C170">
            <v>33</v>
          </cell>
          <cell r="D170" t="str">
            <v>72</v>
          </cell>
        </row>
        <row r="171">
          <cell r="A171" t="str">
            <v>LAGUNA II 2.2 DCI-12</v>
          </cell>
          <cell r="B171" t="str">
            <v>LAGUNA II 2.2 DCI</v>
          </cell>
          <cell r="C171">
            <v>34</v>
          </cell>
          <cell r="D171" t="str">
            <v>12</v>
          </cell>
          <cell r="E171">
            <v>8.118427401750905E-2</v>
          </cell>
          <cell r="F171">
            <v>0.11145781798532917</v>
          </cell>
          <cell r="G171">
            <v>0.14623018906685892</v>
          </cell>
          <cell r="H171">
            <v>0.13301209810172887</v>
          </cell>
          <cell r="I171">
            <v>0.11302319816945161</v>
          </cell>
          <cell r="J171">
            <v>6.7704512330747368E-2</v>
          </cell>
          <cell r="K171">
            <v>6.5479697851554164E-2</v>
          </cell>
          <cell r="L171">
            <v>6.0745687899716128E-2</v>
          </cell>
          <cell r="M171">
            <v>7.2966180970652106E-2</v>
          </cell>
          <cell r="N171">
            <v>7.0397355922074523E-2</v>
          </cell>
          <cell r="O171">
            <v>6.4259394338925357E-2</v>
          </cell>
          <cell r="P171">
            <v>7.7971661253644076E-3</v>
          </cell>
          <cell r="Q171">
            <v>1.3247172229304827E-3</v>
          </cell>
          <cell r="R171">
            <v>-5.9492649331933656E-3</v>
          </cell>
          <cell r="S171">
            <v>-6.6604388593241026E-3</v>
          </cell>
          <cell r="T171">
            <v>-1.6383606708851639E-2</v>
          </cell>
          <cell r="U171">
            <v>-2.6896753761314507E-2</v>
          </cell>
          <cell r="V171">
            <v>-3.4948932424821555E-2</v>
          </cell>
          <cell r="W171">
            <v>-4.5164027316534794E-2</v>
          </cell>
          <cell r="X171">
            <v>-5.5325518329072954E-2</v>
          </cell>
        </row>
        <row r="172">
          <cell r="A172" t="str">
            <v>LAGUNA II 2.2 DCI-24</v>
          </cell>
          <cell r="B172" t="str">
            <v>LAGUNA II 2.2 DCI</v>
          </cell>
          <cell r="C172">
            <v>34</v>
          </cell>
          <cell r="D172" t="str">
            <v>24</v>
          </cell>
          <cell r="E172">
            <v>0.3818898560569175</v>
          </cell>
          <cell r="F172">
            <v>0.37666546231791398</v>
          </cell>
          <cell r="G172">
            <v>0.2086492119422505</v>
          </cell>
          <cell r="H172">
            <v>0.18291271587842206</v>
          </cell>
          <cell r="I172">
            <v>0.1528101990548516</v>
          </cell>
          <cell r="J172">
            <v>8.8955209060153306E-2</v>
          </cell>
          <cell r="K172">
            <v>8.5587937932603886E-2</v>
          </cell>
          <cell r="L172">
            <v>7.6744627691976985E-2</v>
          </cell>
          <cell r="M172">
            <v>8.4600643950265342E-2</v>
          </cell>
          <cell r="N172">
            <v>8.1890045128920175E-2</v>
          </cell>
          <cell r="O172">
            <v>7.4455929098875551E-2</v>
          </cell>
          <cell r="P172">
            <v>1.3106184366769913E-2</v>
          </cell>
          <cell r="Q172">
            <v>6.1637110878545176E-3</v>
          </cell>
          <cell r="R172">
            <v>-1.8155599103870657E-3</v>
          </cell>
          <cell r="S172">
            <v>-3.2464249081074481E-3</v>
          </cell>
          <cell r="T172">
            <v>-1.3494616724503361E-2</v>
          </cell>
          <cell r="U172">
            <v>-2.424563155231263E-2</v>
          </cell>
          <cell r="V172">
            <v>-3.3196412496803274E-2</v>
          </cell>
          <cell r="W172">
            <v>-4.3458000610476222E-2</v>
          </cell>
          <cell r="X172">
            <v>-5.398912949821788E-2</v>
          </cell>
        </row>
        <row r="173">
          <cell r="A173" t="str">
            <v>LAGUNA II 2.2 DCI-36</v>
          </cell>
          <cell r="B173" t="str">
            <v>LAGUNA II 2.2 DCI</v>
          </cell>
          <cell r="C173">
            <v>34</v>
          </cell>
          <cell r="D173" t="str">
            <v>36</v>
          </cell>
          <cell r="E173">
            <v>0.21511960187467438</v>
          </cell>
          <cell r="F173">
            <v>0.14207370197776337</v>
          </cell>
          <cell r="G173">
            <v>2.1201247405894241E-2</v>
          </cell>
          <cell r="H173">
            <v>0.12257271093821975</v>
          </cell>
          <cell r="I173">
            <v>0.22250427746096024</v>
          </cell>
          <cell r="J173">
            <v>0.16006233871481257</v>
          </cell>
          <cell r="K173">
            <v>8.9750157911158812E-2</v>
          </cell>
          <cell r="L173">
            <v>7.1584218266665722E-2</v>
          </cell>
          <cell r="M173">
            <v>7.3710121246711946E-2</v>
          </cell>
          <cell r="N173">
            <v>6.9688597866425894E-2</v>
          </cell>
          <cell r="O173">
            <v>1.865691279126569E-2</v>
          </cell>
          <cell r="P173">
            <v>-0.10891485914693555</v>
          </cell>
          <cell r="Q173">
            <v>-0.21174774273307029</v>
          </cell>
          <cell r="R173">
            <v>-0.30641357707357664</v>
          </cell>
          <cell r="S173">
            <v>-0.35713903314242412</v>
          </cell>
          <cell r="T173">
            <v>-0.40159894509205052</v>
          </cell>
          <cell r="U173">
            <v>-0.42654615401505791</v>
          </cell>
          <cell r="V173">
            <v>-0.4301964350557822</v>
          </cell>
          <cell r="W173">
            <v>-0.43575898198183727</v>
          </cell>
          <cell r="X173">
            <v>-0.43372826029869116</v>
          </cell>
        </row>
        <row r="174">
          <cell r="A174" t="str">
            <v>LAGUNA II 2.2 DCI-48</v>
          </cell>
          <cell r="B174" t="str">
            <v>LAGUNA II 2.2 DCI</v>
          </cell>
          <cell r="C174">
            <v>34</v>
          </cell>
          <cell r="D174" t="str">
            <v>48</v>
          </cell>
          <cell r="E174">
            <v>8.8739149045921284E-2</v>
          </cell>
          <cell r="F174">
            <v>4.0492902611060755E-2</v>
          </cell>
          <cell r="G174">
            <v>-3.8600608497561417E-2</v>
          </cell>
          <cell r="H174">
            <v>3.8918773816012386E-2</v>
          </cell>
          <cell r="I174">
            <v>7.7760586135051435E-2</v>
          </cell>
          <cell r="J174">
            <v>0.10638417737782091</v>
          </cell>
          <cell r="K174">
            <v>0.10024342477228632</v>
          </cell>
          <cell r="L174">
            <v>8.0368659480930971E-2</v>
          </cell>
          <cell r="M174">
            <v>7.145933208787425E-2</v>
          </cell>
          <cell r="N174">
            <v>5.9306595878341639E-2</v>
          </cell>
          <cell r="O174">
            <v>1.7744092587040905E-2</v>
          </cell>
          <cell r="P174">
            <v>-9.7007760234340545E-2</v>
          </cell>
          <cell r="Q174">
            <v>-0.20030782623597709</v>
          </cell>
          <cell r="R174">
            <v>-0.29051876301768209</v>
          </cell>
          <cell r="S174">
            <v>-0.33982348567368881</v>
          </cell>
          <cell r="T174">
            <v>-0.38333029505564375</v>
          </cell>
          <cell r="U174">
            <v>-0.41247007126064428</v>
          </cell>
          <cell r="V174">
            <v>-0.42591506610697238</v>
          </cell>
          <cell r="W174">
            <v>-0.44507454988832096</v>
          </cell>
          <cell r="X174">
            <v>-0.45920031899525682</v>
          </cell>
        </row>
        <row r="175">
          <cell r="A175" t="str">
            <v>LAGUNA II 2.2 DCI-60</v>
          </cell>
          <cell r="B175" t="str">
            <v>LAGUNA II 2.2 DCI</v>
          </cell>
          <cell r="C175">
            <v>34</v>
          </cell>
          <cell r="D175" t="str">
            <v>60</v>
          </cell>
          <cell r="E175">
            <v>-3.1547710641372184E-2</v>
          </cell>
          <cell r="F175">
            <v>-6.2713302277741856E-2</v>
          </cell>
          <cell r="G175">
            <v>-0.10926311738563299</v>
          </cell>
          <cell r="H175">
            <v>-6.3064698470245872E-2</v>
          </cell>
          <cell r="I175">
            <v>1.5282316574308785E-2</v>
          </cell>
          <cell r="J175">
            <v>2.5369043657938795E-2</v>
          </cell>
          <cell r="K175">
            <v>4.2730115546366632E-2</v>
          </cell>
          <cell r="L175">
            <v>4.8688763207007879E-2</v>
          </cell>
          <cell r="M175">
            <v>6.2171743367890331E-2</v>
          </cell>
          <cell r="N175">
            <v>4.8526846918733213E-2</v>
          </cell>
          <cell r="O175">
            <v>-1.2068868291092771E-2</v>
          </cell>
          <cell r="P175">
            <v>-0.10052364922644785</v>
          </cell>
          <cell r="Q175">
            <v>-0.19975434850044993</v>
          </cell>
          <cell r="R175">
            <v>-0.2837096770480283</v>
          </cell>
          <cell r="S175">
            <v>-0.33251877264410201</v>
          </cell>
          <cell r="T175">
            <v>-0.37592004831791304</v>
          </cell>
          <cell r="U175">
            <v>-0.40715198317061829</v>
          </cell>
          <cell r="V175">
            <v>-0.41785044780661662</v>
          </cell>
          <cell r="W175">
            <v>-0.4370917050111206</v>
          </cell>
          <cell r="X175">
            <v>-0.45370238542509223</v>
          </cell>
        </row>
        <row r="176">
          <cell r="A176" t="str">
            <v>LAGUNA II 2.2 DCI-72</v>
          </cell>
          <cell r="B176" t="str">
            <v>LAGUNA II 2.2 DCI</v>
          </cell>
          <cell r="C176">
            <v>34</v>
          </cell>
          <cell r="D176" t="str">
            <v>72</v>
          </cell>
        </row>
        <row r="177">
          <cell r="A177" t="str">
            <v>VEL SATIS 2.0 T 16V-12</v>
          </cell>
          <cell r="B177" t="str">
            <v>VEL SATIS 2.0 T 16V</v>
          </cell>
          <cell r="C177">
            <v>38</v>
          </cell>
          <cell r="D177" t="str">
            <v>12</v>
          </cell>
          <cell r="E177">
            <v>4.9418322905427248E-2</v>
          </cell>
          <cell r="F177">
            <v>3.9162578893714022</v>
          </cell>
          <cell r="G177">
            <v>9.4275192978587663E-2</v>
          </cell>
          <cell r="H177">
            <v>0.80517768567141368</v>
          </cell>
          <cell r="I177">
            <v>0.66735680223245719</v>
          </cell>
          <cell r="J177">
            <v>0.3380459149060151</v>
          </cell>
          <cell r="K177">
            <v>0.33698333929836921</v>
          </cell>
          <cell r="L177">
            <v>0.53623877152903687</v>
          </cell>
          <cell r="M177">
            <v>0.25133199213282897</v>
          </cell>
          <cell r="N177">
            <v>0.40339542783062265</v>
          </cell>
          <cell r="O177">
            <v>0.37055249756911413</v>
          </cell>
          <cell r="P177">
            <v>0.24490281793518376</v>
          </cell>
          <cell r="Q177">
            <v>0.23669736462241486</v>
          </cell>
          <cell r="R177">
            <v>0.29142082015593207</v>
          </cell>
          <cell r="S177">
            <v>0.17895688044448255</v>
          </cell>
          <cell r="T177">
            <v>0.23694119157713445</v>
          </cell>
          <cell r="U177">
            <v>0.2101456911229922</v>
          </cell>
          <cell r="V177">
            <v>0.16708593717461406</v>
          </cell>
          <cell r="W177">
            <v>0.15200666871887614</v>
          </cell>
          <cell r="X177">
            <v>0.17937831826547135</v>
          </cell>
        </row>
        <row r="178">
          <cell r="A178" t="str">
            <v>VEL SATIS 2.0 T 16V-24</v>
          </cell>
          <cell r="B178" t="str">
            <v>VEL SATIS 2.0 T 16V</v>
          </cell>
          <cell r="C178">
            <v>38</v>
          </cell>
          <cell r="D178" t="str">
            <v>24</v>
          </cell>
          <cell r="E178">
            <v>0.31467067129825543</v>
          </cell>
          <cell r="F178">
            <v>0.29994746608046641</v>
          </cell>
          <cell r="G178">
            <v>0.23110066313667699</v>
          </cell>
          <cell r="H178">
            <v>0.82453933316664374</v>
          </cell>
          <cell r="I178">
            <v>0.67642265757217479</v>
          </cell>
          <cell r="J178">
            <v>0.34923460583831289</v>
          </cell>
          <cell r="K178">
            <v>0.35033662135826749</v>
          </cell>
          <cell r="L178">
            <v>0.54160084564997835</v>
          </cell>
          <cell r="M178">
            <v>0.25963305050426322</v>
          </cell>
          <cell r="N178">
            <v>0.40960312453292747</v>
          </cell>
          <cell r="O178">
            <v>0.37594476863213666</v>
          </cell>
          <cell r="P178">
            <v>0.24838299920640483</v>
          </cell>
          <cell r="Q178">
            <v>0.23988894645530379</v>
          </cell>
          <cell r="R178">
            <v>0.29371319984648081</v>
          </cell>
          <cell r="S178">
            <v>0.18014197352727512</v>
          </cell>
          <cell r="T178">
            <v>0.23802365467019171</v>
          </cell>
          <cell r="U178">
            <v>0.21093364296059902</v>
          </cell>
          <cell r="V178">
            <v>0.16680187714067296</v>
          </cell>
          <cell r="W178">
            <v>0.15163208472652712</v>
          </cell>
          <cell r="X178">
            <v>0.17880258266453741</v>
          </cell>
        </row>
        <row r="179">
          <cell r="A179" t="str">
            <v>VEL SATIS 2.0 T 16V-36</v>
          </cell>
          <cell r="B179" t="str">
            <v>VEL SATIS 2.0 T 16V</v>
          </cell>
          <cell r="C179">
            <v>38</v>
          </cell>
          <cell r="D179" t="str">
            <v>36</v>
          </cell>
          <cell r="E179">
            <v>0.23207145423414088</v>
          </cell>
          <cell r="F179">
            <v>0.19837080061052914</v>
          </cell>
          <cell r="G179">
            <v>8.9154490721743196E-2</v>
          </cell>
          <cell r="H179">
            <v>0.58688540375628229</v>
          </cell>
          <cell r="I179">
            <v>0.63651556335609771</v>
          </cell>
          <cell r="J179">
            <v>0.3429399748706774</v>
          </cell>
          <cell r="K179">
            <v>0.33009917324504467</v>
          </cell>
          <cell r="L179">
            <v>0.48574404496386836</v>
          </cell>
          <cell r="M179">
            <v>0.24900453877377404</v>
          </cell>
          <cell r="N179">
            <v>0.37588448614702186</v>
          </cell>
          <cell r="O179">
            <v>0.32012182696800262</v>
          </cell>
          <cell r="P179">
            <v>0.16061769098200496</v>
          </cell>
          <cell r="Q179">
            <v>8.3369513562204345E-2</v>
          </cell>
          <cell r="R179">
            <v>4.7509302003493126E-2</v>
          </cell>
          <cell r="S179">
            <v>-7.0816088380551756E-2</v>
          </cell>
          <cell r="T179">
            <v>-6.9483968231147997E-2</v>
          </cell>
          <cell r="U179">
            <v>-0.10588414186204342</v>
          </cell>
          <cell r="V179">
            <v>-0.12886750592435559</v>
          </cell>
          <cell r="W179">
            <v>-0.13900375565060286</v>
          </cell>
          <cell r="X179">
            <v>-0.11468742418705491</v>
          </cell>
        </row>
        <row r="180">
          <cell r="A180" t="str">
            <v>VEL SATIS 2.0 T 16V-48</v>
          </cell>
          <cell r="B180" t="str">
            <v>VEL SATIS 2.0 T 16V</v>
          </cell>
          <cell r="C180">
            <v>38</v>
          </cell>
          <cell r="D180" t="str">
            <v>48</v>
          </cell>
          <cell r="E180">
            <v>0.14056150386647714</v>
          </cell>
          <cell r="F180">
            <v>0.12190477807291145</v>
          </cell>
          <cell r="G180">
            <v>5.9977982740637037E-2</v>
          </cell>
          <cell r="H180">
            <v>9.9216045726944202E-2</v>
          </cell>
          <cell r="I180">
            <v>0.10013278447081353</v>
          </cell>
          <cell r="J180">
            <v>0.30345990652552013</v>
          </cell>
          <cell r="K180">
            <v>0.30242118986413047</v>
          </cell>
          <cell r="L180">
            <v>0.41669948777118271</v>
          </cell>
          <cell r="M180">
            <v>0.21646543984831546</v>
          </cell>
          <cell r="N180">
            <v>0.32278991154709136</v>
          </cell>
          <cell r="O180">
            <v>0.27902726918473886</v>
          </cell>
          <cell r="P180">
            <v>0.1542800258194077</v>
          </cell>
          <cell r="Q180">
            <v>7.7321113130846886E-2</v>
          </cell>
          <cell r="R180">
            <v>4.3165411166441903E-2</v>
          </cell>
          <cell r="S180">
            <v>-6.8013697275823959E-2</v>
          </cell>
          <cell r="T180">
            <v>-6.7971017452380433E-2</v>
          </cell>
          <cell r="U180">
            <v>-0.10760070364642915</v>
          </cell>
          <cell r="V180">
            <v>-0.13791925570278163</v>
          </cell>
          <cell r="W180">
            <v>-0.16155153039665049</v>
          </cell>
          <cell r="X180">
            <v>-0.1553126804993068</v>
          </cell>
        </row>
        <row r="181">
          <cell r="A181" t="str">
            <v>VEL SATIS 2.0 T 16V-60</v>
          </cell>
          <cell r="B181" t="str">
            <v>VEL SATIS 2.0 T 16V</v>
          </cell>
          <cell r="C181">
            <v>38</v>
          </cell>
          <cell r="D181" t="str">
            <v>60</v>
          </cell>
          <cell r="E181">
            <v>5.8054984777283103E-2</v>
          </cell>
          <cell r="F181">
            <v>4.3712641516218564E-2</v>
          </cell>
          <cell r="G181">
            <v>5.3003530174700053E-4</v>
          </cell>
          <cell r="H181">
            <v>2.8605883265013343E-2</v>
          </cell>
          <cell r="I181">
            <v>7.6410193923522218E-2</v>
          </cell>
          <cell r="J181">
            <v>0.25232252098677721</v>
          </cell>
          <cell r="K181">
            <v>0.22939844297228151</v>
          </cell>
          <cell r="L181">
            <v>0.35545821825398316</v>
          </cell>
          <cell r="M181">
            <v>0.19660662543371399</v>
          </cell>
          <cell r="N181">
            <v>0.28694739724587381</v>
          </cell>
          <cell r="O181">
            <v>0.24136974603463157</v>
          </cell>
          <cell r="P181">
            <v>0.15363750414987076</v>
          </cell>
          <cell r="Q181">
            <v>7.7567237285958823E-2</v>
          </cell>
          <cell r="R181">
            <v>3.9477550129391581E-2</v>
          </cell>
          <cell r="S181">
            <v>-6.9491483217091643E-2</v>
          </cell>
          <cell r="T181">
            <v>-6.8880341045826077E-2</v>
          </cell>
          <cell r="U181">
            <v>-0.10997132128167597</v>
          </cell>
          <cell r="V181">
            <v>-0.13590639090848533</v>
          </cell>
          <cell r="W181">
            <v>-0.15886138377786874</v>
          </cell>
          <cell r="X181">
            <v>-0.15661505973314072</v>
          </cell>
        </row>
        <row r="182">
          <cell r="A182" t="str">
            <v>VEL SATIS 2.0 T 16V-72</v>
          </cell>
          <cell r="B182" t="str">
            <v>VEL SATIS 2.0 T 16V</v>
          </cell>
          <cell r="C182">
            <v>38</v>
          </cell>
          <cell r="D182" t="str">
            <v>72</v>
          </cell>
        </row>
        <row r="183">
          <cell r="A183" t="str">
            <v>VEL SATIS 3.0 D V6-12</v>
          </cell>
          <cell r="B183" t="str">
            <v>VEL SATIS 3.0 D V6</v>
          </cell>
          <cell r="C183">
            <v>39</v>
          </cell>
          <cell r="D183" t="str">
            <v>12</v>
          </cell>
          <cell r="E183">
            <v>7.4667797520215906E-3</v>
          </cell>
          <cell r="F183">
            <v>-2.8207207311846672E-3</v>
          </cell>
          <cell r="G183">
            <v>3.3975363359139976E-4</v>
          </cell>
          <cell r="H183">
            <v>5.0981149524327751E-2</v>
          </cell>
          <cell r="I183">
            <v>6.3101238045555341E-2</v>
          </cell>
          <cell r="J183">
            <v>3.1191324074061999E-2</v>
          </cell>
          <cell r="K183">
            <v>3.7891613275460756E-2</v>
          </cell>
          <cell r="L183">
            <v>5.2637312699218564E-2</v>
          </cell>
          <cell r="M183">
            <v>5.0821034508249596E-2</v>
          </cell>
          <cell r="N183">
            <v>4.7897337381971106E-2</v>
          </cell>
          <cell r="O183">
            <v>5.1897325115882964E-2</v>
          </cell>
          <cell r="P183">
            <v>4.4078285785789095E-2</v>
          </cell>
          <cell r="Q183">
            <v>5.4900192229713207E-2</v>
          </cell>
          <cell r="R183">
            <v>5.705051887305812E-2</v>
          </cell>
          <cell r="S183">
            <v>6.3765881596725027E-2</v>
          </cell>
          <cell r="T183">
            <v>7.102411514782303E-2</v>
          </cell>
          <cell r="U183">
            <v>7.5875687206702347E-2</v>
          </cell>
          <cell r="V183">
            <v>7.1003946742464796E-2</v>
          </cell>
          <cell r="W183">
            <v>7.4721306051838132E-2</v>
          </cell>
          <cell r="X183">
            <v>8.3374837808362523E-2</v>
          </cell>
        </row>
        <row r="184">
          <cell r="A184" t="str">
            <v>VEL SATIS 3.0 D V6-24</v>
          </cell>
          <cell r="B184" t="str">
            <v>VEL SATIS 3.0 D V6</v>
          </cell>
          <cell r="C184">
            <v>39</v>
          </cell>
          <cell r="D184" t="str">
            <v>24</v>
          </cell>
          <cell r="E184">
            <v>0.37800310679173088</v>
          </cell>
          <cell r="F184">
            <v>0.1902536495237841</v>
          </cell>
          <cell r="G184">
            <v>0.16822617073047375</v>
          </cell>
          <cell r="H184">
            <v>9.4767654007021473E-2</v>
          </cell>
          <cell r="I184">
            <v>0.10089222677381793</v>
          </cell>
          <cell r="J184">
            <v>5.7554952369601953E-2</v>
          </cell>
          <cell r="K184">
            <v>6.2802827367641756E-2</v>
          </cell>
          <cell r="L184">
            <v>7.1247761686864086E-2</v>
          </cell>
          <cell r="M184">
            <v>7.0153614268258835E-2</v>
          </cell>
          <cell r="N184">
            <v>6.3857299585363236E-2</v>
          </cell>
          <cell r="O184">
            <v>6.6308050614157565E-2</v>
          </cell>
          <cell r="P184">
            <v>5.597992641973959E-2</v>
          </cell>
          <cell r="Q184">
            <v>6.5011135680706378E-2</v>
          </cell>
          <cell r="R184">
            <v>6.492042051821878E-2</v>
          </cell>
          <cell r="S184">
            <v>7.0794237755295475E-2</v>
          </cell>
          <cell r="T184">
            <v>7.7103531251164981E-2</v>
          </cell>
          <cell r="U184">
            <v>8.1183005976807943E-2</v>
          </cell>
          <cell r="V184">
            <v>7.5279405071094763E-2</v>
          </cell>
          <cell r="W184">
            <v>7.8268020422259665E-2</v>
          </cell>
          <cell r="X184">
            <v>8.6128437284322956E-2</v>
          </cell>
        </row>
        <row r="185">
          <cell r="A185" t="str">
            <v>VEL SATIS 3.0 D V6-36</v>
          </cell>
          <cell r="B185" t="str">
            <v>VEL SATIS 3.0 D V6</v>
          </cell>
          <cell r="C185">
            <v>39</v>
          </cell>
          <cell r="D185" t="str">
            <v>36</v>
          </cell>
          <cell r="E185">
            <v>0.26980040744812528</v>
          </cell>
          <cell r="F185">
            <v>0.12142965466299072</v>
          </cell>
          <cell r="G185">
            <v>9.676673910647815E-2</v>
          </cell>
          <cell r="H185">
            <v>0.12926657030384914</v>
          </cell>
          <cell r="I185">
            <v>0.19902665902365935</v>
          </cell>
          <cell r="J185">
            <v>0.12488316741133887</v>
          </cell>
          <cell r="K185">
            <v>0.11966994681816034</v>
          </cell>
          <cell r="L185">
            <v>0.11384143829917104</v>
          </cell>
          <cell r="M185">
            <v>0.11409073712739204</v>
          </cell>
          <cell r="N185">
            <v>0.10450965184911487</v>
          </cell>
          <cell r="O185">
            <v>7.8631080623178029E-2</v>
          </cell>
          <cell r="P185">
            <v>-1.2642673352246447E-2</v>
          </cell>
          <cell r="Q185">
            <v>-9.8249194908503035E-2</v>
          </cell>
          <cell r="R185">
            <v>-0.18035484670185098</v>
          </cell>
          <cell r="S185">
            <v>-0.24258430069183556</v>
          </cell>
          <cell r="T185">
            <v>-0.27410478420879236</v>
          </cell>
          <cell r="U185">
            <v>-0.3009540043480996</v>
          </cell>
          <cell r="V185">
            <v>-0.31113876047466582</v>
          </cell>
          <cell r="W185">
            <v>-0.31687313209791512</v>
          </cell>
          <cell r="X185">
            <v>-0.29391402009497625</v>
          </cell>
        </row>
        <row r="186">
          <cell r="A186" t="str">
            <v>VEL SATIS 3.0 D V6-48</v>
          </cell>
          <cell r="B186" t="str">
            <v>VEL SATIS 3.0 D V6</v>
          </cell>
          <cell r="C186">
            <v>39</v>
          </cell>
          <cell r="D186" t="str">
            <v>48</v>
          </cell>
          <cell r="E186">
            <v>0.1193897251046907</v>
          </cell>
          <cell r="F186">
            <v>5.346600110012889E-2</v>
          </cell>
          <cell r="G186">
            <v>3.1817152543467841E-2</v>
          </cell>
          <cell r="H186">
            <v>0.10848134584554847</v>
          </cell>
          <cell r="I186">
            <v>0.1585344515955005</v>
          </cell>
          <cell r="J186">
            <v>0.13937982989475106</v>
          </cell>
          <cell r="K186">
            <v>0.1443112909636084</v>
          </cell>
          <cell r="L186">
            <v>0.12231913547146833</v>
          </cell>
          <cell r="M186">
            <v>0.11656597055467843</v>
          </cell>
          <cell r="N186">
            <v>0.10544503665060523</v>
          </cell>
          <cell r="O186">
            <v>8.4471976886772993E-2</v>
          </cell>
          <cell r="P186">
            <v>3.3772204344679757E-3</v>
          </cell>
          <cell r="Q186">
            <v>-8.4222359886872877E-2</v>
          </cell>
          <cell r="R186">
            <v>-0.16358947426564163</v>
          </cell>
          <cell r="S186">
            <v>-0.22332589629797905</v>
          </cell>
          <cell r="T186">
            <v>-0.25482943147986581</v>
          </cell>
          <cell r="U186">
            <v>-0.28657174100832739</v>
          </cell>
          <cell r="V186">
            <v>-0.30721600005896321</v>
          </cell>
          <cell r="W186">
            <v>-0.32815298135933613</v>
          </cell>
          <cell r="X186">
            <v>-0.3248522293993189</v>
          </cell>
        </row>
        <row r="187">
          <cell r="A187" t="str">
            <v>VEL SATIS 3.0 D V6-60</v>
          </cell>
          <cell r="B187" t="str">
            <v>VEL SATIS 3.0 D V6</v>
          </cell>
          <cell r="C187">
            <v>39</v>
          </cell>
          <cell r="D187" t="str">
            <v>60</v>
          </cell>
          <cell r="E187">
            <v>6.2099971755146921E-2</v>
          </cell>
          <cell r="F187">
            <v>4.9021686932615438E-4</v>
          </cell>
          <cell r="G187">
            <v>-1.763240823860579E-2</v>
          </cell>
          <cell r="H187">
            <v>2.9722997835983422E-2</v>
          </cell>
          <cell r="I187">
            <v>0.12428104940648521</v>
          </cell>
          <cell r="J187">
            <v>0.15766600286493682</v>
          </cell>
          <cell r="K187">
            <v>0.14627351614726414</v>
          </cell>
          <cell r="L187">
            <v>0.13681452771018221</v>
          </cell>
          <cell r="M187">
            <v>0.13112705884411602</v>
          </cell>
          <cell r="N187">
            <v>0.11501564818592724</v>
          </cell>
          <cell r="O187">
            <v>8.1034688416529166E-2</v>
          </cell>
          <cell r="P187">
            <v>1.1059482772913354E-2</v>
          </cell>
          <cell r="Q187">
            <v>-7.4282025657197548E-2</v>
          </cell>
          <cell r="R187">
            <v>-0.15527099734111294</v>
          </cell>
          <cell r="S187">
            <v>-0.21370106445503312</v>
          </cell>
          <cell r="T187">
            <v>-0.24655031580381437</v>
          </cell>
          <cell r="U187">
            <v>-0.28011899900104897</v>
          </cell>
          <cell r="V187">
            <v>-0.29815358690908678</v>
          </cell>
          <cell r="W187">
            <v>-0.31906437791655085</v>
          </cell>
          <cell r="X187">
            <v>-0.31850592974742942</v>
          </cell>
        </row>
        <row r="188">
          <cell r="A188" t="str">
            <v>VEL SATIS 3.0 D V6-72</v>
          </cell>
          <cell r="B188" t="str">
            <v>VEL SATIS 3.0 D V6</v>
          </cell>
          <cell r="C188">
            <v>39</v>
          </cell>
          <cell r="D188" t="str">
            <v>72</v>
          </cell>
        </row>
        <row r="189">
          <cell r="A189" t="str">
            <v>VEL SATIS 2.2 DCI-12</v>
          </cell>
          <cell r="B189" t="str">
            <v>VEL SATIS 2.2 DCI</v>
          </cell>
          <cell r="C189">
            <v>40</v>
          </cell>
          <cell r="D189" t="str">
            <v>12</v>
          </cell>
          <cell r="E189">
            <v>7.4667797520215906E-3</v>
          </cell>
          <cell r="F189">
            <v>-4.2950955627084397E-2</v>
          </cell>
          <cell r="G189">
            <v>7.8638701200842265E-2</v>
          </cell>
          <cell r="H189">
            <v>8.6451099629421213E-2</v>
          </cell>
          <cell r="I189">
            <v>8.8774836627794285E-2</v>
          </cell>
          <cell r="J189">
            <v>6.1204433635662525E-2</v>
          </cell>
          <cell r="K189">
            <v>5.4147254061916117E-2</v>
          </cell>
          <cell r="L189">
            <v>4.8593780282792931E-2</v>
          </cell>
          <cell r="M189">
            <v>5.6247852361716699E-2</v>
          </cell>
          <cell r="N189">
            <v>5.3511675515135027E-2</v>
          </cell>
          <cell r="O189">
            <v>4.9594204650561524E-2</v>
          </cell>
          <cell r="P189">
            <v>2.8157622871531007E-2</v>
          </cell>
          <cell r="Q189">
            <v>2.1920379228479003E-2</v>
          </cell>
          <cell r="R189">
            <v>1.479940790354517E-2</v>
          </cell>
          <cell r="S189">
            <v>1.27629272191776E-2</v>
          </cell>
          <cell r="T189">
            <v>2.7631044290938878E-3</v>
          </cell>
          <cell r="U189">
            <v>-8.5599782753225107E-3</v>
          </cell>
          <cell r="V189">
            <v>-1.8561562811219456E-2</v>
          </cell>
          <cell r="W189">
            <v>-2.9944068998850715E-2</v>
          </cell>
          <cell r="X189">
            <v>-4.1618068954579424E-2</v>
          </cell>
        </row>
        <row r="190">
          <cell r="A190" t="str">
            <v>VEL SATIS 2.2 DCI-24</v>
          </cell>
          <cell r="B190" t="str">
            <v>VEL SATIS 2.2 DCI</v>
          </cell>
          <cell r="C190">
            <v>40</v>
          </cell>
          <cell r="D190" t="str">
            <v>24</v>
          </cell>
          <cell r="E190">
            <v>0.30395418926188689</v>
          </cell>
          <cell r="F190">
            <v>0.27532874615032221</v>
          </cell>
          <cell r="G190">
            <v>0.12150508391371484</v>
          </cell>
          <cell r="H190">
            <v>0.11995859826832556</v>
          </cell>
          <cell r="I190">
            <v>0.11129201175430659</v>
          </cell>
          <cell r="J190">
            <v>7.3709087869415546E-2</v>
          </cell>
          <cell r="K190">
            <v>7.0248777492019299E-2</v>
          </cell>
          <cell r="L190">
            <v>6.433887921818604E-2</v>
          </cell>
          <cell r="M190">
            <v>6.9502412286163384E-2</v>
          </cell>
          <cell r="N190">
            <v>6.6887338953706132E-2</v>
          </cell>
          <cell r="O190">
            <v>6.095521307381202E-2</v>
          </cell>
          <cell r="P190">
            <v>3.4538468925056298E-2</v>
          </cell>
          <cell r="Q190">
            <v>2.7749193455723686E-2</v>
          </cell>
          <cell r="R190">
            <v>1.9612035603276068E-2</v>
          </cell>
          <cell r="S190">
            <v>1.6661592100259748E-2</v>
          </cell>
          <cell r="T190">
            <v>5.6308790862467095E-3</v>
          </cell>
          <cell r="U190">
            <v>-6.1612842252449784E-3</v>
          </cell>
          <cell r="V190">
            <v>-1.7194260377631609E-2</v>
          </cell>
          <cell r="W190">
            <v>-2.9023145381956827E-2</v>
          </cell>
          <cell r="X190">
            <v>-4.1156104333502475E-2</v>
          </cell>
        </row>
        <row r="191">
          <cell r="A191" t="str">
            <v>VEL SATIS 2.2 DCI-36</v>
          </cell>
          <cell r="B191" t="str">
            <v>VEL SATIS 2.2 DCI</v>
          </cell>
          <cell r="C191">
            <v>40</v>
          </cell>
          <cell r="D191" t="str">
            <v>36</v>
          </cell>
          <cell r="E191">
            <v>0.18467093484617614</v>
          </cell>
          <cell r="F191">
            <v>0.12750154515580503</v>
          </cell>
          <cell r="G191">
            <v>1.9503714232476765E-2</v>
          </cell>
          <cell r="H191">
            <v>9.3578400957666341E-2</v>
          </cell>
          <cell r="I191">
            <v>0.16428680306218468</v>
          </cell>
          <cell r="J191">
            <v>0.12756726000338792</v>
          </cell>
          <cell r="K191">
            <v>7.8599665327389046E-2</v>
          </cell>
          <cell r="L191">
            <v>6.4549272970117588E-2</v>
          </cell>
          <cell r="M191">
            <v>6.7610665813739201E-2</v>
          </cell>
          <cell r="N191">
            <v>6.3597096270389564E-2</v>
          </cell>
          <cell r="O191">
            <v>2.6826071277649577E-2</v>
          </cell>
          <cell r="P191">
            <v>-5.9602681390960699E-2</v>
          </cell>
          <cell r="Q191">
            <v>-0.14481047125595925</v>
          </cell>
          <cell r="R191">
            <v>-0.22796425670186837</v>
          </cell>
          <cell r="S191">
            <v>-0.2718078174661861</v>
          </cell>
          <cell r="T191">
            <v>-0.31385107508052534</v>
          </cell>
          <cell r="U191">
            <v>-0.33819142917433953</v>
          </cell>
          <cell r="V191">
            <v>-0.34176621628008663</v>
          </cell>
          <cell r="W191">
            <v>-0.34785500318295715</v>
          </cell>
          <cell r="X191">
            <v>-0.34686134533442592</v>
          </cell>
        </row>
        <row r="192">
          <cell r="A192" t="str">
            <v>VEL SATIS 2.2 DCI-48</v>
          </cell>
          <cell r="B192" t="str">
            <v>VEL SATIS 2.2 DCI</v>
          </cell>
          <cell r="C192">
            <v>40</v>
          </cell>
          <cell r="D192" t="str">
            <v>48</v>
          </cell>
          <cell r="E192">
            <v>7.7037781032298858E-2</v>
          </cell>
          <cell r="F192">
            <v>4.0538738274759289E-2</v>
          </cell>
          <cell r="G192">
            <v>-2.6876634899466123E-2</v>
          </cell>
          <cell r="H192">
            <v>3.0487036618349617E-2</v>
          </cell>
          <cell r="I192">
            <v>5.635956827700217E-2</v>
          </cell>
          <cell r="J192">
            <v>7.2689807978487897E-2</v>
          </cell>
          <cell r="K192">
            <v>7.042993970254896E-2</v>
          </cell>
          <cell r="L192">
            <v>5.8586700227237332E-2</v>
          </cell>
          <cell r="M192">
            <v>5.5670868535207418E-2</v>
          </cell>
          <cell r="N192">
            <v>4.7962185794963252E-2</v>
          </cell>
          <cell r="O192">
            <v>1.924217434956943E-2</v>
          </cell>
          <cell r="P192">
            <v>-5.3963615597598547E-2</v>
          </cell>
          <cell r="Q192">
            <v>-0.13920969498203728</v>
          </cell>
          <cell r="R192">
            <v>-0.21805047042650083</v>
          </cell>
          <cell r="S192">
            <v>-0.26083935071323172</v>
          </cell>
          <cell r="T192">
            <v>-0.30135678449750869</v>
          </cell>
          <cell r="U192">
            <v>-0.32972421004989416</v>
          </cell>
          <cell r="V192">
            <v>-0.34215707872167489</v>
          </cell>
          <cell r="W192">
            <v>-0.3614748791549578</v>
          </cell>
          <cell r="X192">
            <v>-0.37588393156933197</v>
          </cell>
        </row>
        <row r="193">
          <cell r="A193" t="str">
            <v>VEL SATIS 2.2 DCI-60</v>
          </cell>
          <cell r="B193" t="str">
            <v>VEL SATIS 2.2 DCI</v>
          </cell>
          <cell r="C193">
            <v>40</v>
          </cell>
          <cell r="D193" t="str">
            <v>60</v>
          </cell>
          <cell r="E193">
            <v>1.5515642666838803E-2</v>
          </cell>
          <cell r="F193">
            <v>-1.3096231848253703E-2</v>
          </cell>
          <cell r="G193">
            <v>-5.8388436203462568E-2</v>
          </cell>
          <cell r="H193">
            <v>-2.3981033401351604E-2</v>
          </cell>
          <cell r="I193">
            <v>3.7169038817377986E-2</v>
          </cell>
          <cell r="J193">
            <v>3.6173902631867705E-2</v>
          </cell>
          <cell r="K193">
            <v>4.8580147665453266E-2</v>
          </cell>
          <cell r="L193">
            <v>5.286560533338891E-2</v>
          </cell>
          <cell r="M193">
            <v>6.4815408451158518E-2</v>
          </cell>
          <cell r="N193">
            <v>5.3353316132207729E-2</v>
          </cell>
          <cell r="O193">
            <v>6.2953555996876354E-3</v>
          </cell>
          <cell r="P193">
            <v>-6.4044430168115341E-2</v>
          </cell>
          <cell r="Q193">
            <v>-0.14495895761351218</v>
          </cell>
          <cell r="R193">
            <v>-0.21741756244067223</v>
          </cell>
          <cell r="S193">
            <v>-0.25874631017661121</v>
          </cell>
          <cell r="T193">
            <v>-0.29866086575264927</v>
          </cell>
          <cell r="U193">
            <v>-0.32829569165592776</v>
          </cell>
          <cell r="V193">
            <v>-0.33788980494054466</v>
          </cell>
          <cell r="W193">
            <v>-0.35691068315590957</v>
          </cell>
          <cell r="X193">
            <v>-0.37356221369776699</v>
          </cell>
        </row>
        <row r="194">
          <cell r="A194" t="str">
            <v>VEL SATIS 2.2 DCI-72</v>
          </cell>
          <cell r="B194" t="str">
            <v>VEL SATIS 2.2 DCI</v>
          </cell>
          <cell r="C194">
            <v>40</v>
          </cell>
          <cell r="D194" t="str">
            <v>72</v>
          </cell>
        </row>
        <row r="195">
          <cell r="A195" t="str">
            <v>VEL SATIS 3.5 V6-12</v>
          </cell>
          <cell r="B195" t="str">
            <v>VEL SATIS 3.5 V6</v>
          </cell>
          <cell r="C195">
            <v>41</v>
          </cell>
          <cell r="D195" t="str">
            <v>12</v>
          </cell>
          <cell r="E195">
            <v>4.9418322905427248E-2</v>
          </cell>
          <cell r="F195">
            <v>1.9121855233901641E-2</v>
          </cell>
          <cell r="G195">
            <v>2.2097797701753352E-2</v>
          </cell>
          <cell r="H195">
            <v>6.0699142001198858E-2</v>
          </cell>
          <cell r="I195">
            <v>6.9812535025200351E-2</v>
          </cell>
          <cell r="J195">
            <v>3.3385076097460331E-2</v>
          </cell>
          <cell r="K195">
            <v>3.7948422802895454E-2</v>
          </cell>
          <cell r="L195">
            <v>5.1855528575565746E-2</v>
          </cell>
          <cell r="M195">
            <v>4.9160376316210064E-2</v>
          </cell>
          <cell r="N195">
            <v>4.5214935835554693E-2</v>
          </cell>
          <cell r="O195">
            <v>4.7512570340904059E-2</v>
          </cell>
          <cell r="P195">
            <v>4.3772477000748156E-2</v>
          </cell>
          <cell r="Q195">
            <v>5.1576032747946199E-2</v>
          </cell>
          <cell r="R195">
            <v>5.1013279650017562E-2</v>
          </cell>
          <cell r="S195">
            <v>5.4431557401092734E-2</v>
          </cell>
          <cell r="T195">
            <v>6.067991343686896E-2</v>
          </cell>
          <cell r="U195">
            <v>6.2849666563040918E-2</v>
          </cell>
          <cell r="V195">
            <v>5.6266558870965655E-2</v>
          </cell>
          <cell r="W195">
            <v>5.761947516452226E-2</v>
          </cell>
          <cell r="X195">
            <v>6.0917365230179543E-2</v>
          </cell>
        </row>
        <row r="196">
          <cell r="A196" t="str">
            <v>VEL SATIS 3.5 V6-24</v>
          </cell>
          <cell r="B196" t="str">
            <v>VEL SATIS 3.5 V6</v>
          </cell>
          <cell r="C196">
            <v>41</v>
          </cell>
          <cell r="D196" t="str">
            <v>24</v>
          </cell>
          <cell r="E196">
            <v>0.3908875184909093</v>
          </cell>
          <cell r="F196">
            <v>0.20578202252641753</v>
          </cell>
          <cell r="G196">
            <v>0.19058364496058844</v>
          </cell>
          <cell r="H196">
            <v>0.10797415424389234</v>
          </cell>
          <cell r="I196">
            <v>0.10895400262437605</v>
          </cell>
          <cell r="J196">
            <v>6.0574481911782163E-2</v>
          </cell>
          <cell r="K196">
            <v>6.3676443512114211E-2</v>
          </cell>
          <cell r="L196">
            <v>7.3347812751761721E-2</v>
          </cell>
          <cell r="M196">
            <v>6.8184469522309055E-2</v>
          </cell>
          <cell r="N196">
            <v>6.1878395572879885E-2</v>
          </cell>
          <cell r="O196">
            <v>6.411843074426149E-2</v>
          </cell>
          <cell r="P196">
            <v>5.4760045853105677E-2</v>
          </cell>
          <cell r="Q196">
            <v>6.1279874917699484E-2</v>
          </cell>
          <cell r="R196">
            <v>5.9230488732139985E-2</v>
          </cell>
          <cell r="S196">
            <v>6.1888358812065114E-2</v>
          </cell>
          <cell r="T196">
            <v>6.6798629325596659E-2</v>
          </cell>
          <cell r="U196">
            <v>6.800274000735973E-2</v>
          </cell>
          <cell r="V196">
            <v>6.0246989861310718E-2</v>
          </cell>
          <cell r="W196">
            <v>6.1318539862968979E-2</v>
          </cell>
          <cell r="X196">
            <v>6.4106779540442416E-2</v>
          </cell>
        </row>
        <row r="197">
          <cell r="A197" t="str">
            <v>VEL SATIS 3.5 V6-36</v>
          </cell>
          <cell r="B197" t="str">
            <v>VEL SATIS 3.5 V6</v>
          </cell>
          <cell r="C197">
            <v>41</v>
          </cell>
          <cell r="D197" t="str">
            <v>36</v>
          </cell>
          <cell r="E197">
            <v>0.27288040213858222</v>
          </cell>
          <cell r="F197">
            <v>0.12314055766941379</v>
          </cell>
          <cell r="G197">
            <v>0.1023456860297618</v>
          </cell>
          <cell r="H197">
            <v>0.10695015653727769</v>
          </cell>
          <cell r="I197">
            <v>0.15129234401274805</v>
          </cell>
          <cell r="J197">
            <v>8.5302258939564224E-2</v>
          </cell>
          <cell r="K197">
            <v>7.6143976600455909E-2</v>
          </cell>
          <cell r="L197">
            <v>7.6776927095311143E-2</v>
          </cell>
          <cell r="M197">
            <v>7.152793730888285E-2</v>
          </cell>
          <cell r="N197">
            <v>6.3944529400042027E-2</v>
          </cell>
          <cell r="O197">
            <v>4.2395959935358052E-2</v>
          </cell>
          <cell r="P197">
            <v>-2.1456312242520426E-2</v>
          </cell>
          <cell r="Q197">
            <v>-8.7516199274291329E-2</v>
          </cell>
          <cell r="R197">
            <v>-0.1543378306763229</v>
          </cell>
          <cell r="S197">
            <v>-0.20878290807227851</v>
          </cell>
          <cell r="T197">
            <v>-0.23636838162611018</v>
          </cell>
          <cell r="U197">
            <v>-0.26210402736308691</v>
          </cell>
          <cell r="V197">
            <v>-0.27305504389942814</v>
          </cell>
          <cell r="W197">
            <v>-0.28029760062075548</v>
          </cell>
          <cell r="X197">
            <v>-0.27184310074972506</v>
          </cell>
        </row>
        <row r="198">
          <cell r="A198" t="str">
            <v>VEL SATIS 3.5 V6-48</v>
          </cell>
          <cell r="B198" t="str">
            <v>VEL SATIS 3.5 V6</v>
          </cell>
          <cell r="C198">
            <v>41</v>
          </cell>
          <cell r="D198" t="str">
            <v>48</v>
          </cell>
          <cell r="E198">
            <v>0.11375249000465848</v>
          </cell>
          <cell r="F198">
            <v>5.1459000287420453E-2</v>
          </cell>
          <cell r="G198">
            <v>2.9294118765474497E-2</v>
          </cell>
          <cell r="H198">
            <v>6.0261396351254604E-2</v>
          </cell>
          <cell r="I198">
            <v>8.2484135643000389E-2</v>
          </cell>
          <cell r="J198">
            <v>8.2426839139937647E-2</v>
          </cell>
          <cell r="K198">
            <v>8.2731644655477554E-2</v>
          </cell>
          <cell r="L198">
            <v>6.7096630187575057E-2</v>
          </cell>
          <cell r="M198">
            <v>5.7530383447601974E-2</v>
          </cell>
          <cell r="N198">
            <v>4.9769877851254307E-2</v>
          </cell>
          <cell r="O198">
            <v>3.1199241010414713E-2</v>
          </cell>
          <cell r="P198">
            <v>-2.0467567967307754E-2</v>
          </cell>
          <cell r="Q198">
            <v>-8.7304184153822129E-2</v>
          </cell>
          <cell r="R198">
            <v>-0.15098800420013447</v>
          </cell>
          <cell r="S198">
            <v>-0.20272931456778087</v>
          </cell>
          <cell r="T198">
            <v>-0.2300627869020675</v>
          </cell>
          <cell r="U198">
            <v>-0.25999158088564678</v>
          </cell>
          <cell r="V198">
            <v>-0.27969512041720779</v>
          </cell>
          <cell r="W198">
            <v>-0.30043135942866261</v>
          </cell>
          <cell r="X198">
            <v>-0.30878036633064521</v>
          </cell>
        </row>
        <row r="199">
          <cell r="A199" t="str">
            <v>VEL SATIS 3.5 V6-60</v>
          </cell>
          <cell r="B199" t="str">
            <v>VEL SATIS 3.5 V6</v>
          </cell>
          <cell r="C199">
            <v>41</v>
          </cell>
          <cell r="D199" t="str">
            <v>60</v>
          </cell>
          <cell r="E199">
            <v>5.2125772774341161E-2</v>
          </cell>
          <cell r="F199">
            <v>-6.1838159637953583E-3</v>
          </cell>
          <cell r="G199">
            <v>-2.6608601035433055E-2</v>
          </cell>
          <cell r="H199">
            <v>-1.6855962504298327E-2</v>
          </cell>
          <cell r="I199">
            <v>4.2789290125649249E-2</v>
          </cell>
          <cell r="J199">
            <v>8.8661731548056011E-2</v>
          </cell>
          <cell r="K199">
            <v>6.8433343343498487E-2</v>
          </cell>
          <cell r="L199">
            <v>6.3298887504044998E-2</v>
          </cell>
          <cell r="M199">
            <v>5.7421860595979535E-2</v>
          </cell>
          <cell r="N199">
            <v>4.5214362519300666E-2</v>
          </cell>
          <cell r="O199">
            <v>1.9828888621003182E-2</v>
          </cell>
          <cell r="P199">
            <v>-1.989136220208032E-2</v>
          </cell>
          <cell r="Q199">
            <v>-8.4990983561079148E-2</v>
          </cell>
          <cell r="R199">
            <v>-0.15184090157243624</v>
          </cell>
          <cell r="S199">
            <v>-0.20213695661630082</v>
          </cell>
          <cell r="T199">
            <v>-0.22929755105562266</v>
          </cell>
          <cell r="U199">
            <v>-0.2604005425895638</v>
          </cell>
          <cell r="V199">
            <v>-0.27604706207841445</v>
          </cell>
          <cell r="W199">
            <v>-0.29683995148177877</v>
          </cell>
          <cell r="X199">
            <v>-0.30800782189357523</v>
          </cell>
        </row>
        <row r="200">
          <cell r="A200" t="str">
            <v>VEL SATIS 3.5 V6-72</v>
          </cell>
          <cell r="B200" t="str">
            <v>VEL SATIS 3.5 V6</v>
          </cell>
          <cell r="C200">
            <v>41</v>
          </cell>
          <cell r="D200" t="str">
            <v>72</v>
          </cell>
        </row>
        <row r="201">
          <cell r="A201" t="str">
            <v>LAGUNA II 3.0 24V-12</v>
          </cell>
          <cell r="B201" t="str">
            <v>LAGUNA II 3.0 24V</v>
          </cell>
          <cell r="C201">
            <v>42</v>
          </cell>
          <cell r="D201" t="str">
            <v>12</v>
          </cell>
          <cell r="E201">
            <v>8.3660126615803243E-2</v>
          </cell>
          <cell r="F201">
            <v>9.5622136466779306E-2</v>
          </cell>
          <cell r="G201">
            <v>5.9333884818403737E-2</v>
          </cell>
          <cell r="H201">
            <v>4.7542815368421643E-2</v>
          </cell>
          <cell r="I201">
            <v>4.156024844245465E-2</v>
          </cell>
          <cell r="J201">
            <v>3.3554589455603523E-2</v>
          </cell>
          <cell r="K201">
            <v>3.4335944090704507E-2</v>
          </cell>
          <cell r="L201">
            <v>3.1268588178061885E-2</v>
          </cell>
          <cell r="M201">
            <v>2.9955990618486306E-2</v>
          </cell>
          <cell r="N201">
            <v>3.067404730749157E-2</v>
          </cell>
          <cell r="O201">
            <v>2.8768649952461756E-2</v>
          </cell>
          <cell r="P201">
            <v>1.9026399801494343E-2</v>
          </cell>
          <cell r="Q201">
            <v>1.7677299740146202E-2</v>
          </cell>
          <cell r="R201">
            <v>1.5643366263383029E-2</v>
          </cell>
          <cell r="S201">
            <v>1.3493889567048001E-2</v>
          </cell>
          <cell r="T201">
            <v>1.0723307642934721E-2</v>
          </cell>
          <cell r="U201">
            <v>7.6522599233024291E-3</v>
          </cell>
          <cell r="V201">
            <v>5.3087473952262432E-3</v>
          </cell>
          <cell r="W201">
            <v>1.6321188010124388E-3</v>
          </cell>
          <cell r="X201">
            <v>-2.4136573952238116E-3</v>
          </cell>
        </row>
        <row r="202">
          <cell r="A202" t="str">
            <v>LAGUNA II 3.0 24V-24</v>
          </cell>
          <cell r="B202" t="str">
            <v>LAGUNA II 3.0 24V</v>
          </cell>
          <cell r="C202">
            <v>42</v>
          </cell>
          <cell r="D202" t="str">
            <v>24</v>
          </cell>
          <cell r="E202">
            <v>0.48603499351740065</v>
          </cell>
          <cell r="F202">
            <v>0.461320035194559</v>
          </cell>
          <cell r="G202">
            <v>0.25578504109799582</v>
          </cell>
          <cell r="H202">
            <v>0.21388019770382405</v>
          </cell>
          <cell r="I202">
            <v>0.17056394365927074</v>
          </cell>
          <cell r="J202">
            <v>5.8785266329243191E-2</v>
          </cell>
          <cell r="K202">
            <v>5.6633378577847449E-2</v>
          </cell>
          <cell r="L202">
            <v>5.0507869387218962E-2</v>
          </cell>
          <cell r="M202">
            <v>4.6467166914867963E-2</v>
          </cell>
          <cell r="N202">
            <v>4.4811820131074098E-2</v>
          </cell>
          <cell r="O202">
            <v>4.1323164443840987E-2</v>
          </cell>
          <cell r="P202">
            <v>2.5144287264686316E-2</v>
          </cell>
          <cell r="Q202">
            <v>2.2510540739117957E-2</v>
          </cell>
          <cell r="R202">
            <v>2.1139468541384376E-2</v>
          </cell>
          <cell r="S202">
            <v>1.8240866905132158E-2</v>
          </cell>
          <cell r="T202">
            <v>1.4613995986649586E-2</v>
          </cell>
          <cell r="U202">
            <v>1.1014656328750982E-2</v>
          </cell>
          <cell r="V202">
            <v>7.2289831625256262E-3</v>
          </cell>
          <cell r="W202">
            <v>3.5983630118723298E-3</v>
          </cell>
          <cell r="X202">
            <v>-7.929322095991953E-4</v>
          </cell>
        </row>
        <row r="203">
          <cell r="A203" t="str">
            <v>LAGUNA II 3.0 24V-36</v>
          </cell>
          <cell r="B203" t="str">
            <v>LAGUNA II 3.0 24V</v>
          </cell>
          <cell r="C203">
            <v>42</v>
          </cell>
          <cell r="D203" t="str">
            <v>36</v>
          </cell>
          <cell r="E203">
            <v>0.34313645280558114</v>
          </cell>
          <cell r="F203">
            <v>0.29787591455984064</v>
          </cell>
          <cell r="G203">
            <v>0.14630018056042426</v>
          </cell>
          <cell r="H203">
            <v>0.18948459145619734</v>
          </cell>
          <cell r="I203">
            <v>0.23552040571428456</v>
          </cell>
          <cell r="J203">
            <v>0.1992306678910003</v>
          </cell>
          <cell r="K203">
            <v>8.5650389073284039E-2</v>
          </cell>
          <cell r="L203">
            <v>7.4321593411411646E-2</v>
          </cell>
          <cell r="M203">
            <v>6.5208205385711926E-2</v>
          </cell>
          <cell r="N203">
            <v>6.53503189515523E-2</v>
          </cell>
          <cell r="O203">
            <v>3.5232657701140147E-2</v>
          </cell>
          <cell r="P203">
            <v>-2.9740671464280277E-2</v>
          </cell>
          <cell r="Q203">
            <v>-9.3912331107541491E-2</v>
          </cell>
          <cell r="R203">
            <v>-0.16162353468525914</v>
          </cell>
          <cell r="S203">
            <v>-0.20684281814131544</v>
          </cell>
          <cell r="T203">
            <v>-0.24566585264315377</v>
          </cell>
          <cell r="U203">
            <v>-0.26948234685072814</v>
          </cell>
          <cell r="V203">
            <v>-0.27635225996913804</v>
          </cell>
          <cell r="W203">
            <v>-0.2836786934051182</v>
          </cell>
          <cell r="X203">
            <v>-0.28441931730032488</v>
          </cell>
        </row>
        <row r="204">
          <cell r="A204" t="str">
            <v>LAGUNA II 3.0 24V-48</v>
          </cell>
          <cell r="B204" t="str">
            <v>LAGUNA II 3.0 24V</v>
          </cell>
          <cell r="C204">
            <v>42</v>
          </cell>
          <cell r="D204" t="str">
            <v>48</v>
          </cell>
          <cell r="E204">
            <v>0.1919611815424398</v>
          </cell>
          <cell r="F204">
            <v>0.16300111075193979</v>
          </cell>
          <cell r="G204">
            <v>8.1256781937993017E-2</v>
          </cell>
          <cell r="H204">
            <v>0.12334093042863858</v>
          </cell>
          <cell r="I204">
            <v>0.11727516345171729</v>
          </cell>
          <cell r="J204">
            <v>0.12878678018201306</v>
          </cell>
          <cell r="K204">
            <v>0.12355521343894171</v>
          </cell>
          <cell r="L204">
            <v>0.10778100445827765</v>
          </cell>
          <cell r="M204">
            <v>8.9448028835119819E-2</v>
          </cell>
          <cell r="N204">
            <v>8.3755655446336785E-2</v>
          </cell>
          <cell r="O204">
            <v>5.6852753670481482E-2</v>
          </cell>
          <cell r="P204">
            <v>-2.2820207493587374E-2</v>
          </cell>
          <cell r="Q204">
            <v>-8.7904795270470126E-2</v>
          </cell>
          <cell r="R204">
            <v>-0.15353307017487139</v>
          </cell>
          <cell r="S204">
            <v>-0.19693989280729163</v>
          </cell>
          <cell r="T204">
            <v>-0.23538979406445326</v>
          </cell>
          <cell r="U204">
            <v>-0.26346526862274477</v>
          </cell>
          <cell r="V204">
            <v>-0.27863495455212994</v>
          </cell>
          <cell r="W204">
            <v>-0.29872506052654924</v>
          </cell>
          <cell r="X204">
            <v>-0.31453924144506507</v>
          </cell>
        </row>
        <row r="205">
          <cell r="A205" t="str">
            <v>LAGUNA II 3.0 24V-60</v>
          </cell>
          <cell r="B205" t="str">
            <v>LAGUNA II 3.0 24V</v>
          </cell>
          <cell r="C205">
            <v>42</v>
          </cell>
          <cell r="D205" t="str">
            <v>60</v>
          </cell>
          <cell r="E205">
            <v>7.0689607679206956E-2</v>
          </cell>
          <cell r="F205">
            <v>6.0367873241221615E-2</v>
          </cell>
          <cell r="G205">
            <v>1.9581763768599325E-2</v>
          </cell>
          <cell r="H205">
            <v>4.2041405978810786E-2</v>
          </cell>
          <cell r="I205">
            <v>8.0745429794987E-2</v>
          </cell>
          <cell r="J205">
            <v>7.0572342509179542E-2</v>
          </cell>
          <cell r="K205">
            <v>7.8921867402237167E-2</v>
          </cell>
          <cell r="L205">
            <v>8.1115162457419787E-2</v>
          </cell>
          <cell r="M205">
            <v>0.10675848219497963</v>
          </cell>
          <cell r="N205">
            <v>9.7387775582283176E-2</v>
          </cell>
          <cell r="O205">
            <v>3.9716763550697864E-2</v>
          </cell>
          <cell r="P205">
            <v>-2.9373982602719728E-2</v>
          </cell>
          <cell r="Q205">
            <v>-9.3849029915479942E-2</v>
          </cell>
          <cell r="R205">
            <v>-0.15540652416519352</v>
          </cell>
          <cell r="S205">
            <v>-0.19798744482024877</v>
          </cell>
          <cell r="T205">
            <v>-0.23589876594398818</v>
          </cell>
          <cell r="U205">
            <v>-0.26493552476095084</v>
          </cell>
          <cell r="V205">
            <v>-0.27454280309359991</v>
          </cell>
          <cell r="W205">
            <v>-0.2944860965922057</v>
          </cell>
          <cell r="X205">
            <v>-0.31445257199155296</v>
          </cell>
        </row>
        <row r="206">
          <cell r="A206" t="str">
            <v>LAGUNA II 3.0 24V-72</v>
          </cell>
          <cell r="B206" t="str">
            <v>LAGUNA II 3.0 24V</v>
          </cell>
          <cell r="C206">
            <v>42</v>
          </cell>
          <cell r="D206" t="str">
            <v>72</v>
          </cell>
        </row>
        <row r="207">
          <cell r="A207" t="str">
            <v>KANGOO 1.2 16V-12</v>
          </cell>
          <cell r="B207" t="str">
            <v>KANGOO 1.2 16V</v>
          </cell>
          <cell r="C207">
            <v>55</v>
          </cell>
          <cell r="D207" t="str">
            <v>12</v>
          </cell>
          <cell r="E207">
            <v>1.6842676801954726E-2</v>
          </cell>
          <cell r="F207">
            <v>1.2402087533181394E-2</v>
          </cell>
          <cell r="G207">
            <v>-0.11566010354398926</v>
          </cell>
          <cell r="H207">
            <v>-9.3365490869849466E-2</v>
          </cell>
          <cell r="I207">
            <v>-7.2508694707870136E-2</v>
          </cell>
          <cell r="J207">
            <v>-4.8797950440724103E-2</v>
          </cell>
          <cell r="K207">
            <v>-4.2031606124956822E-2</v>
          </cell>
          <cell r="L207">
            <v>-3.3994146802495018E-2</v>
          </cell>
          <cell r="M207">
            <v>-6.4964813476778627E-2</v>
          </cell>
          <cell r="N207">
            <v>-5.9967350247777107E-2</v>
          </cell>
          <cell r="O207">
            <v>-5.3654858219063906E-2</v>
          </cell>
          <cell r="P207">
            <v>-2.8695216800656231E-2</v>
          </cell>
          <cell r="Q207">
            <v>-3.1398805382688133E-2</v>
          </cell>
          <cell r="R207">
            <v>-3.2491214855695616E-2</v>
          </cell>
          <cell r="S207">
            <v>-4.5701606045177923E-2</v>
          </cell>
          <cell r="T207">
            <v>-4.9324907157960562E-2</v>
          </cell>
          <cell r="U207">
            <v>-5.3000349387513079E-2</v>
          </cell>
          <cell r="V207">
            <v>-5.8504111078693022E-2</v>
          </cell>
          <cell r="W207">
            <v>-6.4546711111189592E-2</v>
          </cell>
          <cell r="X207">
            <v>-7.0785540650409873E-2</v>
          </cell>
        </row>
        <row r="208">
          <cell r="A208" t="str">
            <v>KANGOO 1.2 16V-24</v>
          </cell>
          <cell r="B208" t="str">
            <v>KANGOO 1.2 16V</v>
          </cell>
          <cell r="C208">
            <v>55</v>
          </cell>
          <cell r="D208" t="str">
            <v>24</v>
          </cell>
          <cell r="E208">
            <v>0.18191276014965085</v>
          </cell>
          <cell r="F208">
            <v>0.1793658820852746</v>
          </cell>
          <cell r="G208">
            <v>-3.2835921270718549E-2</v>
          </cell>
          <cell r="H208">
            <v>-2.9390402407829197E-2</v>
          </cell>
          <cell r="I208">
            <v>-2.2124165066214507E-2</v>
          </cell>
          <cell r="J208">
            <v>-6.2825152550961327E-2</v>
          </cell>
          <cell r="K208">
            <v>-5.3355899181444011E-2</v>
          </cell>
          <cell r="L208">
            <v>-4.2802480260011766E-2</v>
          </cell>
          <cell r="M208">
            <v>-7.2409496171630727E-2</v>
          </cell>
          <cell r="N208">
            <v>-6.6068562805031927E-2</v>
          </cell>
          <cell r="O208">
            <v>-5.9542188481008451E-2</v>
          </cell>
          <cell r="P208">
            <v>-3.3466019942084313E-2</v>
          </cell>
          <cell r="Q208">
            <v>-3.5435888640617863E-2</v>
          </cell>
          <cell r="R208">
            <v>-3.6858104259530289E-2</v>
          </cell>
          <cell r="S208">
            <v>-4.9325993709223304E-2</v>
          </cell>
          <cell r="T208">
            <v>-5.2871368262792928E-2</v>
          </cell>
          <cell r="U208">
            <v>-5.6450156114379646E-2</v>
          </cell>
          <cell r="V208">
            <v>-6.2514955003470374E-2</v>
          </cell>
          <cell r="W208">
            <v>-6.8435853666221624E-2</v>
          </cell>
          <cell r="X208">
            <v>-7.4321343140549945E-2</v>
          </cell>
        </row>
        <row r="209">
          <cell r="A209" t="str">
            <v>KANGOO 1.2 16V-36</v>
          </cell>
          <cell r="B209" t="str">
            <v>KANGOO 1.2 16V</v>
          </cell>
          <cell r="C209">
            <v>55</v>
          </cell>
          <cell r="D209" t="str">
            <v>36</v>
          </cell>
          <cell r="E209">
            <v>0.12787786450911076</v>
          </cell>
          <cell r="F209">
            <v>0.1531916622629157</v>
          </cell>
          <cell r="G209">
            <v>-5.2694618746244037E-3</v>
          </cell>
          <cell r="H209">
            <v>1.2343149674890919E-2</v>
          </cell>
          <cell r="I209">
            <v>1.8930670089045032E-2</v>
          </cell>
          <cell r="J209">
            <v>2.5733407433567335E-2</v>
          </cell>
          <cell r="K209">
            <v>-1.527555265946734E-2</v>
          </cell>
          <cell r="L209">
            <v>-6.7213283500243692E-3</v>
          </cell>
          <cell r="M209">
            <v>-3.7819513923273096E-2</v>
          </cell>
          <cell r="N209">
            <v>-3.0017868384513369E-2</v>
          </cell>
          <cell r="O209">
            <v>-2.1959136340013563E-2</v>
          </cell>
          <cell r="P209">
            <v>-1.3137559612492078E-2</v>
          </cell>
          <cell r="Q209">
            <v>-1.8621034759293997E-2</v>
          </cell>
          <cell r="R209">
            <v>-2.4004953465280754E-2</v>
          </cell>
          <cell r="S209">
            <v>-3.4771617526258902E-2</v>
          </cell>
          <cell r="T209">
            <v>-3.4337161539363281E-2</v>
          </cell>
          <cell r="U209">
            <v>-2.9127458832428621E-2</v>
          </cell>
          <cell r="V209">
            <v>-2.5803752223342968E-2</v>
          </cell>
          <cell r="W209">
            <v>-1.7497809525641506E-2</v>
          </cell>
          <cell r="X209">
            <v>-9.3150924770866173E-3</v>
          </cell>
        </row>
        <row r="210">
          <cell r="A210" t="str">
            <v>KANGOO 1.2 16V-48</v>
          </cell>
          <cell r="B210" t="str">
            <v>KANGOO 1.2 16V</v>
          </cell>
          <cell r="C210">
            <v>55</v>
          </cell>
          <cell r="D210" t="str">
            <v>48</v>
          </cell>
          <cell r="E210">
            <v>3.0537218130413546E-2</v>
          </cell>
          <cell r="F210">
            <v>6.2309696392307989E-2</v>
          </cell>
          <cell r="G210">
            <v>3.8227074188991184E-2</v>
          </cell>
          <cell r="H210">
            <v>4.802549518558008E-2</v>
          </cell>
          <cell r="I210">
            <v>-1.0618619772908677E-2</v>
          </cell>
          <cell r="J210">
            <v>-6.9323146451238937E-4</v>
          </cell>
          <cell r="K210">
            <v>1.0964711355519574E-2</v>
          </cell>
          <cell r="L210">
            <v>1.6529432444021497E-2</v>
          </cell>
          <cell r="M210">
            <v>-1.6294017290300666E-2</v>
          </cell>
          <cell r="N210">
            <v>-6.8327092730650074E-3</v>
          </cell>
          <cell r="O210">
            <v>-9.2871301424524155E-4</v>
          </cell>
          <cell r="P210">
            <v>-1.403226098150856E-2</v>
          </cell>
          <cell r="Q210">
            <v>-1.8733546702786597E-2</v>
          </cell>
          <cell r="R210">
            <v>-2.489906510758344E-2</v>
          </cell>
          <cell r="S210">
            <v>-3.5763742831932177E-2</v>
          </cell>
          <cell r="T210">
            <v>-3.3833067880858825E-2</v>
          </cell>
          <cell r="U210">
            <v>-2.7599102786461382E-2</v>
          </cell>
          <cell r="V210">
            <v>-2.3701467788046826E-2</v>
          </cell>
          <cell r="W210">
            <v>-1.6540426905396699E-2</v>
          </cell>
          <cell r="X210">
            <v>-9.9945342163020312E-3</v>
          </cell>
        </row>
        <row r="211">
          <cell r="A211" t="str">
            <v>KANGOO 1.2 16V-60</v>
          </cell>
          <cell r="B211" t="str">
            <v>KANGOO 1.2 16V</v>
          </cell>
          <cell r="C211">
            <v>55</v>
          </cell>
          <cell r="D211" t="str">
            <v>60</v>
          </cell>
          <cell r="E211">
            <v>4.5458795676946107E-2</v>
          </cell>
          <cell r="F211">
            <v>6.9642366880324991E-2</v>
          </cell>
          <cell r="G211">
            <v>6.414864950456689E-2</v>
          </cell>
          <cell r="H211">
            <v>6.9448341525614854E-2</v>
          </cell>
          <cell r="I211">
            <v>7.4980772063034884E-2</v>
          </cell>
          <cell r="J211">
            <v>3.3074137090387978E-2</v>
          </cell>
          <cell r="K211">
            <v>4.3128500879466403E-2</v>
          </cell>
          <cell r="L211">
            <v>4.7796444617584699E-2</v>
          </cell>
          <cell r="M211">
            <v>4.1160823583337836E-2</v>
          </cell>
          <cell r="N211">
            <v>4.4332589353590635E-2</v>
          </cell>
          <cell r="O211">
            <v>2.4162328059413651E-2</v>
          </cell>
          <cell r="P211">
            <v>-1.6683072475673022E-2</v>
          </cell>
          <cell r="Q211">
            <v>-2.0176321973110034E-2</v>
          </cell>
          <cell r="R211">
            <v>-2.4792987191342819E-2</v>
          </cell>
          <cell r="S211">
            <v>-3.5923869528275421E-2</v>
          </cell>
          <cell r="T211">
            <v>-3.3985219385449406E-2</v>
          </cell>
          <cell r="U211">
            <v>-2.852022500742657E-2</v>
          </cell>
          <cell r="V211">
            <v>-2.1458157628194585E-2</v>
          </cell>
          <cell r="W211">
            <v>-1.3993389500566944E-2</v>
          </cell>
          <cell r="X211">
            <v>-1.0537404844343845E-2</v>
          </cell>
        </row>
        <row r="212">
          <cell r="A212" t="str">
            <v>KANGOO 1.2 16V-72</v>
          </cell>
          <cell r="B212" t="str">
            <v>KANGOO 1.2 16V</v>
          </cell>
          <cell r="C212">
            <v>55</v>
          </cell>
          <cell r="D212" t="str">
            <v>72</v>
          </cell>
        </row>
        <row r="213">
          <cell r="A213" t="str">
            <v>KANGOO 1.2 I-12</v>
          </cell>
          <cell r="B213" t="str">
            <v>KANGOO 1.2 I</v>
          </cell>
          <cell r="C213">
            <v>56</v>
          </cell>
          <cell r="D213" t="str">
            <v>12</v>
          </cell>
          <cell r="E213">
            <v>4.5064821823385559E-2</v>
          </cell>
          <cell r="F213">
            <v>8.4394832838242673E-2</v>
          </cell>
          <cell r="G213">
            <v>5.2376161135862853E-2</v>
          </cell>
          <cell r="H213">
            <v>4.2074487843800634E-2</v>
          </cell>
          <cell r="I213">
            <v>3.4161542467779471E-2</v>
          </cell>
          <cell r="J213">
            <v>2.5869399647858726E-2</v>
          </cell>
          <cell r="K213">
            <v>2.4283596933626583E-2</v>
          </cell>
          <cell r="L213">
            <v>2.6327046174541291E-2</v>
          </cell>
          <cell r="M213">
            <v>8.1243161847424084E-3</v>
          </cell>
          <cell r="N213">
            <v>9.4257049282189254E-3</v>
          </cell>
          <cell r="O213">
            <v>5.8853374768039757E-3</v>
          </cell>
          <cell r="P213">
            <v>-9.2284551446248919E-3</v>
          </cell>
          <cell r="Q213">
            <v>-1.5599012146565228E-2</v>
          </cell>
          <cell r="R213">
            <v>-2.2395015631314852E-2</v>
          </cell>
          <cell r="S213">
            <v>-2.856344245573339E-2</v>
          </cell>
          <cell r="T213">
            <v>-3.8007488985076221E-2</v>
          </cell>
          <cell r="U213">
            <v>-4.7581706473501351E-2</v>
          </cell>
          <cell r="V213">
            <v>-5.6113881805607169E-2</v>
          </cell>
          <cell r="W213">
            <v>-6.6551620942369993E-2</v>
          </cell>
          <cell r="X213">
            <v>-7.7070478287342592E-2</v>
          </cell>
        </row>
        <row r="214">
          <cell r="A214" t="str">
            <v>KANGOO 1.2 I-24</v>
          </cell>
          <cell r="B214" t="str">
            <v>KANGOO 1.2 I</v>
          </cell>
          <cell r="C214">
            <v>56</v>
          </cell>
          <cell r="D214" t="str">
            <v>24</v>
          </cell>
          <cell r="E214">
            <v>6.1844648270290348E-2</v>
          </cell>
          <cell r="F214">
            <v>6.5788084586273055E-2</v>
          </cell>
          <cell r="G214">
            <v>6.9473660629951084E-2</v>
          </cell>
          <cell r="H214">
            <v>4.5457001632543514E-2</v>
          </cell>
          <cell r="I214">
            <v>3.5688533127183897E-2</v>
          </cell>
          <cell r="J214">
            <v>-1.9707194222138957E-2</v>
          </cell>
          <cell r="K214">
            <v>-1.3344726146121366E-2</v>
          </cell>
          <cell r="L214">
            <v>-8.7604834014874955E-3</v>
          </cell>
          <cell r="M214">
            <v>-1.7040401210418721E-2</v>
          </cell>
          <cell r="N214">
            <v>-1.3187969630878094E-2</v>
          </cell>
          <cell r="O214">
            <v>-1.4651037285429491E-2</v>
          </cell>
          <cell r="P214">
            <v>-2.1474770745390837E-2</v>
          </cell>
          <cell r="Q214">
            <v>-2.7708661110983468E-2</v>
          </cell>
          <cell r="R214">
            <v>-3.299020634972083E-2</v>
          </cell>
          <cell r="S214">
            <v>-3.747260194671953E-2</v>
          </cell>
          <cell r="T214">
            <v>-4.6437502345662129E-2</v>
          </cell>
          <cell r="U214">
            <v>-5.5018446149128319E-2</v>
          </cell>
          <cell r="V214">
            <v>-6.28013262676268E-2</v>
          </cell>
          <cell r="W214">
            <v>-7.291832548356858E-2</v>
          </cell>
          <cell r="X214">
            <v>-8.3173676001485175E-2</v>
          </cell>
        </row>
        <row r="215">
          <cell r="A215" t="str">
            <v>KANGOO 1.2 I-36</v>
          </cell>
          <cell r="B215" t="str">
            <v>KANGOO 1.2 I</v>
          </cell>
          <cell r="C215">
            <v>56</v>
          </cell>
          <cell r="D215" t="str">
            <v>36</v>
          </cell>
          <cell r="E215">
            <v>3.0414624624150122E-2</v>
          </cell>
          <cell r="F215">
            <v>9.4830553194627409E-2</v>
          </cell>
          <cell r="G215">
            <v>0.12081191813434278</v>
          </cell>
          <cell r="H215">
            <v>0.11584012431623103</v>
          </cell>
          <cell r="I215">
            <v>0.12299178732986649</v>
          </cell>
          <cell r="J215">
            <v>8.9549932934458898E-2</v>
          </cell>
          <cell r="K215">
            <v>5.3165914685579851E-2</v>
          </cell>
          <cell r="L215">
            <v>6.1657926575275246E-2</v>
          </cell>
          <cell r="M215">
            <v>4.4798093156686036E-2</v>
          </cell>
          <cell r="N215">
            <v>5.1467653957986359E-2</v>
          </cell>
          <cell r="O215">
            <v>5.1282103803659718E-2</v>
          </cell>
          <cell r="P215">
            <v>1.3304609262838385E-2</v>
          </cell>
          <cell r="Q215">
            <v>-5.2192154121837309E-3</v>
          </cell>
          <cell r="R215">
            <v>-2.7456928417847415E-2</v>
          </cell>
          <cell r="S215">
            <v>-4.4164640730580462E-2</v>
          </cell>
          <cell r="T215">
            <v>-5.8402675223910849E-2</v>
          </cell>
          <cell r="U215">
            <v>-6.4750286330676698E-2</v>
          </cell>
          <cell r="V215">
            <v>-6.5946383028650635E-2</v>
          </cell>
          <cell r="W215">
            <v>-6.5610991719635581E-2</v>
          </cell>
          <cell r="X215">
            <v>-6.3995391788769562E-2</v>
          </cell>
        </row>
        <row r="216">
          <cell r="A216" t="str">
            <v>KANGOO 1.2 I-48</v>
          </cell>
          <cell r="B216" t="str">
            <v>KANGOO 1.2 I</v>
          </cell>
          <cell r="C216">
            <v>56</v>
          </cell>
          <cell r="D216" t="str">
            <v>48</v>
          </cell>
          <cell r="E216">
            <v>-2.1710203851026622E-2</v>
          </cell>
          <cell r="F216">
            <v>2.8298621315725914E-2</v>
          </cell>
          <cell r="G216">
            <v>4.3920510390419887E-2</v>
          </cell>
          <cell r="H216">
            <v>5.825171951298036E-2</v>
          </cell>
          <cell r="I216">
            <v>6.7043552233148285E-2</v>
          </cell>
          <cell r="J216">
            <v>7.3176961790977879E-2</v>
          </cell>
          <cell r="K216">
            <v>8.1659009144752215E-2</v>
          </cell>
          <cell r="L216">
            <v>8.7341564320646992E-2</v>
          </cell>
          <cell r="M216">
            <v>6.9547575601849099E-2</v>
          </cell>
          <cell r="N216">
            <v>7.6088896587913846E-2</v>
          </cell>
          <cell r="O216">
            <v>7.6781606919687384E-2</v>
          </cell>
          <cell r="P216">
            <v>1.8964409425614059E-2</v>
          </cell>
          <cell r="Q216">
            <v>-5.1755444348677848E-4</v>
          </cell>
          <cell r="R216">
            <v>-2.2346480183270789E-2</v>
          </cell>
          <cell r="S216">
            <v>-3.7627794431772443E-2</v>
          </cell>
          <cell r="T216">
            <v>-4.8937429537149635E-2</v>
          </cell>
          <cell r="U216">
            <v>-5.5975323244738195E-2</v>
          </cell>
          <cell r="V216">
            <v>-5.9536346086544234E-2</v>
          </cell>
          <cell r="W216">
            <v>-6.3395008604062109E-2</v>
          </cell>
          <cell r="X216">
            <v>-6.5868183436011085E-2</v>
          </cell>
        </row>
        <row r="217">
          <cell r="A217" t="str">
            <v>KANGOO 1.2 I-60</v>
          </cell>
          <cell r="B217" t="str">
            <v>KANGOO 1.2 I</v>
          </cell>
          <cell r="C217">
            <v>56</v>
          </cell>
          <cell r="D217" t="str">
            <v>60</v>
          </cell>
          <cell r="E217">
            <v>-1.9205504414412378E-2</v>
          </cell>
          <cell r="F217">
            <v>2.6021583152989303E-2</v>
          </cell>
          <cell r="G217">
            <v>4.3398515047514685E-2</v>
          </cell>
          <cell r="H217">
            <v>5.9000739113314271E-2</v>
          </cell>
          <cell r="I217">
            <v>7.2637190445399957E-2</v>
          </cell>
          <cell r="J217">
            <v>7.5636670399055861E-2</v>
          </cell>
          <cell r="K217">
            <v>8.1587540975308182E-2</v>
          </cell>
          <cell r="L217">
            <v>9.2251626565130085E-2</v>
          </cell>
          <cell r="M217">
            <v>9.6096198028979174E-2</v>
          </cell>
          <cell r="N217">
            <v>0.10127307443190503</v>
          </cell>
          <cell r="O217">
            <v>7.9754016041109654E-2</v>
          </cell>
          <cell r="P217">
            <v>2.2494861527002641E-2</v>
          </cell>
          <cell r="Q217">
            <v>4.6623683455362386E-3</v>
          </cell>
          <cell r="R217">
            <v>-1.5423489520025369E-2</v>
          </cell>
          <cell r="S217">
            <v>-3.1590798216492688E-2</v>
          </cell>
          <cell r="T217">
            <v>-4.3947457901949538E-2</v>
          </cell>
          <cell r="U217">
            <v>-5.1919750133024745E-2</v>
          </cell>
          <cell r="V217">
            <v>-5.5974750727557865E-2</v>
          </cell>
          <cell r="W217">
            <v>-5.971031207428501E-2</v>
          </cell>
          <cell r="X217">
            <v>-6.2025548271044117E-2</v>
          </cell>
        </row>
        <row r="218">
          <cell r="A218" t="str">
            <v>KANGOO 1.2 I-72</v>
          </cell>
          <cell r="B218" t="str">
            <v>KANGOO 1.2 I</v>
          </cell>
          <cell r="C218">
            <v>56</v>
          </cell>
          <cell r="D218" t="str">
            <v>72</v>
          </cell>
        </row>
        <row r="219">
          <cell r="A219" t="str">
            <v>KANGOO 1.4 I-12</v>
          </cell>
          <cell r="B219" t="str">
            <v>KANGOO 1.4 I</v>
          </cell>
          <cell r="C219">
            <v>57</v>
          </cell>
          <cell r="D219" t="str">
            <v>12</v>
          </cell>
          <cell r="E219">
            <v>4.5064821823385559E-2</v>
          </cell>
          <cell r="F219">
            <v>8.4394832838242673E-2</v>
          </cell>
          <cell r="G219">
            <v>5.2844731753878049E-2</v>
          </cell>
          <cell r="H219">
            <v>4.2403273077450399E-2</v>
          </cell>
          <cell r="I219">
            <v>3.8544528641247133E-2</v>
          </cell>
          <cell r="J219">
            <v>7.2706184327706591E-3</v>
          </cell>
          <cell r="K219">
            <v>9.512425500438626E-3</v>
          </cell>
          <cell r="L219">
            <v>9.6737142756819772E-3</v>
          </cell>
          <cell r="M219">
            <v>-6.7492871596397386E-3</v>
          </cell>
          <cell r="N219">
            <v>-7.1343046079169747E-3</v>
          </cell>
          <cell r="O219">
            <v>-7.8667793004338904E-3</v>
          </cell>
          <cell r="P219">
            <v>-2.4517839492332216E-2</v>
          </cell>
          <cell r="Q219">
            <v>-3.0741187626779465E-2</v>
          </cell>
          <cell r="R219">
            <v>-3.6350427512302552E-2</v>
          </cell>
          <cell r="S219">
            <v>-4.0899952074733625E-2</v>
          </cell>
          <cell r="T219">
            <v>-5.0250396654536567E-2</v>
          </cell>
          <cell r="U219">
            <v>-5.9419695180264132E-2</v>
          </cell>
          <cell r="V219">
            <v>-7.088474053595073E-2</v>
          </cell>
          <cell r="W219">
            <v>-8.1569609636481966E-2</v>
          </cell>
          <cell r="X219">
            <v>-9.2348224182451033E-2</v>
          </cell>
        </row>
        <row r="220">
          <cell r="A220" t="str">
            <v>KANGOO 1.4 I-24</v>
          </cell>
          <cell r="B220" t="str">
            <v>KANGOO 1.4 I</v>
          </cell>
          <cell r="C220">
            <v>57</v>
          </cell>
          <cell r="D220" t="str">
            <v>24</v>
          </cell>
          <cell r="E220">
            <v>0.12696592713053501</v>
          </cell>
          <cell r="F220">
            <v>0.12114918077752623</v>
          </cell>
          <cell r="G220">
            <v>0.11464829892324291</v>
          </cell>
          <cell r="H220">
            <v>8.3399858628207202E-2</v>
          </cell>
          <cell r="I220">
            <v>5.6962212296806092E-2</v>
          </cell>
          <cell r="J220">
            <v>-2.2713785980108092E-2</v>
          </cell>
          <cell r="K220">
            <v>-1.6125352953567873E-2</v>
          </cell>
          <cell r="L220">
            <v>-1.1181499548907237E-2</v>
          </cell>
          <cell r="M220">
            <v>-1.8702501103913693E-2</v>
          </cell>
          <cell r="N220">
            <v>-1.603481041148036E-2</v>
          </cell>
          <cell r="O220">
            <v>-1.4970554906597044E-2</v>
          </cell>
          <cell r="P220">
            <v>-2.9671976916947229E-2</v>
          </cell>
          <cell r="Q220">
            <v>-3.5006964507219407E-2</v>
          </cell>
          <cell r="R220">
            <v>-4.0461236721370475E-2</v>
          </cell>
          <cell r="S220">
            <v>-4.5676836297892431E-2</v>
          </cell>
          <cell r="T220">
            <v>-5.4877563056536793E-2</v>
          </cell>
          <cell r="U220">
            <v>-6.425044106229949E-2</v>
          </cell>
          <cell r="V220">
            <v>-7.4987999398699934E-2</v>
          </cell>
          <cell r="W220">
            <v>-8.5863883661621565E-2</v>
          </cell>
          <cell r="X220">
            <v>-9.653083531245521E-2</v>
          </cell>
        </row>
        <row r="221">
          <cell r="A221" t="str">
            <v>KANGOO 1.4 I-36</v>
          </cell>
          <cell r="B221" t="str">
            <v>KANGOO 1.4 I</v>
          </cell>
          <cell r="C221">
            <v>57</v>
          </cell>
          <cell r="D221" t="str">
            <v>36</v>
          </cell>
          <cell r="E221">
            <v>8.989377984305813E-2</v>
          </cell>
          <cell r="F221">
            <v>9.8973101573121003E-2</v>
          </cell>
          <cell r="G221">
            <v>0.10458888241570818</v>
          </cell>
          <cell r="H221">
            <v>0.12001403708765457</v>
          </cell>
          <cell r="I221">
            <v>0.13564044676196141</v>
          </cell>
          <cell r="J221">
            <v>8.723963192584705E-2</v>
          </cell>
          <cell r="K221">
            <v>4.2449274850252738E-2</v>
          </cell>
          <cell r="L221">
            <v>4.7077336244017332E-2</v>
          </cell>
          <cell r="M221">
            <v>3.3923723848909626E-2</v>
          </cell>
          <cell r="N221">
            <v>3.9910343642372892E-2</v>
          </cell>
          <cell r="O221">
            <v>3.763096730472637E-2</v>
          </cell>
          <cell r="P221">
            <v>-4.3966532647179424E-3</v>
          </cell>
          <cell r="Q221">
            <v>-2.2112543548072017E-2</v>
          </cell>
          <cell r="R221">
            <v>-4.2241701610060578E-2</v>
          </cell>
          <cell r="S221">
            <v>-5.3887891494717066E-2</v>
          </cell>
          <cell r="T221">
            <v>-6.4932891759970968E-2</v>
          </cell>
          <cell r="U221">
            <v>-6.8527916212388518E-2</v>
          </cell>
          <cell r="V221">
            <v>-7.0921552382619657E-2</v>
          </cell>
          <cell r="W221">
            <v>-6.8754091839970721E-2</v>
          </cell>
          <cell r="X221">
            <v>-6.4600577152601035E-2</v>
          </cell>
        </row>
        <row r="222">
          <cell r="A222" t="str">
            <v>KANGOO 1.4 I-48</v>
          </cell>
          <cell r="B222" t="str">
            <v>KANGOO 1.4 I</v>
          </cell>
          <cell r="C222">
            <v>57</v>
          </cell>
          <cell r="D222" t="str">
            <v>48</v>
          </cell>
          <cell r="E222">
            <v>1.9425080487183832E-2</v>
          </cell>
          <cell r="F222">
            <v>3.2692136202873368E-2</v>
          </cell>
          <cell r="G222">
            <v>3.1214048601996724E-2</v>
          </cell>
          <cell r="H222">
            <v>5.3082749721304001E-2</v>
          </cell>
          <cell r="I222">
            <v>7.3802735573279543E-2</v>
          </cell>
          <cell r="J222">
            <v>5.8904224602400301E-2</v>
          </cell>
          <cell r="K222">
            <v>6.8447783914710181E-2</v>
          </cell>
          <cell r="L222">
            <v>7.2549581969478361E-2</v>
          </cell>
          <cell r="M222">
            <v>5.931224755377551E-2</v>
          </cell>
          <cell r="N222">
            <v>6.2155457578081608E-2</v>
          </cell>
          <cell r="O222">
            <v>6.217569799121736E-2</v>
          </cell>
          <cell r="P222">
            <v>1.792982261373588E-3</v>
          </cell>
          <cell r="Q222">
            <v>-1.7799875830398215E-2</v>
          </cell>
          <cell r="R222">
            <v>-3.798380776958088E-2</v>
          </cell>
          <cell r="S222">
            <v>-4.8667547807062395E-2</v>
          </cell>
          <cell r="T222">
            <v>-5.759423741345493E-2</v>
          </cell>
          <cell r="U222">
            <v>-6.1064199237672701E-2</v>
          </cell>
          <cell r="V222">
            <v>-6.575081756054435E-2</v>
          </cell>
          <cell r="W222">
            <v>-6.6998906618759513E-2</v>
          </cell>
          <cell r="X222">
            <v>-6.8220326140500331E-2</v>
          </cell>
        </row>
        <row r="223">
          <cell r="A223" t="str">
            <v>KANGOO 1.4 I-60</v>
          </cell>
          <cell r="B223" t="str">
            <v>KANGOO 1.4 I</v>
          </cell>
          <cell r="C223">
            <v>57</v>
          </cell>
          <cell r="D223" t="str">
            <v>60</v>
          </cell>
          <cell r="E223">
            <v>1.4164931059673647E-2</v>
          </cell>
          <cell r="F223">
            <v>2.0032782414826089E-2</v>
          </cell>
          <cell r="G223">
            <v>2.2885832760718872E-2</v>
          </cell>
          <cell r="H223">
            <v>3.9401793107295191E-2</v>
          </cell>
          <cell r="I223">
            <v>6.4275146341609135E-2</v>
          </cell>
          <cell r="J223">
            <v>6.1834278323485758E-2</v>
          </cell>
          <cell r="K223">
            <v>7.1786323494073878E-2</v>
          </cell>
          <cell r="L223">
            <v>8.1476430833514302E-2</v>
          </cell>
          <cell r="M223">
            <v>9.118641771546554E-2</v>
          </cell>
          <cell r="N223">
            <v>9.2615050246036335E-2</v>
          </cell>
          <cell r="O223">
            <v>6.5816841697047046E-2</v>
          </cell>
          <cell r="P223">
            <v>6.655102702189275E-3</v>
          </cell>
          <cell r="Q223">
            <v>-1.2129018149763193E-2</v>
          </cell>
          <cell r="R223">
            <v>-3.1741455844069177E-2</v>
          </cell>
          <cell r="S223">
            <v>-4.2806522880973752E-2</v>
          </cell>
          <cell r="T223">
            <v>-5.2032326321347244E-2</v>
          </cell>
          <cell r="U223">
            <v>-5.7752728312867929E-2</v>
          </cell>
          <cell r="V223">
            <v>-6.0091321438825895E-2</v>
          </cell>
          <cell r="W223">
            <v>-6.2666638903113636E-2</v>
          </cell>
          <cell r="X223">
            <v>-6.4302148637849332E-2</v>
          </cell>
        </row>
        <row r="224">
          <cell r="A224" t="str">
            <v>KANGOO 1.4 I-72</v>
          </cell>
          <cell r="B224" t="str">
            <v>KANGOO 1.4 I</v>
          </cell>
          <cell r="C224">
            <v>57</v>
          </cell>
          <cell r="D224" t="str">
            <v>72</v>
          </cell>
        </row>
        <row r="225">
          <cell r="A225" t="str">
            <v>KANGOO 1.5 DCI-12</v>
          </cell>
          <cell r="B225" t="str">
            <v>KANGOO 1.5 DCI</v>
          </cell>
          <cell r="C225">
            <v>58</v>
          </cell>
          <cell r="D225" t="str">
            <v>12</v>
          </cell>
          <cell r="E225">
            <v>4.1540292247416177E-2</v>
          </cell>
          <cell r="F225">
            <v>7.33057546496938E-2</v>
          </cell>
          <cell r="G225">
            <v>0.33803055515842018</v>
          </cell>
          <cell r="H225">
            <v>0.29497579898423343</v>
          </cell>
          <cell r="I225">
            <v>0.23049286052099816</v>
          </cell>
          <cell r="J225">
            <v>0.11703668142714663</v>
          </cell>
          <cell r="K225">
            <v>0.101120965767588</v>
          </cell>
          <cell r="L225">
            <v>8.5670306180220424E-2</v>
          </cell>
          <cell r="M225">
            <v>0.11524360164675507</v>
          </cell>
          <cell r="N225">
            <v>0.10824489260850512</v>
          </cell>
          <cell r="O225">
            <v>9.6148553473645038E-2</v>
          </cell>
          <cell r="P225">
            <v>5.1018413274612318E-2</v>
          </cell>
          <cell r="Q225">
            <v>4.2580959274968633E-2</v>
          </cell>
          <cell r="R225">
            <v>3.3364850089186326E-2</v>
          </cell>
          <cell r="S225">
            <v>4.8146242493262381E-2</v>
          </cell>
          <cell r="T225">
            <v>3.620515843115113E-2</v>
          </cell>
          <cell r="U225">
            <v>2.5010979229959984E-2</v>
          </cell>
          <cell r="V225">
            <v>8.1975388336814614E-3</v>
          </cell>
          <cell r="W225">
            <v>-2.7797273057770244E-3</v>
          </cell>
          <cell r="X225">
            <v>-1.3908459598884426E-2</v>
          </cell>
        </row>
        <row r="226">
          <cell r="A226" t="str">
            <v>KANGOO 1.5 DCI-24</v>
          </cell>
          <cell r="B226" t="str">
            <v>KANGOO 1.5 DCI</v>
          </cell>
          <cell r="C226">
            <v>58</v>
          </cell>
          <cell r="D226" t="str">
            <v>24</v>
          </cell>
          <cell r="E226">
            <v>0.20827732013894296</v>
          </cell>
          <cell r="F226">
            <v>0.20914979945998269</v>
          </cell>
          <cell r="G226">
            <v>0.31380567911664903</v>
          </cell>
          <cell r="H226">
            <v>0.2621425680090379</v>
          </cell>
          <cell r="I226">
            <v>0.20476693064765183</v>
          </cell>
          <cell r="J226">
            <v>0.10091915798263607</v>
          </cell>
          <cell r="K226">
            <v>9.0368306481240612E-2</v>
          </cell>
          <cell r="L226">
            <v>7.8027884492353872E-2</v>
          </cell>
          <cell r="M226">
            <v>0.11201446896655898</v>
          </cell>
          <cell r="N226">
            <v>0.10380383267307303</v>
          </cell>
          <cell r="O226">
            <v>9.3198735223777529E-2</v>
          </cell>
          <cell r="P226">
            <v>4.7106754435004339E-2</v>
          </cell>
          <cell r="Q226">
            <v>3.8343482916042282E-2</v>
          </cell>
          <cell r="R226">
            <v>2.9687368837131967E-2</v>
          </cell>
          <cell r="S226">
            <v>4.394443269251691E-2</v>
          </cell>
          <cell r="T226">
            <v>3.2460877195323867E-2</v>
          </cell>
          <cell r="U226">
            <v>2.0655438362202183E-2</v>
          </cell>
          <cell r="V226">
            <v>4.1558941403203598E-3</v>
          </cell>
          <cell r="W226">
            <v>-6.3907901054578442E-3</v>
          </cell>
          <cell r="X226">
            <v>-1.7708711932676646E-2</v>
          </cell>
        </row>
        <row r="227">
          <cell r="A227" t="str">
            <v>KANGOO 1.5 DCI-36</v>
          </cell>
          <cell r="B227" t="str">
            <v>KANGOO 1.5 DCI</v>
          </cell>
          <cell r="C227">
            <v>58</v>
          </cell>
          <cell r="D227" t="str">
            <v>36</v>
          </cell>
          <cell r="E227">
            <v>0.15363079875486663</v>
          </cell>
          <cell r="F227">
            <v>0.24774899612005896</v>
          </cell>
          <cell r="G227">
            <v>0.36531199868904052</v>
          </cell>
          <cell r="H227">
            <v>0.35463318442266245</v>
          </cell>
          <cell r="I227">
            <v>0.33515261824268783</v>
          </cell>
          <cell r="J227">
            <v>0.21835789361904534</v>
          </cell>
          <cell r="K227">
            <v>0.20383325421114851</v>
          </cell>
          <cell r="L227">
            <v>0.19711547841025134</v>
          </cell>
          <cell r="M227">
            <v>0.21362989878840732</v>
          </cell>
          <cell r="N227">
            <v>0.21577410989299062</v>
          </cell>
          <cell r="O227">
            <v>0.19673529394421774</v>
          </cell>
          <cell r="P227">
            <v>0.10573440653464194</v>
          </cell>
          <cell r="Q227">
            <v>7.1233987913521313E-2</v>
          </cell>
          <cell r="R227">
            <v>2.9599714575821556E-2</v>
          </cell>
          <cell r="S227">
            <v>1.7828001444146979E-2</v>
          </cell>
          <cell r="T227">
            <v>-6.8795698443558928E-3</v>
          </cell>
          <cell r="U227">
            <v>-2.2817121458327927E-2</v>
          </cell>
          <cell r="V227">
            <v>-3.4762509987736112E-2</v>
          </cell>
          <cell r="W227">
            <v>-3.7868347114844769E-2</v>
          </cell>
          <cell r="X227">
            <v>-3.756983412096615E-2</v>
          </cell>
        </row>
        <row r="228">
          <cell r="A228" t="str">
            <v>KANGOO 1.5 DCI-48</v>
          </cell>
          <cell r="B228" t="str">
            <v>KANGOO 1.5 DCI</v>
          </cell>
          <cell r="C228">
            <v>58</v>
          </cell>
          <cell r="D228" t="str">
            <v>48</v>
          </cell>
          <cell r="E228">
            <v>6.4177123303944317E-2</v>
          </cell>
          <cell r="F228">
            <v>0.14473084784278978</v>
          </cell>
          <cell r="G228">
            <v>0.2151548888236976</v>
          </cell>
          <cell r="H228">
            <v>0.22887129649633198</v>
          </cell>
          <cell r="I228">
            <v>0.27268833213806865</v>
          </cell>
          <cell r="J228">
            <v>0.20725200337943184</v>
          </cell>
          <cell r="K228">
            <v>0.21184225910888732</v>
          </cell>
          <cell r="L228">
            <v>0.20829631474853127</v>
          </cell>
          <cell r="M228">
            <v>0.22745763196435265</v>
          </cell>
          <cell r="N228">
            <v>0.22960353807225675</v>
          </cell>
          <cell r="O228">
            <v>0.22022014087247976</v>
          </cell>
          <cell r="P228">
            <v>0.13009257975887567</v>
          </cell>
          <cell r="Q228">
            <v>9.3806408045508549E-2</v>
          </cell>
          <cell r="R228">
            <v>5.3033715918830548E-2</v>
          </cell>
          <cell r="S228">
            <v>3.9753040013362106E-2</v>
          </cell>
          <cell r="T228">
            <v>1.6417074981302626E-2</v>
          </cell>
          <cell r="U228">
            <v>-7.6376461074212365E-4</v>
          </cell>
          <cell r="V228">
            <v>-1.6954691329901905E-2</v>
          </cell>
          <cell r="W228">
            <v>-2.7220961155662415E-2</v>
          </cell>
          <cell r="X228">
            <v>-3.5180796601693598E-2</v>
          </cell>
        </row>
        <row r="229">
          <cell r="A229" t="str">
            <v>KANGOO 1.5 DCI-60</v>
          </cell>
          <cell r="B229" t="str">
            <v>KANGOO 1.5 DCI</v>
          </cell>
          <cell r="C229">
            <v>58</v>
          </cell>
          <cell r="D229" t="str">
            <v>60</v>
          </cell>
          <cell r="E229">
            <v>1.100813160609837E-2</v>
          </cell>
          <cell r="F229">
            <v>7.4184049795867679E-2</v>
          </cell>
          <cell r="G229">
            <v>0.14104976972059013</v>
          </cell>
          <cell r="H229">
            <v>0.15782027179283964</v>
          </cell>
          <cell r="I229">
            <v>0.1788797690639885</v>
          </cell>
          <cell r="J229">
            <v>0.17066627144453417</v>
          </cell>
          <cell r="K229">
            <v>0.17941859329917365</v>
          </cell>
          <cell r="L229">
            <v>0.18817625733291088</v>
          </cell>
          <cell r="M229">
            <v>0.21591338933583537</v>
          </cell>
          <cell r="N229">
            <v>0.21866103921059765</v>
          </cell>
          <cell r="O229">
            <v>0.19866920377022868</v>
          </cell>
          <cell r="P229">
            <v>0.14703419405561613</v>
          </cell>
          <cell r="Q229">
            <v>0.1123599036236218</v>
          </cell>
          <cell r="R229">
            <v>7.312825689223823E-2</v>
          </cell>
          <cell r="S229">
            <v>5.6782613143764982E-2</v>
          </cell>
          <cell r="T229">
            <v>3.0922968930795935E-2</v>
          </cell>
          <cell r="U229">
            <v>1.1758704603213488E-2</v>
          </cell>
          <cell r="V229">
            <v>-3.9618018961437018E-3</v>
          </cell>
          <cell r="W229">
            <v>-1.3877788499593424E-2</v>
          </cell>
          <cell r="X229">
            <v>-2.434724649751896E-2</v>
          </cell>
        </row>
        <row r="230">
          <cell r="A230" t="str">
            <v>KANGOO 1.5 DCI-72</v>
          </cell>
          <cell r="B230" t="str">
            <v>KANGOO 1.5 DCI</v>
          </cell>
          <cell r="C230">
            <v>58</v>
          </cell>
          <cell r="D230" t="str">
            <v>72</v>
          </cell>
        </row>
        <row r="231">
          <cell r="A231" t="str">
            <v>KANGOO 1.6 16V-12</v>
          </cell>
          <cell r="B231" t="str">
            <v>KANGOO 1.6 16V</v>
          </cell>
          <cell r="C231">
            <v>59</v>
          </cell>
          <cell r="D231" t="str">
            <v>12</v>
          </cell>
          <cell r="E231">
            <v>1.6842676801954726E-2</v>
          </cell>
          <cell r="F231">
            <v>3.5698856344860141E-2</v>
          </cell>
          <cell r="G231">
            <v>-6.959817244482025E-3</v>
          </cell>
          <cell r="H231">
            <v>1.8669864044067452E-3</v>
          </cell>
          <cell r="I231">
            <v>6.8938192808016829E-3</v>
          </cell>
          <cell r="J231">
            <v>-2.2974284345239626E-2</v>
          </cell>
          <cell r="K231">
            <v>-1.6635447591498154E-2</v>
          </cell>
          <cell r="L231">
            <v>-1.1797019394290897E-2</v>
          </cell>
          <cell r="M231">
            <v>-2.5336791236409084E-2</v>
          </cell>
          <cell r="N231">
            <v>-2.2433881838687997E-2</v>
          </cell>
          <cell r="O231">
            <v>-1.9626385348946673E-2</v>
          </cell>
          <cell r="P231">
            <v>-5.8927543974202745E-2</v>
          </cell>
          <cell r="Q231">
            <v>-5.7795472497261691E-2</v>
          </cell>
          <cell r="R231">
            <v>-5.700222454411219E-2</v>
          </cell>
          <cell r="S231">
            <v>-5.7789896943425401E-2</v>
          </cell>
          <cell r="T231">
            <v>-6.0101468048543549E-2</v>
          </cell>
          <cell r="U231">
            <v>-6.3194229266848589E-2</v>
          </cell>
          <cell r="V231">
            <v>-6.9376674284478024E-2</v>
          </cell>
          <cell r="W231">
            <v>-7.5343525707057157E-2</v>
          </cell>
          <cell r="X231">
            <v>-8.0992809792555298E-2</v>
          </cell>
        </row>
        <row r="232">
          <cell r="A232" t="str">
            <v>KANGOO 1.6 16V-24</v>
          </cell>
          <cell r="B232" t="str">
            <v>KANGOO 1.6 16V</v>
          </cell>
          <cell r="C232">
            <v>59</v>
          </cell>
          <cell r="D232" t="str">
            <v>24</v>
          </cell>
          <cell r="E232">
            <v>0.27819168983480247</v>
          </cell>
          <cell r="F232">
            <v>0.26519816924667317</v>
          </cell>
          <cell r="G232">
            <v>0.12440166194073354</v>
          </cell>
          <cell r="H232">
            <v>0.1010815257377462</v>
          </cell>
          <cell r="I232">
            <v>8.1412731662771298E-2</v>
          </cell>
          <cell r="J232">
            <v>-2.3876313942762906E-2</v>
          </cell>
          <cell r="K232">
            <v>-1.7701249339838632E-2</v>
          </cell>
          <cell r="L232">
            <v>-1.1307485131169304E-2</v>
          </cell>
          <cell r="M232">
            <v>-2.1718216316447769E-2</v>
          </cell>
          <cell r="N232">
            <v>-1.6889721612438624E-2</v>
          </cell>
          <cell r="O232">
            <v>-1.3790567872037696E-2</v>
          </cell>
          <cell r="P232">
            <v>-5.8031977012767522E-2</v>
          </cell>
          <cell r="Q232">
            <v>-5.8662083361345263E-2</v>
          </cell>
          <cell r="R232">
            <v>-5.7063223591373502E-2</v>
          </cell>
          <cell r="S232">
            <v>-5.8016834566663733E-2</v>
          </cell>
          <cell r="T232">
            <v>-6.0944130987886092E-2</v>
          </cell>
          <cell r="U232">
            <v>-6.3875026367737231E-2</v>
          </cell>
          <cell r="V232">
            <v>-7.0875706999564358E-2</v>
          </cell>
          <cell r="W232">
            <v>-7.6274493445704472E-2</v>
          </cell>
          <cell r="X232">
            <v>-8.235770585394786E-2</v>
          </cell>
        </row>
        <row r="233">
          <cell r="A233" t="str">
            <v>KANGOO 1.6 16V-36</v>
          </cell>
          <cell r="B233" t="str">
            <v>KANGOO 1.6 16V</v>
          </cell>
          <cell r="C233">
            <v>59</v>
          </cell>
          <cell r="D233" t="str">
            <v>36</v>
          </cell>
          <cell r="E233">
            <v>0.23211131764350079</v>
          </cell>
          <cell r="F233">
            <v>0.20560109840767082</v>
          </cell>
          <cell r="G233">
            <v>9.7524418951651315E-2</v>
          </cell>
          <cell r="H233">
            <v>0.13145533018304656</v>
          </cell>
          <cell r="I233">
            <v>0.15221507263870304</v>
          </cell>
          <cell r="J233">
            <v>9.8719497358175756E-2</v>
          </cell>
          <cell r="K233">
            <v>2.8939754513791049E-2</v>
          </cell>
          <cell r="L233">
            <v>3.329874718142567E-2</v>
          </cell>
          <cell r="M233">
            <v>1.5319303072687473E-2</v>
          </cell>
          <cell r="N233">
            <v>2.2008745900548465E-2</v>
          </cell>
          <cell r="O233">
            <v>1.8927667979360852E-2</v>
          </cell>
          <cell r="P233">
            <v>-4.3903693981016012E-2</v>
          </cell>
          <cell r="Q233">
            <v>-5.7100268229285267E-2</v>
          </cell>
          <cell r="R233">
            <v>-7.1690973924526169E-2</v>
          </cell>
          <cell r="S233">
            <v>-8.071768753931774E-2</v>
          </cell>
          <cell r="T233">
            <v>-8.6386001340060137E-2</v>
          </cell>
          <cell r="U233">
            <v>-8.5118825552294441E-2</v>
          </cell>
          <cell r="V233">
            <v>-8.2505046623192246E-2</v>
          </cell>
          <cell r="W233">
            <v>-7.6033565943719794E-2</v>
          </cell>
          <cell r="X233">
            <v>-6.8276425815416597E-2</v>
          </cell>
        </row>
        <row r="234">
          <cell r="A234" t="str">
            <v>KANGOO 1.6 16V-48</v>
          </cell>
          <cell r="B234" t="str">
            <v>KANGOO 1.6 16V</v>
          </cell>
          <cell r="C234">
            <v>59</v>
          </cell>
          <cell r="D234" t="str">
            <v>48</v>
          </cell>
          <cell r="E234">
            <v>8.231039047596922E-2</v>
          </cell>
          <cell r="F234">
            <v>7.8725494858008283E-2</v>
          </cell>
          <cell r="G234">
            <v>3.3067862841105189E-2</v>
          </cell>
          <cell r="H234">
            <v>5.8407703492327601E-2</v>
          </cell>
          <cell r="I234">
            <v>4.4336484217637029E-2</v>
          </cell>
          <cell r="J234">
            <v>3.8127631118290317E-2</v>
          </cell>
          <cell r="K234">
            <v>4.8427570933516684E-2</v>
          </cell>
          <cell r="L234">
            <v>5.3089345464739424E-2</v>
          </cell>
          <cell r="M234">
            <v>3.251869440077626E-2</v>
          </cell>
          <cell r="N234">
            <v>3.685009151428309E-2</v>
          </cell>
          <cell r="O234">
            <v>3.7514036608533141E-2</v>
          </cell>
          <cell r="P234">
            <v>-4.0833879153640895E-2</v>
          </cell>
          <cell r="Q234">
            <v>-5.4911895470220795E-2</v>
          </cell>
          <cell r="R234">
            <v>-6.9492259926229316E-2</v>
          </cell>
          <cell r="S234">
            <v>-7.6761569854395972E-2</v>
          </cell>
          <cell r="T234">
            <v>-8.1127543940405111E-2</v>
          </cell>
          <cell r="U234">
            <v>-8.137072447827276E-2</v>
          </cell>
          <cell r="V234">
            <v>-8.1182218099363768E-2</v>
          </cell>
          <cell r="W234">
            <v>-7.8764552437388224E-2</v>
          </cell>
          <cell r="X234">
            <v>-7.6364809459334215E-2</v>
          </cell>
        </row>
        <row r="235">
          <cell r="A235" t="str">
            <v>KANGOO 1.6 16V-60</v>
          </cell>
          <cell r="B235" t="str">
            <v>KANGOO 1.6 16V</v>
          </cell>
          <cell r="C235">
            <v>59</v>
          </cell>
          <cell r="D235" t="str">
            <v>60</v>
          </cell>
          <cell r="E235">
            <v>-2.1609210213952013E-3</v>
          </cell>
          <cell r="F235">
            <v>-3.636734774114414E-3</v>
          </cell>
          <cell r="G235">
            <v>-2.3221391843967321E-2</v>
          </cell>
          <cell r="H235">
            <v>-8.2701334058026266E-3</v>
          </cell>
          <cell r="I235">
            <v>1.5306797237287117E-2</v>
          </cell>
          <cell r="J235">
            <v>-3.4552136989061122E-3</v>
          </cell>
          <cell r="K235">
            <v>1.2828592713636899E-2</v>
          </cell>
          <cell r="L235">
            <v>2.1325330968934297E-2</v>
          </cell>
          <cell r="M235">
            <v>4.1403905223086124E-2</v>
          </cell>
          <cell r="N235">
            <v>4.483069167550946E-2</v>
          </cell>
          <cell r="O235">
            <v>1.3244386703194388E-2</v>
          </cell>
          <cell r="P235">
            <v>-3.7026539600801267E-2</v>
          </cell>
          <cell r="Q235">
            <v>-5.0000211323824373E-2</v>
          </cell>
          <cell r="R235">
            <v>-6.4077173387381725E-2</v>
          </cell>
          <cell r="S235">
            <v>-7.2803776343897786E-2</v>
          </cell>
          <cell r="T235">
            <v>-7.7980253268481348E-2</v>
          </cell>
          <cell r="U235">
            <v>-7.917975539665667E-2</v>
          </cell>
          <cell r="V235">
            <v>-7.4434332291614891E-2</v>
          </cell>
          <cell r="W235">
            <v>-7.2635947828583847E-2</v>
          </cell>
          <cell r="X235">
            <v>-7.4467749070635803E-2</v>
          </cell>
        </row>
        <row r="236">
          <cell r="A236" t="str">
            <v>KANGOO 1.6 16V-72</v>
          </cell>
          <cell r="B236" t="str">
            <v>KANGOO 1.6 16V</v>
          </cell>
          <cell r="C236">
            <v>59</v>
          </cell>
          <cell r="D236" t="str">
            <v>72</v>
          </cell>
        </row>
        <row r="237">
          <cell r="A237" t="str">
            <v>KANGOO 1.9 D-12</v>
          </cell>
          <cell r="B237" t="str">
            <v>KANGOO 1.9 D</v>
          </cell>
          <cell r="C237">
            <v>60</v>
          </cell>
          <cell r="D237" t="str">
            <v>12</v>
          </cell>
          <cell r="E237">
            <v>0.15856791243549062</v>
          </cell>
          <cell r="F237">
            <v>5.147885467350255E-2</v>
          </cell>
          <cell r="G237">
            <v>0.11407129488485523</v>
          </cell>
          <cell r="H237">
            <v>0.13062731414051498</v>
          </cell>
          <cell r="I237">
            <v>0.11629855631934283</v>
          </cell>
          <cell r="J237">
            <v>8.4079240685089429E-2</v>
          </cell>
          <cell r="K237">
            <v>9.5056934534955229E-2</v>
          </cell>
          <cell r="L237">
            <v>9.2275188219581583E-2</v>
          </cell>
          <cell r="M237">
            <v>9.6474007825601005E-2</v>
          </cell>
          <cell r="N237">
            <v>0.10063667950720401</v>
          </cell>
          <cell r="O237">
            <v>9.7368891189226092E-2</v>
          </cell>
          <cell r="P237">
            <v>7.3879670854875013E-2</v>
          </cell>
          <cell r="Q237">
            <v>7.1767773330308371E-2</v>
          </cell>
          <cell r="R237">
            <v>6.6283238099284159E-2</v>
          </cell>
          <cell r="S237">
            <v>6.7413449948055204E-2</v>
          </cell>
          <cell r="T237">
            <v>6.1666607357464986E-2</v>
          </cell>
          <cell r="U237">
            <v>5.407170008896145E-2</v>
          </cell>
          <cell r="V237">
            <v>3.9571584211141708E-2</v>
          </cell>
          <cell r="W237">
            <v>3.1770963186313894E-2</v>
          </cell>
          <cell r="X237">
            <v>2.314081395894374E-2</v>
          </cell>
        </row>
        <row r="238">
          <cell r="A238" t="str">
            <v>KANGOO 1.9 D-24</v>
          </cell>
          <cell r="B238" t="str">
            <v>KANGOO 1.9 D</v>
          </cell>
          <cell r="C238">
            <v>60</v>
          </cell>
          <cell r="D238" t="str">
            <v>24</v>
          </cell>
          <cell r="E238">
            <v>8.1128147906827985E-2</v>
          </cell>
          <cell r="F238">
            <v>8.9177616553104189E-2</v>
          </cell>
          <cell r="G238">
            <v>6.3088868077613602E-2</v>
          </cell>
          <cell r="H238">
            <v>7.9936379224459397E-2</v>
          </cell>
          <cell r="I238">
            <v>8.1186091974591701E-2</v>
          </cell>
          <cell r="J238">
            <v>6.1335278157529149E-2</v>
          </cell>
          <cell r="K238">
            <v>7.4053077750849239E-2</v>
          </cell>
          <cell r="L238">
            <v>7.6052318663056839E-2</v>
          </cell>
          <cell r="M238">
            <v>8.1086413252145162E-2</v>
          </cell>
          <cell r="N238">
            <v>8.9267480730057525E-2</v>
          </cell>
          <cell r="O238">
            <v>8.6471077038126953E-2</v>
          </cell>
          <cell r="P238">
            <v>6.558429451659431E-2</v>
          </cell>
          <cell r="Q238">
            <v>6.3843215905029727E-2</v>
          </cell>
          <cell r="R238">
            <v>5.9411153763566649E-2</v>
          </cell>
          <cell r="S238">
            <v>5.9954714680268362E-2</v>
          </cell>
          <cell r="T238">
            <v>5.4495138296616119E-2</v>
          </cell>
          <cell r="U238">
            <v>4.707246660390374E-2</v>
          </cell>
          <cell r="V238">
            <v>3.3089648569001762E-2</v>
          </cell>
          <cell r="W238">
            <v>2.5341318602163598E-2</v>
          </cell>
          <cell r="X238">
            <v>1.7241131647882879E-2</v>
          </cell>
        </row>
        <row r="239">
          <cell r="A239" t="str">
            <v>KANGOO 1.9 D-36</v>
          </cell>
          <cell r="B239" t="str">
            <v>KANGOO 1.9 D</v>
          </cell>
          <cell r="C239">
            <v>60</v>
          </cell>
          <cell r="D239" t="str">
            <v>36</v>
          </cell>
          <cell r="E239">
            <v>1.5277621264237595E-2</v>
          </cell>
          <cell r="F239">
            <v>9.1568086809570293E-2</v>
          </cell>
          <cell r="G239">
            <v>7.2629800127266275E-2</v>
          </cell>
          <cell r="H239">
            <v>9.6567475758383203E-2</v>
          </cell>
          <cell r="I239">
            <v>9.6230121142824476E-2</v>
          </cell>
          <cell r="J239">
            <v>7.3940497894119162E-2</v>
          </cell>
          <cell r="K239">
            <v>8.119403750076537E-2</v>
          </cell>
          <cell r="L239">
            <v>8.5052620564319836E-2</v>
          </cell>
          <cell r="M239">
            <v>8.8093009977949555E-2</v>
          </cell>
          <cell r="N239">
            <v>9.673347026245005E-2</v>
          </cell>
          <cell r="O239">
            <v>8.4170517001462386E-2</v>
          </cell>
          <cell r="P239">
            <v>4.2098444795019008E-2</v>
          </cell>
          <cell r="Q239">
            <v>1.4206053001374785E-2</v>
          </cell>
          <cell r="R239">
            <v>-1.8746263097336069E-2</v>
          </cell>
          <cell r="S239">
            <v>-3.9407438357550895E-2</v>
          </cell>
          <cell r="T239">
            <v>-5.8693253754004471E-2</v>
          </cell>
          <cell r="U239">
            <v>-6.8364716573784956E-2</v>
          </cell>
          <cell r="V239">
            <v>-7.5479431683487475E-2</v>
          </cell>
          <cell r="W239">
            <v>-7.7417111057764165E-2</v>
          </cell>
          <cell r="X239">
            <v>-7.433984494860213E-2</v>
          </cell>
        </row>
        <row r="240">
          <cell r="A240" t="str">
            <v>KANGOO 1.9 D-48</v>
          </cell>
          <cell r="B240" t="str">
            <v>KANGOO 1.9 D</v>
          </cell>
          <cell r="C240">
            <v>60</v>
          </cell>
          <cell r="D240" t="str">
            <v>48</v>
          </cell>
          <cell r="E240">
            <v>-4.7915304110493273E-2</v>
          </cell>
          <cell r="F240">
            <v>1.194498950060896E-2</v>
          </cell>
          <cell r="G240">
            <v>1.7104383321434824E-2</v>
          </cell>
          <cell r="H240">
            <v>4.2990047948701315E-2</v>
          </cell>
          <cell r="I240">
            <v>5.7126908839454815E-2</v>
          </cell>
          <cell r="J240">
            <v>5.7252809299998653E-2</v>
          </cell>
          <cell r="K240">
            <v>6.6758738013280805E-2</v>
          </cell>
          <cell r="L240">
            <v>7.1895995832837567E-2</v>
          </cell>
          <cell r="M240">
            <v>7.6795160254820471E-2</v>
          </cell>
          <cell r="N240">
            <v>8.2808795457724127E-2</v>
          </cell>
          <cell r="O240">
            <v>7.4558338019364623E-2</v>
          </cell>
          <cell r="P240">
            <v>3.7926695439118197E-2</v>
          </cell>
          <cell r="Q240">
            <v>8.8952489063327533E-3</v>
          </cell>
          <cell r="R240">
            <v>-2.2585197159507797E-2</v>
          </cell>
          <cell r="S240">
            <v>-4.1939783075253367E-2</v>
          </cell>
          <cell r="T240">
            <v>-6.1600506176449965E-2</v>
          </cell>
          <cell r="U240">
            <v>-7.1966802838730026E-2</v>
          </cell>
          <cell r="V240">
            <v>-8.3054731206540389E-2</v>
          </cell>
          <cell r="W240">
            <v>-9.2325543837340263E-2</v>
          </cell>
          <cell r="X240">
            <v>-9.6485416456591366E-2</v>
          </cell>
        </row>
        <row r="241">
          <cell r="A241" t="str">
            <v>KANGOO 1.9 D-60</v>
          </cell>
          <cell r="B241" t="str">
            <v>KANGOO 1.9 D</v>
          </cell>
          <cell r="C241">
            <v>60</v>
          </cell>
          <cell r="D241" t="str">
            <v>60</v>
          </cell>
          <cell r="E241">
            <v>-4.366326603223758E-2</v>
          </cell>
          <cell r="F241">
            <v>4.9860645682691107E-3</v>
          </cell>
          <cell r="G241">
            <v>1.6065156850687101E-2</v>
          </cell>
          <cell r="H241">
            <v>3.1631340875889036E-2</v>
          </cell>
          <cell r="I241">
            <v>4.760258292906161E-2</v>
          </cell>
          <cell r="J241">
            <v>5.1374367269288568E-2</v>
          </cell>
          <cell r="K241">
            <v>6.332162380282802E-2</v>
          </cell>
          <cell r="L241">
            <v>6.6591201901844199E-2</v>
          </cell>
          <cell r="M241">
            <v>7.3096362107170743E-2</v>
          </cell>
          <cell r="N241">
            <v>7.7225066845375112E-2</v>
          </cell>
          <cell r="O241">
            <v>6.6552034466459853E-2</v>
          </cell>
          <cell r="P241">
            <v>3.5612136360081648E-2</v>
          </cell>
          <cell r="Q241">
            <v>7.6033818242993156E-3</v>
          </cell>
          <cell r="R241">
            <v>-2.194248022178602E-2</v>
          </cell>
          <cell r="S241">
            <v>-4.1339187260824306E-2</v>
          </cell>
          <cell r="T241">
            <v>-6.1161857740310466E-2</v>
          </cell>
          <cell r="U241">
            <v>-7.2810121452320575E-2</v>
          </cell>
          <cell r="V241">
            <v>-8.372933865088461E-2</v>
          </cell>
          <cell r="W241">
            <v>-9.3397341597825867E-2</v>
          </cell>
          <cell r="X241">
            <v>-9.7617370517537161E-2</v>
          </cell>
        </row>
        <row r="242">
          <cell r="A242" t="str">
            <v>KANGOO 1.9 D-72</v>
          </cell>
          <cell r="B242" t="str">
            <v>KANGOO 1.9 D</v>
          </cell>
          <cell r="C242">
            <v>60</v>
          </cell>
          <cell r="D242" t="str">
            <v>72</v>
          </cell>
        </row>
        <row r="243">
          <cell r="A243" t="str">
            <v>KANGOO 1.9 DTI-12</v>
          </cell>
          <cell r="B243" t="str">
            <v>KANGOO 1.9 DTI</v>
          </cell>
          <cell r="C243">
            <v>61</v>
          </cell>
          <cell r="D243" t="str">
            <v>12</v>
          </cell>
          <cell r="E243">
            <v>3.9918168880455518E-2</v>
          </cell>
          <cell r="F243">
            <v>9.4708056625281811E-2</v>
          </cell>
          <cell r="G243">
            <v>1.4670156812576218E-2</v>
          </cell>
          <cell r="H243">
            <v>3.253284288249958E-2</v>
          </cell>
          <cell r="I243">
            <v>4.8346834156880902E-2</v>
          </cell>
          <cell r="J243">
            <v>3.5651865722311937E-2</v>
          </cell>
          <cell r="K243">
            <v>5.0305138057844756E-2</v>
          </cell>
          <cell r="L243">
            <v>5.5611503496911574E-2</v>
          </cell>
          <cell r="M243">
            <v>3.7179560343376217E-2</v>
          </cell>
          <cell r="N243">
            <v>4.2345791857526294E-2</v>
          </cell>
          <cell r="O243">
            <v>4.568614515616054E-2</v>
          </cell>
          <cell r="P243">
            <v>3.6717356474013307E-2</v>
          </cell>
          <cell r="Q243">
            <v>3.5743896193658697E-2</v>
          </cell>
          <cell r="R243">
            <v>3.2848129652594871E-2</v>
          </cell>
          <cell r="S243">
            <v>2.6982414871834282E-2</v>
          </cell>
          <cell r="T243">
            <v>2.091218477430723E-2</v>
          </cell>
          <cell r="U243">
            <v>1.3611460195958269E-2</v>
          </cell>
          <cell r="V243">
            <v>2.8787528271601026E-4</v>
          </cell>
          <cell r="W243">
            <v>-9.1421726685720905E-3</v>
          </cell>
          <cell r="X243">
            <v>-1.9533929431392205E-2</v>
          </cell>
        </row>
        <row r="244">
          <cell r="A244" t="str">
            <v>KANGOO 1.9 DTI-24</v>
          </cell>
          <cell r="B244" t="str">
            <v>KANGOO 1.9 DTI</v>
          </cell>
          <cell r="C244">
            <v>61</v>
          </cell>
          <cell r="D244" t="str">
            <v>24</v>
          </cell>
          <cell r="E244">
            <v>0.24611136478763451</v>
          </cell>
          <cell r="F244">
            <v>0.24646888632269714</v>
          </cell>
          <cell r="G244">
            <v>3.3061988643768636E-2</v>
          </cell>
          <cell r="H244">
            <v>4.7929380207372807E-2</v>
          </cell>
          <cell r="I244">
            <v>5.3059230506241173E-2</v>
          </cell>
          <cell r="J244">
            <v>3.7835130810430107E-2</v>
          </cell>
          <cell r="K244">
            <v>4.9859411599972425E-2</v>
          </cell>
          <cell r="L244">
            <v>5.2076707089287577E-2</v>
          </cell>
          <cell r="M244">
            <v>3.7701370719305016E-2</v>
          </cell>
          <cell r="N244">
            <v>4.1783608571430708E-2</v>
          </cell>
          <cell r="O244">
            <v>4.4858369828194355E-2</v>
          </cell>
          <cell r="P244">
            <v>3.5499382437389704E-2</v>
          </cell>
          <cell r="Q244">
            <v>3.4968449588408612E-2</v>
          </cell>
          <cell r="R244">
            <v>3.249224792292571E-2</v>
          </cell>
          <cell r="S244">
            <v>2.5746252135584236E-2</v>
          </cell>
          <cell r="T244">
            <v>1.9591290425446939E-2</v>
          </cell>
          <cell r="U244">
            <v>1.2237617862993933E-2</v>
          </cell>
          <cell r="V244">
            <v>-9.9924735237766349E-4</v>
          </cell>
          <cell r="W244">
            <v>-1.0495051335163819E-2</v>
          </cell>
          <cell r="X244">
            <v>-2.1238912393949927E-2</v>
          </cell>
        </row>
        <row r="245">
          <cell r="A245" t="str">
            <v>KANGOO 1.9 DTI-36</v>
          </cell>
          <cell r="B245" t="str">
            <v>KANGOO 1.9 DTI</v>
          </cell>
          <cell r="C245">
            <v>61</v>
          </cell>
          <cell r="D245" t="str">
            <v>36</v>
          </cell>
          <cell r="E245">
            <v>0.15828902892703356</v>
          </cell>
          <cell r="F245">
            <v>0.24846708194851663</v>
          </cell>
          <cell r="G245">
            <v>9.4575556344386413E-2</v>
          </cell>
          <cell r="H245">
            <v>0.12542213755132225</v>
          </cell>
          <cell r="I245">
            <v>0.14079263184418744</v>
          </cell>
          <cell r="J245">
            <v>0.12965017498511533</v>
          </cell>
          <cell r="K245">
            <v>0.11731138559039178</v>
          </cell>
          <cell r="L245">
            <v>0.10576621754794502</v>
          </cell>
          <cell r="M245">
            <v>8.7068489927464077E-2</v>
          </cell>
          <cell r="N245">
            <v>9.7022973306942095E-2</v>
          </cell>
          <cell r="O245">
            <v>9.1454258312219983E-2</v>
          </cell>
          <cell r="P245">
            <v>4.9703361832136306E-2</v>
          </cell>
          <cell r="Q245">
            <v>1.6083485504918782E-2</v>
          </cell>
          <cell r="R245">
            <v>-2.601835378236339E-2</v>
          </cell>
          <cell r="S245">
            <v>-4.9614264185312784E-2</v>
          </cell>
          <cell r="T245">
            <v>-7.0514575133521884E-2</v>
          </cell>
          <cell r="U245">
            <v>-8.2152098906051685E-2</v>
          </cell>
          <cell r="V245">
            <v>-8.7743784878916986E-2</v>
          </cell>
          <cell r="W245">
            <v>-8.8921834557804003E-2</v>
          </cell>
          <cell r="X245">
            <v>-8.6444506109622066E-2</v>
          </cell>
        </row>
        <row r="246">
          <cell r="A246" t="str">
            <v>KANGOO 1.9 DTI-48</v>
          </cell>
          <cell r="B246" t="str">
            <v>KANGOO 1.9 DTI</v>
          </cell>
          <cell r="C246">
            <v>61</v>
          </cell>
          <cell r="D246" t="str">
            <v>48</v>
          </cell>
          <cell r="E246">
            <v>5.7485922126853328E-2</v>
          </cell>
          <cell r="F246">
            <v>0.13646919443848149</v>
          </cell>
          <cell r="G246">
            <v>0.11187720875326379</v>
          </cell>
          <cell r="H246">
            <v>0.13649992674252309</v>
          </cell>
          <cell r="I246">
            <v>8.1628783927002679E-2</v>
          </cell>
          <cell r="J246">
            <v>9.4033137231329E-2</v>
          </cell>
          <cell r="K246">
            <v>0.11313701266582421</v>
          </cell>
          <cell r="L246">
            <v>0.10370652417666371</v>
          </cell>
          <cell r="M246">
            <v>9.1507940658601239E-2</v>
          </cell>
          <cell r="N246">
            <v>0.10087546439748185</v>
          </cell>
          <cell r="O246">
            <v>0.10090397796049455</v>
          </cell>
          <cell r="P246">
            <v>6.462263219358455E-2</v>
          </cell>
          <cell r="Q246">
            <v>2.8304665950033003E-2</v>
          </cell>
          <cell r="R246">
            <v>-1.2881700869835089E-2</v>
          </cell>
          <cell r="S246">
            <v>-3.7742637742023799E-2</v>
          </cell>
          <cell r="T246">
            <v>-5.8185193026335846E-2</v>
          </cell>
          <cell r="U246">
            <v>-7.1531727497944675E-2</v>
          </cell>
          <cell r="V246">
            <v>-8.2105945339887687E-2</v>
          </cell>
          <cell r="W246">
            <v>-9.099184797519877E-2</v>
          </cell>
          <cell r="X246">
            <v>-9.7594762093615395E-2</v>
          </cell>
        </row>
        <row r="247">
          <cell r="A247" t="str">
            <v>KANGOO 1.9 DTI-60</v>
          </cell>
          <cell r="B247" t="str">
            <v>KANGOO 1.9 DTI</v>
          </cell>
          <cell r="C247">
            <v>61</v>
          </cell>
          <cell r="D247" t="str">
            <v>60</v>
          </cell>
          <cell r="E247">
            <v>3.2470874596325139E-2</v>
          </cell>
          <cell r="F247">
            <v>9.3640053758342168E-2</v>
          </cell>
          <cell r="G247">
            <v>9.3560056231617228E-2</v>
          </cell>
          <cell r="H247">
            <v>0.11215059276211825</v>
          </cell>
          <cell r="I247">
            <v>0.13281823068087739</v>
          </cell>
          <cell r="J247">
            <v>9.3018289633755247E-2</v>
          </cell>
          <cell r="K247">
            <v>0.11216431331030297</v>
          </cell>
          <cell r="L247">
            <v>0.12406760560715591</v>
          </cell>
          <cell r="M247">
            <v>0.11998063968815975</v>
          </cell>
          <cell r="N247">
            <v>0.12712789058824847</v>
          </cell>
          <cell r="O247">
            <v>0.10830130310396435</v>
          </cell>
          <cell r="P247">
            <v>6.9114498577862005E-2</v>
          </cell>
          <cell r="Q247">
            <v>3.4635707147220307E-2</v>
          </cell>
          <cell r="R247">
            <v>-3.3551959942890175E-3</v>
          </cell>
          <cell r="S247">
            <v>-3.0075370411785207E-2</v>
          </cell>
          <cell r="T247">
            <v>-5.1800156504511863E-2</v>
          </cell>
          <cell r="U247">
            <v>-6.648990147191125E-2</v>
          </cell>
          <cell r="V247">
            <v>-7.3870767570599627E-2</v>
          </cell>
          <cell r="W247">
            <v>-8.2952708571823019E-2</v>
          </cell>
          <cell r="X247">
            <v>-9.2993305697674056E-2</v>
          </cell>
        </row>
        <row r="248">
          <cell r="A248" t="str">
            <v>KANGOO 1.9 DTI-72</v>
          </cell>
          <cell r="B248" t="str">
            <v>KANGOO 1.9 DTI</v>
          </cell>
          <cell r="C248">
            <v>61</v>
          </cell>
          <cell r="D248" t="str">
            <v>72</v>
          </cell>
        </row>
        <row r="249">
          <cell r="A249" t="str">
            <v>KANGOO 4X4 1.6 16V-12</v>
          </cell>
          <cell r="B249" t="str">
            <v>KANGOO 4X4 1.6 16V</v>
          </cell>
          <cell r="C249">
            <v>62</v>
          </cell>
          <cell r="D249" t="str">
            <v>12</v>
          </cell>
          <cell r="E249">
            <v>7.3286966844816392E-2</v>
          </cell>
          <cell r="F249">
            <v>5.6445458819562644E-2</v>
          </cell>
          <cell r="G249">
            <v>8.7173834687745977E-3</v>
          </cell>
          <cell r="H249">
            <v>6.1726107816171272E-3</v>
          </cell>
          <cell r="I249">
            <v>2.7590059859348148E-3</v>
          </cell>
          <cell r="J249">
            <v>-3.4556328534882219E-2</v>
          </cell>
          <cell r="K249">
            <v>-4.4769322306879467E-2</v>
          </cell>
          <cell r="L249">
            <v>-5.1945235482473873E-2</v>
          </cell>
          <cell r="M249">
            <v>-5.2604523987197949E-2</v>
          </cell>
          <cell r="N249">
            <v>-5.7003158068075765E-2</v>
          </cell>
          <cell r="O249">
            <v>-6.4836565653241696E-2</v>
          </cell>
          <cell r="P249">
            <v>-9.7583863371129898E-2</v>
          </cell>
          <cell r="Q249">
            <v>-0.11206053523071591</v>
          </cell>
          <cell r="R249">
            <v>-0.12525612809437481</v>
          </cell>
          <cell r="S249">
            <v>-0.13610847514193558</v>
          </cell>
          <cell r="T249">
            <v>-0.15404724255452495</v>
          </cell>
          <cell r="U249">
            <v>-0.16996937633987508</v>
          </cell>
          <cell r="V249">
            <v>-0.17985592160330699</v>
          </cell>
          <cell r="W249">
            <v>-0.19684571509665605</v>
          </cell>
          <cell r="X249">
            <v>-0.2121417494139487</v>
          </cell>
        </row>
        <row r="250">
          <cell r="A250" t="str">
            <v>KANGOO 4X4 1.6 16V-24</v>
          </cell>
          <cell r="B250" t="str">
            <v>KANGOO 4X4 1.6 16V</v>
          </cell>
          <cell r="C250">
            <v>62</v>
          </cell>
          <cell r="D250" t="str">
            <v>24</v>
          </cell>
          <cell r="E250">
            <v>0.28416377420793437</v>
          </cell>
          <cell r="F250">
            <v>0.27667992136175035</v>
          </cell>
          <cell r="G250">
            <v>0.12265073795842607</v>
          </cell>
          <cell r="H250">
            <v>8.1288354476856117E-2</v>
          </cell>
          <cell r="I250">
            <v>5.2274162533224589E-2</v>
          </cell>
          <cell r="J250">
            <v>-4.9606948885148494E-2</v>
          </cell>
          <cell r="K250">
            <v>-5.1443225306065044E-2</v>
          </cell>
          <cell r="L250">
            <v>-5.1703259754400488E-2</v>
          </cell>
          <cell r="M250">
            <v>-5.0448619153539709E-2</v>
          </cell>
          <cell r="N250">
            <v>-5.2767629664340232E-2</v>
          </cell>
          <cell r="O250">
            <v>-6.1084314142919371E-2</v>
          </cell>
          <cell r="P250">
            <v>-9.7234075132530795E-2</v>
          </cell>
          <cell r="Q250">
            <v>-0.1108292620311413</v>
          </cell>
          <cell r="R250">
            <v>-0.12525937551386179</v>
          </cell>
          <cell r="S250">
            <v>-0.1358923838015853</v>
          </cell>
          <cell r="T250">
            <v>-0.15442948645800847</v>
          </cell>
          <cell r="U250">
            <v>-0.17052262674207519</v>
          </cell>
          <cell r="V250">
            <v>-0.18067249081173875</v>
          </cell>
          <cell r="W250">
            <v>-0.19801861133000764</v>
          </cell>
          <cell r="X250">
            <v>-0.21323899547240421</v>
          </cell>
        </row>
        <row r="251">
          <cell r="A251" t="str">
            <v>KANGOO 4X4 1.6 16V-36</v>
          </cell>
          <cell r="B251" t="str">
            <v>KANGOO 4X4 1.6 16V</v>
          </cell>
          <cell r="C251">
            <v>62</v>
          </cell>
          <cell r="D251" t="str">
            <v>36</v>
          </cell>
          <cell r="E251">
            <v>0.24341607596463088</v>
          </cell>
          <cell r="F251">
            <v>0.21952348752981532</v>
          </cell>
          <cell r="G251">
            <v>0.11767265190085263</v>
          </cell>
          <cell r="H251">
            <v>0.14777839108835589</v>
          </cell>
          <cell r="I251">
            <v>0.15875818751257587</v>
          </cell>
          <cell r="J251">
            <v>9.7449299303789427E-2</v>
          </cell>
          <cell r="K251">
            <v>2.2105882601003213E-2</v>
          </cell>
          <cell r="L251">
            <v>2.3964970144702447E-2</v>
          </cell>
          <cell r="M251">
            <v>1.7386042553300118E-2</v>
          </cell>
          <cell r="N251">
            <v>2.0560010189911271E-2</v>
          </cell>
          <cell r="O251">
            <v>1.1758165076528826E-2</v>
          </cell>
          <cell r="P251">
            <v>-5.787865761417077E-2</v>
          </cell>
          <cell r="Q251">
            <v>-8.3972228019954076E-2</v>
          </cell>
          <cell r="R251">
            <v>-0.11061278351047654</v>
          </cell>
          <cell r="S251">
            <v>-0.12735798848301894</v>
          </cell>
          <cell r="T251">
            <v>-0.14346594707635363</v>
          </cell>
          <cell r="U251">
            <v>-0.15249480910546664</v>
          </cell>
          <cell r="V251">
            <v>-0.15367523157496943</v>
          </cell>
          <cell r="W251">
            <v>-0.15559627904745477</v>
          </cell>
          <cell r="X251">
            <v>-0.15512354991755728</v>
          </cell>
        </row>
        <row r="252">
          <cell r="A252" t="str">
            <v>KANGOO 4X4 1.6 16V-48</v>
          </cell>
          <cell r="B252" t="str">
            <v>KANGOO 4X4 1.6 16V</v>
          </cell>
          <cell r="C252">
            <v>62</v>
          </cell>
          <cell r="D252" t="str">
            <v>48</v>
          </cell>
          <cell r="E252">
            <v>9.2815447778881843E-2</v>
          </cell>
          <cell r="F252">
            <v>9.3535261045935458E-2</v>
          </cell>
          <cell r="G252">
            <v>5.386689689949109E-2</v>
          </cell>
          <cell r="H252">
            <v>7.5458486302820482E-2</v>
          </cell>
          <cell r="I252">
            <v>6.1581795786038729E-2</v>
          </cell>
          <cell r="J252">
            <v>5.7236589969068552E-2</v>
          </cell>
          <cell r="K252">
            <v>6.1230817801869453E-2</v>
          </cell>
          <cell r="L252">
            <v>5.9062298560883963E-2</v>
          </cell>
          <cell r="M252">
            <v>4.8627936099765678E-2</v>
          </cell>
          <cell r="N252">
            <v>5.1498025410732451E-2</v>
          </cell>
          <cell r="O252">
            <v>4.4511728907541848E-2</v>
          </cell>
          <cell r="P252">
            <v>-4.387247375650527E-2</v>
          </cell>
          <cell r="Q252">
            <v>-6.9024966466405102E-2</v>
          </cell>
          <cell r="R252">
            <v>-9.7007142103310406E-2</v>
          </cell>
          <cell r="S252">
            <v>-0.1128081239766241</v>
          </cell>
          <cell r="T252">
            <v>-0.1273573756360481</v>
          </cell>
          <cell r="U252">
            <v>-0.13712611750666137</v>
          </cell>
          <cell r="V252">
            <v>-0.14090792266845242</v>
          </cell>
          <cell r="W252">
            <v>-0.14628488478264534</v>
          </cell>
          <cell r="X252">
            <v>-0.15051715343082417</v>
          </cell>
        </row>
        <row r="253">
          <cell r="A253" t="str">
            <v>KANGOO 4X4 1.6 16V-60</v>
          </cell>
          <cell r="B253" t="str">
            <v>KANGOO 4X4 1.6 16V</v>
          </cell>
          <cell r="C253">
            <v>62</v>
          </cell>
          <cell r="D253" t="str">
            <v>60</v>
          </cell>
          <cell r="E253">
            <v>1.1564553899633845E-2</v>
          </cell>
          <cell r="F253">
            <v>1.8438239817258895E-2</v>
          </cell>
          <cell r="G253">
            <v>-4.6122793195747525E-3</v>
          </cell>
          <cell r="H253">
            <v>1.3458833268956472E-2</v>
          </cell>
          <cell r="I253">
            <v>3.9924748148173483E-2</v>
          </cell>
          <cell r="J253">
            <v>2.1441531838852113E-2</v>
          </cell>
          <cell r="K253">
            <v>3.1426869067584962E-2</v>
          </cell>
          <cell r="L253">
            <v>4.0131301003354158E-2</v>
          </cell>
          <cell r="M253">
            <v>6.5273428166827241E-2</v>
          </cell>
          <cell r="N253">
            <v>6.6355534894096069E-2</v>
          </cell>
          <cell r="O253">
            <v>2.9810175733451239E-2</v>
          </cell>
          <cell r="P253">
            <v>-3.2774920051992673E-2</v>
          </cell>
          <cell r="Q253">
            <v>-5.9028140958972242E-2</v>
          </cell>
          <cell r="R253">
            <v>-8.5337787722832625E-2</v>
          </cell>
          <cell r="S253">
            <v>-0.10349766399343818</v>
          </cell>
          <cell r="T253">
            <v>-0.11909588895105638</v>
          </cell>
          <cell r="U253">
            <v>-0.12977344070008967</v>
          </cell>
          <cell r="V253">
            <v>-0.13013211797859814</v>
          </cell>
          <cell r="W253">
            <v>-0.13646795759434893</v>
          </cell>
          <cell r="X253">
            <v>-0.14403091038098215</v>
          </cell>
        </row>
        <row r="254">
          <cell r="A254" t="str">
            <v>KANGOO 4X4 1.6 16V-72</v>
          </cell>
          <cell r="B254" t="str">
            <v>KANGOO 4X4 1.6 16V</v>
          </cell>
          <cell r="C254">
            <v>62</v>
          </cell>
          <cell r="D254" t="str">
            <v>72</v>
          </cell>
        </row>
        <row r="255">
          <cell r="A255" t="str">
            <v>KANGOO 4X4 1.9 DCI-12</v>
          </cell>
          <cell r="B255" t="str">
            <v>KANGOO 4X4 1.9 DCI</v>
          </cell>
          <cell r="C255">
            <v>63</v>
          </cell>
          <cell r="D255" t="str">
            <v>12</v>
          </cell>
          <cell r="E255">
            <v>1.3939668609379341E-2</v>
          </cell>
          <cell r="F255">
            <v>3.114491912479922E-2</v>
          </cell>
          <cell r="G255">
            <v>-3.7454854309593166E-3</v>
          </cell>
          <cell r="H255">
            <v>-5.4645717329759869E-4</v>
          </cell>
          <cell r="I255">
            <v>4.2866812971806834E-3</v>
          </cell>
          <cell r="J255">
            <v>-3.4848645290496139E-3</v>
          </cell>
          <cell r="K255">
            <v>-1.5069700695374166E-2</v>
          </cell>
          <cell r="L255">
            <v>-2.5441282226191353E-2</v>
          </cell>
          <cell r="M255">
            <v>-3.1336965671480699E-2</v>
          </cell>
          <cell r="N255">
            <v>-3.7177138465315451E-2</v>
          </cell>
          <cell r="O255">
            <v>-4.5577946860399066E-2</v>
          </cell>
          <cell r="P255">
            <v>-3.9543709601698729E-2</v>
          </cell>
          <cell r="Q255">
            <v>-5.6594413282469502E-2</v>
          </cell>
          <cell r="R255">
            <v>-7.4434775801363706E-2</v>
          </cell>
          <cell r="S255">
            <v>-8.9546700373624555E-2</v>
          </cell>
          <cell r="T255">
            <v>-0.10887501846936609</v>
          </cell>
          <cell r="U255">
            <v>-0.12674509496518371</v>
          </cell>
          <cell r="V255">
            <v>-0.13762097694566455</v>
          </cell>
          <cell r="W255">
            <v>-0.1553091361295994</v>
          </cell>
          <cell r="X255">
            <v>-0.17106714268897794</v>
          </cell>
        </row>
        <row r="256">
          <cell r="A256" t="str">
            <v>KANGOO 4X4 1.9 DCI-24</v>
          </cell>
          <cell r="B256" t="str">
            <v>KANGOO 4X4 1.9 DCI</v>
          </cell>
          <cell r="C256">
            <v>63</v>
          </cell>
          <cell r="D256" t="str">
            <v>24</v>
          </cell>
          <cell r="E256">
            <v>0.23452127360624964</v>
          </cell>
          <cell r="F256">
            <v>0.22835395908599954</v>
          </cell>
          <cell r="G256">
            <v>1.1121187869088445E-2</v>
          </cell>
          <cell r="H256">
            <v>8.6536077779264531E-4</v>
          </cell>
          <cell r="I256">
            <v>2.0195824904674087E-3</v>
          </cell>
          <cell r="J256">
            <v>-5.5163481374279622E-3</v>
          </cell>
          <cell r="K256">
            <v>-1.6788422833689087E-2</v>
          </cell>
          <cell r="L256">
            <v>-2.5558352206626167E-2</v>
          </cell>
          <cell r="M256">
            <v>-2.8599402229822046E-2</v>
          </cell>
          <cell r="N256">
            <v>-3.3710244606521389E-2</v>
          </cell>
          <cell r="O256">
            <v>-4.2661553018136011E-2</v>
          </cell>
          <cell r="P256">
            <v>-3.9118591577568917E-2</v>
          </cell>
          <cell r="Q256">
            <v>-5.6356696435576281E-2</v>
          </cell>
          <cell r="R256">
            <v>-7.4360481754812247E-2</v>
          </cell>
          <cell r="S256">
            <v>-8.9434542124158467E-2</v>
          </cell>
          <cell r="T256">
            <v>-0.10933941928548674</v>
          </cell>
          <cell r="U256">
            <v>-0.12742707090870564</v>
          </cell>
          <cell r="V256">
            <v>-0.13875345200846723</v>
          </cell>
          <cell r="W256">
            <v>-0.15656943480142615</v>
          </cell>
          <cell r="X256">
            <v>-0.17266368128082688</v>
          </cell>
        </row>
        <row r="257">
          <cell r="A257" t="str">
            <v>KANGOO 4X4 1.9 DCI-36</v>
          </cell>
          <cell r="B257" t="str">
            <v>KANGOO 4X4 1.9 DCI</v>
          </cell>
          <cell r="C257">
            <v>63</v>
          </cell>
          <cell r="D257" t="str">
            <v>36</v>
          </cell>
          <cell r="E257">
            <v>0.13618233553624415</v>
          </cell>
          <cell r="F257">
            <v>0.25526306390731945</v>
          </cell>
          <cell r="G257">
            <v>0.11652188242536554</v>
          </cell>
          <cell r="H257">
            <v>0.12635118126272138</v>
          </cell>
          <cell r="I257">
            <v>0.13578857190194915</v>
          </cell>
          <cell r="J257">
            <v>0.12067220883411145</v>
          </cell>
          <cell r="K257">
            <v>9.0548435276786687E-2</v>
          </cell>
          <cell r="L257">
            <v>9.2725217011523364E-2</v>
          </cell>
          <cell r="M257">
            <v>7.7528270595714766E-2</v>
          </cell>
          <cell r="N257">
            <v>7.7072422958612608E-2</v>
          </cell>
          <cell r="O257">
            <v>5.7830896165794288E-2</v>
          </cell>
          <cell r="P257">
            <v>1.3097461099360608E-3</v>
          </cell>
          <cell r="Q257">
            <v>-5.3598186020183514E-2</v>
          </cell>
          <cell r="R257">
            <v>-0.11336588785654</v>
          </cell>
          <cell r="S257">
            <v>-0.15322739605348379</v>
          </cell>
          <cell r="T257">
            <v>-0.18569353439505853</v>
          </cell>
          <cell r="U257">
            <v>-0.20480155016996748</v>
          </cell>
          <cell r="V257">
            <v>-0.21003975384774287</v>
          </cell>
          <cell r="W257">
            <v>-0.21557062626824508</v>
          </cell>
          <cell r="X257">
            <v>-0.21628216026510727</v>
          </cell>
        </row>
        <row r="258">
          <cell r="A258" t="str">
            <v>KANGOO 4X4 1.9 DCI-48</v>
          </cell>
          <cell r="B258" t="str">
            <v>KANGOO 4X4 1.9 DCI</v>
          </cell>
          <cell r="C258">
            <v>63</v>
          </cell>
          <cell r="D258" t="str">
            <v>48</v>
          </cell>
          <cell r="E258">
            <v>5.7254554327889728E-2</v>
          </cell>
          <cell r="F258">
            <v>0.16039639637330305</v>
          </cell>
          <cell r="G258">
            <v>0.14734164545573702</v>
          </cell>
          <cell r="H258">
            <v>0.16697907735446083</v>
          </cell>
          <cell r="I258">
            <v>0.10622364588019595</v>
          </cell>
          <cell r="J258">
            <v>0.11351600614346813</v>
          </cell>
          <cell r="K258">
            <v>0.11274992236594539</v>
          </cell>
          <cell r="L258">
            <v>0.11372511685448328</v>
          </cell>
          <cell r="M258">
            <v>0.10047661848793177</v>
          </cell>
          <cell r="N258">
            <v>0.10422063533547199</v>
          </cell>
          <cell r="O258">
            <v>9.0316538034541871E-2</v>
          </cell>
          <cell r="P258">
            <v>3.2168560950499803E-2</v>
          </cell>
          <cell r="Q258">
            <v>-2.6607631115945773E-2</v>
          </cell>
          <cell r="R258">
            <v>-8.6348608960655882E-2</v>
          </cell>
          <cell r="S258">
            <v>-0.12713501797238447</v>
          </cell>
          <cell r="T258">
            <v>-0.15884126916067975</v>
          </cell>
          <cell r="U258">
            <v>-0.1799593816939502</v>
          </cell>
          <cell r="V258">
            <v>-0.19075232883783666</v>
          </cell>
          <cell r="W258">
            <v>-0.20486431808907768</v>
          </cell>
          <cell r="X258">
            <v>-0.21497855064407256</v>
          </cell>
        </row>
        <row r="259">
          <cell r="A259" t="str">
            <v>KANGOO 4X4 1.9 DCI-60</v>
          </cell>
          <cell r="B259" t="str">
            <v>KANGOO 4X4 1.9 DCI</v>
          </cell>
          <cell r="C259">
            <v>63</v>
          </cell>
          <cell r="D259" t="str">
            <v>60</v>
          </cell>
          <cell r="E259">
            <v>3.4603628950244936E-2</v>
          </cell>
          <cell r="F259">
            <v>0.1191317657004991</v>
          </cell>
          <cell r="G259">
            <v>0.12510966427423797</v>
          </cell>
          <cell r="H259">
            <v>0.1433596903187988</v>
          </cell>
          <cell r="I259">
            <v>0.16477888847554989</v>
          </cell>
          <cell r="J259">
            <v>0.12691052383803636</v>
          </cell>
          <cell r="K259">
            <v>0.12841891933128302</v>
          </cell>
          <cell r="L259">
            <v>0.13260201416546025</v>
          </cell>
          <cell r="M259">
            <v>0.12977151299118872</v>
          </cell>
          <cell r="N259">
            <v>0.12984923972125806</v>
          </cell>
          <cell r="O259">
            <v>9.8849314659037013E-2</v>
          </cell>
          <cell r="P259">
            <v>4.3383707926376358E-2</v>
          </cell>
          <cell r="Q259">
            <v>-1.2415239511860188E-2</v>
          </cell>
          <cell r="R259">
            <v>-6.993681747566538E-2</v>
          </cell>
          <cell r="S259">
            <v>-0.11204672798341153</v>
          </cell>
          <cell r="T259">
            <v>-0.14527112904116124</v>
          </cell>
          <cell r="U259">
            <v>-0.16908358776923493</v>
          </cell>
          <cell r="V259">
            <v>-0.17846130599922072</v>
          </cell>
          <cell r="W259">
            <v>-0.1924400991172881</v>
          </cell>
          <cell r="X259">
            <v>-0.20535438429099484</v>
          </cell>
        </row>
        <row r="260">
          <cell r="A260" t="str">
            <v>KANGOO 4X4 1.9 DCI-72</v>
          </cell>
          <cell r="B260" t="str">
            <v>KANGOO 4X4 1.9 DCI</v>
          </cell>
          <cell r="C260">
            <v>63</v>
          </cell>
          <cell r="D260" t="str">
            <v>72</v>
          </cell>
        </row>
        <row r="261">
          <cell r="A261" t="str">
            <v>KANGOO 1.2 I GPL-12</v>
          </cell>
          <cell r="B261" t="str">
            <v>KANGOO 1.2 I GPL</v>
          </cell>
          <cell r="C261">
            <v>64</v>
          </cell>
          <cell r="D261" t="str">
            <v>12</v>
          </cell>
          <cell r="E261">
            <v>1.6842676801954726E-2</v>
          </cell>
          <cell r="F261">
            <v>3.5698856344860141E-2</v>
          </cell>
          <cell r="G261">
            <v>1.3482994256592384E-2</v>
          </cell>
          <cell r="H261">
            <v>1.7997964331207594E-2</v>
          </cell>
          <cell r="I261">
            <v>1.4305088062518623E-2</v>
          </cell>
          <cell r="J261">
            <v>1.6611478732306617E-2</v>
          </cell>
          <cell r="K261">
            <v>1.7766960857988234E-2</v>
          </cell>
          <cell r="L261">
            <v>1.8572897296648794E-2</v>
          </cell>
          <cell r="M261">
            <v>4.1100159758431509E-3</v>
          </cell>
          <cell r="N261">
            <v>5.1867421012412596E-3</v>
          </cell>
          <cell r="O261">
            <v>3.3256310402562939E-3</v>
          </cell>
          <cell r="P261">
            <v>-4.3898968537063876E-3</v>
          </cell>
          <cell r="Q261">
            <v>-9.8464003182185955E-3</v>
          </cell>
          <cell r="R261">
            <v>-1.455403200839156E-2</v>
          </cell>
          <cell r="S261">
            <v>-1.9812056847687831E-2</v>
          </cell>
          <cell r="T261">
            <v>-2.7313322321338651E-2</v>
          </cell>
          <cell r="U261">
            <v>-3.469390065602862E-2</v>
          </cell>
          <cell r="V261">
            <v>-3.9330342045502675E-2</v>
          </cell>
          <cell r="W261">
            <v>-4.7909018537568793E-2</v>
          </cell>
          <cell r="X261">
            <v>-5.6471229353695862E-2</v>
          </cell>
        </row>
        <row r="262">
          <cell r="A262" t="str">
            <v>KANGOO 1.2 I GPL-24</v>
          </cell>
          <cell r="B262" t="str">
            <v>KANGOO 1.2 I GPL</v>
          </cell>
          <cell r="C262">
            <v>64</v>
          </cell>
          <cell r="D262" t="str">
            <v>24</v>
          </cell>
          <cell r="E262">
            <v>-1.5005600033418776E-2</v>
          </cell>
          <cell r="F262">
            <v>-1.2977679392409236E-2</v>
          </cell>
          <cell r="G262">
            <v>2.7395141517985833E-2</v>
          </cell>
          <cell r="H262">
            <v>2.0871326262497769E-2</v>
          </cell>
          <cell r="I262">
            <v>1.6008807885272258E-2</v>
          </cell>
          <cell r="J262">
            <v>-8.7076731806291496E-3</v>
          </cell>
          <cell r="K262">
            <v>-6.4440987402690775E-3</v>
          </cell>
          <cell r="L262">
            <v>-2.8543398844552703E-3</v>
          </cell>
          <cell r="M262">
            <v>-1.0280273467249579E-2</v>
          </cell>
          <cell r="N262">
            <v>-9.5238214316888392E-3</v>
          </cell>
          <cell r="O262">
            <v>-9.8908515014620724E-3</v>
          </cell>
          <cell r="P262">
            <v>-1.3918337308407969E-2</v>
          </cell>
          <cell r="Q262">
            <v>-1.806693267575632E-2</v>
          </cell>
          <cell r="R262">
            <v>-2.2807476410565464E-2</v>
          </cell>
          <cell r="S262">
            <v>-2.7165035996461473E-2</v>
          </cell>
          <cell r="T262">
            <v>-3.4438335347953708E-2</v>
          </cell>
          <cell r="U262">
            <v>-4.1169809825663317E-2</v>
          </cell>
          <cell r="V262">
            <v>-4.542080120117109E-2</v>
          </cell>
          <cell r="W262">
            <v>-5.4044322990493221E-2</v>
          </cell>
          <cell r="X262">
            <v>-6.2187950576602424E-2</v>
          </cell>
        </row>
        <row r="263">
          <cell r="A263" t="str">
            <v>KANGOO 1.2 I GPL-36</v>
          </cell>
          <cell r="B263" t="str">
            <v>KANGOO 1.2 I GPL</v>
          </cell>
          <cell r="C263">
            <v>64</v>
          </cell>
          <cell r="D263" t="str">
            <v>36</v>
          </cell>
          <cell r="E263">
            <v>-5.9087420977126048E-2</v>
          </cell>
          <cell r="F263">
            <v>8.5009720337250183E-3</v>
          </cell>
          <cell r="G263">
            <v>4.3236671146195338E-2</v>
          </cell>
          <cell r="H263">
            <v>4.4940998649187325E-2</v>
          </cell>
          <cell r="I263">
            <v>4.1525793452232618E-2</v>
          </cell>
          <cell r="J263">
            <v>2.9056390830929368E-2</v>
          </cell>
          <cell r="K263">
            <v>6.4610521820716027E-3</v>
          </cell>
          <cell r="L263">
            <v>8.4613707695386786E-3</v>
          </cell>
          <cell r="M263">
            <v>-2.2724124489330588E-3</v>
          </cell>
          <cell r="N263">
            <v>-5.3112638206198604E-4</v>
          </cell>
          <cell r="O263">
            <v>-8.3567546016485306E-3</v>
          </cell>
          <cell r="P263">
            <v>-3.5254652929105346E-2</v>
          </cell>
          <cell r="Q263">
            <v>-6.5589943258282601E-2</v>
          </cell>
          <cell r="R263">
            <v>-0.10279311367107036</v>
          </cell>
          <cell r="S263">
            <v>-0.12513219056102287</v>
          </cell>
          <cell r="T263">
            <v>-0.14760170355941726</v>
          </cell>
          <cell r="U263">
            <v>-0.16059471938943892</v>
          </cell>
          <cell r="V263">
            <v>-0.15596029399277467</v>
          </cell>
          <cell r="W263">
            <v>-0.15953475474241852</v>
          </cell>
          <cell r="X263">
            <v>-0.15900643567079065</v>
          </cell>
        </row>
        <row r="264">
          <cell r="A264" t="str">
            <v>KANGOO 1.2 I GPL-48</v>
          </cell>
          <cell r="B264" t="str">
            <v>KANGOO 1.2 I GPL</v>
          </cell>
          <cell r="C264">
            <v>64</v>
          </cell>
          <cell r="D264" t="str">
            <v>48</v>
          </cell>
          <cell r="E264">
            <v>-9.9897535719243313E-2</v>
          </cell>
          <cell r="F264">
            <v>-4.0049633319315103E-2</v>
          </cell>
          <cell r="G264">
            <v>-9.4972096185985677E-3</v>
          </cell>
          <cell r="H264">
            <v>-1.614566259654282E-3</v>
          </cell>
          <cell r="I264">
            <v>-1.75217098852265E-6</v>
          </cell>
          <cell r="J264">
            <v>1.4501295999289843E-2</v>
          </cell>
          <cell r="K264">
            <v>1.6346116926452492E-2</v>
          </cell>
          <cell r="L264">
            <v>1.4977624704675563E-2</v>
          </cell>
          <cell r="M264">
            <v>5.1058448988772209E-3</v>
          </cell>
          <cell r="N264">
            <v>4.7224584272482772E-3</v>
          </cell>
          <cell r="O264">
            <v>-2.3230978820476533E-3</v>
          </cell>
          <cell r="P264">
            <v>-4.0481389741711338E-2</v>
          </cell>
          <cell r="Q264">
            <v>-7.1931920017004769E-2</v>
          </cell>
          <cell r="R264">
            <v>-0.10684462978617892</v>
          </cell>
          <cell r="S264">
            <v>-0.1272955949900948</v>
          </cell>
          <cell r="T264">
            <v>-0.14920625268975585</v>
          </cell>
          <cell r="U264">
            <v>-0.16340516184219545</v>
          </cell>
          <cell r="V264">
            <v>-0.16278751257398649</v>
          </cell>
          <cell r="W264">
            <v>-0.17314201326922252</v>
          </cell>
          <cell r="X264">
            <v>-0.18120920157713516</v>
          </cell>
        </row>
        <row r="265">
          <cell r="A265" t="str">
            <v>KANGOO 1.2 I GPL-60</v>
          </cell>
          <cell r="B265" t="str">
            <v>KANGOO 1.2 I GPL</v>
          </cell>
          <cell r="C265">
            <v>64</v>
          </cell>
          <cell r="D265" t="str">
            <v>60</v>
          </cell>
          <cell r="E265">
            <v>-7.8424580453921089E-2</v>
          </cell>
          <cell r="F265">
            <v>-3.2590071552068389E-2</v>
          </cell>
          <cell r="G265">
            <v>-4.0773509953005993E-3</v>
          </cell>
          <cell r="H265">
            <v>1.6775335766674448E-3</v>
          </cell>
          <cell r="I265">
            <v>8.7486188511805008E-3</v>
          </cell>
          <cell r="J265">
            <v>2.2218468409797243E-2</v>
          </cell>
          <cell r="K265">
            <v>2.4782619845839404E-2</v>
          </cell>
          <cell r="L265">
            <v>2.5472819471541008E-2</v>
          </cell>
          <cell r="M265">
            <v>3.1473494565064097E-3</v>
          </cell>
          <cell r="N265">
            <v>2.0202132177773224E-2</v>
          </cell>
          <cell r="O265">
            <v>-1.6437740444663618E-4</v>
          </cell>
          <cell r="P265">
            <v>-5.6807356924311825E-2</v>
          </cell>
          <cell r="Q265">
            <v>-7.4691365334588644E-2</v>
          </cell>
          <cell r="R265">
            <v>-0.1084626965315405</v>
          </cell>
          <cell r="S265">
            <v>-0.12869756862607795</v>
          </cell>
          <cell r="T265">
            <v>-0.15024763644162387</v>
          </cell>
          <cell r="U265">
            <v>-0.16543271205312593</v>
          </cell>
          <cell r="V265">
            <v>-0.16463101505794853</v>
          </cell>
          <cell r="W265">
            <v>-0.17494050427518393</v>
          </cell>
          <cell r="X265">
            <v>-0.18250101520774809</v>
          </cell>
        </row>
        <row r="266">
          <cell r="A266" t="str">
            <v>KANGOO 1.2 I GPL-72</v>
          </cell>
          <cell r="B266" t="str">
            <v>KANGOO 1.2 I GPL</v>
          </cell>
          <cell r="C266">
            <v>64</v>
          </cell>
          <cell r="D266" t="str">
            <v>72</v>
          </cell>
        </row>
        <row r="267">
          <cell r="A267" t="str">
            <v>LAGUNA II 1.6 16V GPL-12</v>
          </cell>
          <cell r="B267" t="str">
            <v>LAGUNA II 1.6 16V GPL</v>
          </cell>
          <cell r="C267">
            <v>65</v>
          </cell>
          <cell r="D267" t="str">
            <v>12</v>
          </cell>
          <cell r="E267">
            <v>0.11093154310584086</v>
          </cell>
          <cell r="F267">
            <v>0.15623276697082877</v>
          </cell>
          <cell r="G267">
            <v>7.059077265112923E-2</v>
          </cell>
          <cell r="H267">
            <v>6.5421106462989265E-2</v>
          </cell>
          <cell r="I267">
            <v>6.4738562071650962E-2</v>
          </cell>
          <cell r="J267">
            <v>4.5512382629844028E-2</v>
          </cell>
          <cell r="K267">
            <v>4.7786216769335477E-2</v>
          </cell>
          <cell r="L267">
            <v>4.7160044212443575E-2</v>
          </cell>
          <cell r="M267">
            <v>4.5165704950146157E-2</v>
          </cell>
          <cell r="N267">
            <v>4.5697541489870597E-2</v>
          </cell>
          <cell r="O267">
            <v>4.4135681298307805E-2</v>
          </cell>
          <cell r="P267">
            <v>3.4741131919420631E-2</v>
          </cell>
          <cell r="Q267">
            <v>2.9677143384510885E-2</v>
          </cell>
          <cell r="R267">
            <v>2.2379162727768964E-2</v>
          </cell>
          <cell r="S267">
            <v>1.5073415165907988E-2</v>
          </cell>
          <cell r="T267">
            <v>6.958787131413402E-3</v>
          </cell>
          <cell r="U267">
            <v>-2.2255022107415812E-3</v>
          </cell>
          <cell r="V267">
            <v>-9.1883048012688651E-3</v>
          </cell>
          <cell r="W267">
            <v>-1.7832397113031861E-2</v>
          </cell>
          <cell r="X267">
            <v>-2.7193062629216835E-2</v>
          </cell>
        </row>
        <row r="268">
          <cell r="A268" t="str">
            <v>LAGUNA II 1.6 16V GPL-24</v>
          </cell>
          <cell r="B268" t="str">
            <v>LAGUNA II 1.6 16V GPL</v>
          </cell>
          <cell r="C268">
            <v>65</v>
          </cell>
          <cell r="D268" t="str">
            <v>24</v>
          </cell>
          <cell r="E268">
            <v>0.42536010157208937</v>
          </cell>
          <cell r="F268">
            <v>0.41914406896883527</v>
          </cell>
          <cell r="G268">
            <v>0.23045431034572106</v>
          </cell>
          <cell r="H268">
            <v>0.20083615585636516</v>
          </cell>
          <cell r="I268">
            <v>0.16714200012122227</v>
          </cell>
          <cell r="J268">
            <v>6.7728473704045777E-2</v>
          </cell>
          <cell r="K268">
            <v>6.7665870170431131E-2</v>
          </cell>
          <cell r="L268">
            <v>6.460380924696163E-2</v>
          </cell>
          <cell r="M268">
            <v>5.8349003395278709E-2</v>
          </cell>
          <cell r="N268">
            <v>5.8822609860252673E-2</v>
          </cell>
          <cell r="O268">
            <v>5.5826940793118895E-2</v>
          </cell>
          <cell r="P268">
            <v>4.0742264395579486E-2</v>
          </cell>
          <cell r="Q268">
            <v>3.4710833173258182E-2</v>
          </cell>
          <cell r="R268">
            <v>2.7261806764317109E-2</v>
          </cell>
          <cell r="S268">
            <v>1.9425263550521876E-2</v>
          </cell>
          <cell r="T268">
            <v>1.045863671285141E-2</v>
          </cell>
          <cell r="U268">
            <v>1.0912611789268833E-3</v>
          </cell>
          <cell r="V268">
            <v>-6.9672048405700071E-3</v>
          </cell>
          <cell r="W268">
            <v>-1.5909279897223572E-2</v>
          </cell>
          <cell r="X268">
            <v>-2.5844358351490349E-2</v>
          </cell>
        </row>
        <row r="269">
          <cell r="A269" t="str">
            <v>LAGUNA II 1.6 16V GPL-36</v>
          </cell>
          <cell r="B269" t="str">
            <v>LAGUNA II 1.6 16V GPL</v>
          </cell>
          <cell r="C269">
            <v>65</v>
          </cell>
          <cell r="D269" t="str">
            <v>36</v>
          </cell>
          <cell r="E269">
            <v>0.33521819552815701</v>
          </cell>
          <cell r="F269">
            <v>0.32494746173048816</v>
          </cell>
          <cell r="G269">
            <v>0.18354927841527791</v>
          </cell>
          <cell r="H269">
            <v>0.22756034515362789</v>
          </cell>
          <cell r="I269">
            <v>0.26881101506744121</v>
          </cell>
          <cell r="J269">
            <v>0.20688914840088612</v>
          </cell>
          <cell r="K269">
            <v>0.13233216837413053</v>
          </cell>
          <cell r="L269">
            <v>0.12817255109204462</v>
          </cell>
          <cell r="M269">
            <v>0.12112284922191874</v>
          </cell>
          <cell r="N269">
            <v>0.12229880842984153</v>
          </cell>
          <cell r="O269">
            <v>0.10517329912319551</v>
          </cell>
          <cell r="P269">
            <v>4.0669599815725821E-2</v>
          </cell>
          <cell r="Q269">
            <v>-1.1783079881907188E-2</v>
          </cell>
          <cell r="R269">
            <v>-6.9654029354620617E-2</v>
          </cell>
          <cell r="S269">
            <v>-0.10867266615653937</v>
          </cell>
          <cell r="T269">
            <v>-0.1427205588142062</v>
          </cell>
          <cell r="U269">
            <v>-0.16423855328125236</v>
          </cell>
          <cell r="V269">
            <v>-0.16842674567948734</v>
          </cell>
          <cell r="W269">
            <v>-0.17505328188042979</v>
          </cell>
          <cell r="X269">
            <v>-0.17658144031081691</v>
          </cell>
        </row>
        <row r="270">
          <cell r="A270" t="str">
            <v>LAGUNA II 1.6 16V GPL-48</v>
          </cell>
          <cell r="B270" t="str">
            <v>LAGUNA II 1.6 16V GPL</v>
          </cell>
          <cell r="C270">
            <v>65</v>
          </cell>
          <cell r="D270" t="str">
            <v>48</v>
          </cell>
          <cell r="E270">
            <v>0.19845461013194865</v>
          </cell>
          <cell r="F270">
            <v>0.19386007054730015</v>
          </cell>
          <cell r="G270">
            <v>0.13319080146966611</v>
          </cell>
          <cell r="H270">
            <v>0.1754133314384303</v>
          </cell>
          <cell r="I270">
            <v>0.10882639116324766</v>
          </cell>
          <cell r="J270">
            <v>0.16545386590677702</v>
          </cell>
          <cell r="K270">
            <v>0.17058511066179194</v>
          </cell>
          <cell r="L270">
            <v>0.1666568417625689</v>
          </cell>
          <cell r="M270">
            <v>0.14872046008586981</v>
          </cell>
          <cell r="N270">
            <v>0.15212753904920318</v>
          </cell>
          <cell r="O270">
            <v>0.1365287494253884</v>
          </cell>
          <cell r="P270">
            <v>5.9596400423959528E-2</v>
          </cell>
          <cell r="Q270">
            <v>4.4345871744535525E-3</v>
          </cell>
          <cell r="R270">
            <v>-5.2910647389773247E-2</v>
          </cell>
          <cell r="S270">
            <v>-9.1343425606156714E-2</v>
          </cell>
          <cell r="T270">
            <v>-0.12423503166662708</v>
          </cell>
          <cell r="U270">
            <v>-0.14893823498468561</v>
          </cell>
          <cell r="V270">
            <v>-0.16027025586994781</v>
          </cell>
          <cell r="W270">
            <v>-0.17745681804620295</v>
          </cell>
          <cell r="X270">
            <v>-0.19135045200691259</v>
          </cell>
        </row>
        <row r="271">
          <cell r="A271" t="str">
            <v>LAGUNA II 1.6 16V GPL-60</v>
          </cell>
          <cell r="B271" t="str">
            <v>LAGUNA II 1.6 16V GPL</v>
          </cell>
          <cell r="C271">
            <v>65</v>
          </cell>
          <cell r="D271" t="str">
            <v>60</v>
          </cell>
          <cell r="E271">
            <v>0.10476715487355981</v>
          </cell>
          <cell r="F271">
            <v>0.10652961580557774</v>
          </cell>
          <cell r="G271">
            <v>7.1244695159869753E-2</v>
          </cell>
          <cell r="H271">
            <v>0.10176320226432378</v>
          </cell>
          <cell r="I271">
            <v>0.14804535672051866</v>
          </cell>
          <cell r="J271">
            <v>0.12755043384920017</v>
          </cell>
          <cell r="K271">
            <v>0.14144419084459559</v>
          </cell>
          <cell r="L271">
            <v>0.15169022821146383</v>
          </cell>
          <cell r="M271">
            <v>0.17381163033861502</v>
          </cell>
          <cell r="N271">
            <v>0.17316621557623635</v>
          </cell>
          <cell r="O271">
            <v>0.12140374705860513</v>
          </cell>
          <cell r="P271">
            <v>5.8244782883631219E-2</v>
          </cell>
          <cell r="Q271">
            <v>6.3333943399630499E-3</v>
          </cell>
          <cell r="R271">
            <v>-4.7609602461923139E-2</v>
          </cell>
          <cell r="S271">
            <v>-8.6339586565707838E-2</v>
          </cell>
          <cell r="T271">
            <v>-0.11929331820118005</v>
          </cell>
          <cell r="U271">
            <v>-0.14576289498605122</v>
          </cell>
          <cell r="V271">
            <v>-0.15116898548369651</v>
          </cell>
          <cell r="W271">
            <v>-0.16850441211916545</v>
          </cell>
          <cell r="X271">
            <v>-0.18767276540219846</v>
          </cell>
        </row>
        <row r="272">
          <cell r="A272" t="str">
            <v>LAGUNA II 1.6 16V GPL-72</v>
          </cell>
          <cell r="B272" t="str">
            <v>LAGUNA II 1.6 16V GPL</v>
          </cell>
          <cell r="C272">
            <v>65</v>
          </cell>
          <cell r="D272" t="str">
            <v>72</v>
          </cell>
        </row>
        <row r="273">
          <cell r="A273" t="str">
            <v>MEGANE II 2.0 T 16V RS-12</v>
          </cell>
          <cell r="B273" t="str">
            <v>MEGANE II 2.0 T 16V RS</v>
          </cell>
          <cell r="C273">
            <v>66</v>
          </cell>
          <cell r="D273" t="str">
            <v>12</v>
          </cell>
          <cell r="E273">
            <v>0.17496844537166156</v>
          </cell>
          <cell r="F273">
            <v>3.6699452543481277</v>
          </cell>
          <cell r="G273">
            <v>0.15530704641875404</v>
          </cell>
          <cell r="H273">
            <v>0.91133582014963443</v>
          </cell>
          <cell r="I273">
            <v>0.80637626526685624</v>
          </cell>
          <cell r="J273">
            <v>0.49121961462182373</v>
          </cell>
          <cell r="K273">
            <v>0.52500109550767271</v>
          </cell>
          <cell r="L273">
            <v>0.71399672113691959</v>
          </cell>
          <cell r="M273">
            <v>0.40523406568097431</v>
          </cell>
          <cell r="N273">
            <v>0.56945462517859524</v>
          </cell>
          <cell r="O273">
            <v>0.53438884033933176</v>
          </cell>
          <cell r="P273">
            <v>0.5138351579909064</v>
          </cell>
          <cell r="Q273">
            <v>0.50392461391686805</v>
          </cell>
          <cell r="R273">
            <v>0.53208954487706772</v>
          </cell>
          <cell r="S273">
            <v>0.39705652878608744</v>
          </cell>
          <cell r="T273">
            <v>0.4415036498151228</v>
          </cell>
          <cell r="U273">
            <v>0.40340146993044246</v>
          </cell>
          <cell r="V273">
            <v>0.34826664981509081</v>
          </cell>
          <cell r="W273">
            <v>0.32917938197165841</v>
          </cell>
          <cell r="X273">
            <v>0.34291864437999942</v>
          </cell>
        </row>
        <row r="274">
          <cell r="A274" t="str">
            <v>MEGANE II 2.0 T 16V RS-24</v>
          </cell>
          <cell r="B274" t="str">
            <v>MEGANE II 2.0 T 16V RS</v>
          </cell>
          <cell r="C274">
            <v>66</v>
          </cell>
          <cell r="D274" t="str">
            <v>24</v>
          </cell>
          <cell r="E274">
            <v>0.50641880726398103</v>
          </cell>
          <cell r="F274">
            <v>0.51334127370155413</v>
          </cell>
          <cell r="G274">
            <v>0.32257656096733478</v>
          </cell>
          <cell r="H274">
            <v>0.94406216001564114</v>
          </cell>
          <cell r="I274">
            <v>0.81045218166120492</v>
          </cell>
          <cell r="J274">
            <v>0.50301377415858561</v>
          </cell>
          <cell r="K274">
            <v>0.53479517155411993</v>
          </cell>
          <cell r="L274">
            <v>0.71709488346499395</v>
          </cell>
          <cell r="M274">
            <v>0.41509439563342898</v>
          </cell>
          <cell r="N274">
            <v>0.57369126051381425</v>
          </cell>
          <cell r="O274">
            <v>0.53979411950093659</v>
          </cell>
          <cell r="P274">
            <v>0.51524645870500807</v>
          </cell>
          <cell r="Q274">
            <v>0.50380647885758978</v>
          </cell>
          <cell r="R274">
            <v>0.53263808938818746</v>
          </cell>
          <cell r="S274">
            <v>0.39735429212988871</v>
          </cell>
          <cell r="T274">
            <v>0.44185987744827604</v>
          </cell>
          <cell r="U274">
            <v>0.40358569062480631</v>
          </cell>
          <cell r="V274">
            <v>0.347443136416278</v>
          </cell>
          <cell r="W274">
            <v>0.32926310926310931</v>
          </cell>
          <cell r="X274">
            <v>0.34253268241710932</v>
          </cell>
        </row>
        <row r="275">
          <cell r="A275" t="str">
            <v>MEGANE II 2.0 T 16V RS-36</v>
          </cell>
          <cell r="B275" t="str">
            <v>MEGANE II 2.0 T 16V RS</v>
          </cell>
          <cell r="C275">
            <v>66</v>
          </cell>
          <cell r="D275" t="str">
            <v>36</v>
          </cell>
          <cell r="E275">
            <v>0.41370177481992099</v>
          </cell>
          <cell r="F275">
            <v>0.41047415105214347</v>
          </cell>
          <cell r="G275">
            <v>0.19390967197138909</v>
          </cell>
          <cell r="H275">
            <v>0.75661853512335031</v>
          </cell>
          <cell r="I275">
            <v>0.90432516332798341</v>
          </cell>
          <cell r="J275">
            <v>0.57757165495318974</v>
          </cell>
          <cell r="K275">
            <v>0.60758231152717879</v>
          </cell>
          <cell r="L275">
            <v>0.76439745264378534</v>
          </cell>
          <cell r="M275">
            <v>0.50098293753922896</v>
          </cell>
          <cell r="N275">
            <v>0.64258824742911047</v>
          </cell>
          <cell r="O275">
            <v>0.58624966016735214</v>
          </cell>
          <cell r="P275">
            <v>0.48050599878235478</v>
          </cell>
          <cell r="Q275">
            <v>0.38718525320702524</v>
          </cell>
          <cell r="R275">
            <v>0.32262649044528469</v>
          </cell>
          <cell r="S275">
            <v>0.18288099186058893</v>
          </cell>
          <cell r="T275">
            <v>0.1754393417685276</v>
          </cell>
          <cell r="U275">
            <v>0.13647070408272821</v>
          </cell>
          <cell r="V275">
            <v>0.10779429502172988</v>
          </cell>
          <cell r="W275">
            <v>0.10399073057384722</v>
          </cell>
          <cell r="X275">
            <v>0.12971283322422011</v>
          </cell>
        </row>
        <row r="276">
          <cell r="A276" t="str">
            <v>MEGANE II 2.0 T 16V RS-48</v>
          </cell>
          <cell r="B276" t="str">
            <v>MEGANE II 2.0 T 16V RS</v>
          </cell>
          <cell r="C276">
            <v>66</v>
          </cell>
          <cell r="D276" t="str">
            <v>48</v>
          </cell>
          <cell r="E276">
            <v>0.28579871397177481</v>
          </cell>
          <cell r="F276">
            <v>0.29049870572575864</v>
          </cell>
          <cell r="G276">
            <v>0.2293141638006535</v>
          </cell>
          <cell r="H276">
            <v>0.31564974549316127</v>
          </cell>
          <cell r="I276">
            <v>0.30069146846464379</v>
          </cell>
          <cell r="J276">
            <v>0.53509257640446317</v>
          </cell>
          <cell r="K276">
            <v>0.57147753664213896</v>
          </cell>
          <cell r="L276">
            <v>0.68333470331923185</v>
          </cell>
          <cell r="M276">
            <v>0.47292685367784992</v>
          </cell>
          <cell r="N276">
            <v>0.59376579925336781</v>
          </cell>
          <cell r="O276">
            <v>0.55315505005571075</v>
          </cell>
          <cell r="P276">
            <v>0.48699325155237383</v>
          </cell>
          <cell r="Q276">
            <v>0.39328198123571845</v>
          </cell>
          <cell r="R276">
            <v>0.33117634964090548</v>
          </cell>
          <cell r="S276">
            <v>0.19905241684807695</v>
          </cell>
          <cell r="T276">
            <v>0.19217445491465557</v>
          </cell>
          <cell r="U276">
            <v>0.14946948436921148</v>
          </cell>
          <cell r="V276">
            <v>0.11305063913790048</v>
          </cell>
          <cell r="W276">
            <v>9.3591605424356183E-2</v>
          </cell>
          <cell r="X276">
            <v>9.9151196597018654E-2</v>
          </cell>
        </row>
        <row r="277">
          <cell r="A277" t="str">
            <v>MEGANE II 2.0 T 16V RS-60</v>
          </cell>
          <cell r="B277" t="str">
            <v>MEGANE II 2.0 T 16V RS</v>
          </cell>
          <cell r="C277">
            <v>66</v>
          </cell>
          <cell r="D277" t="str">
            <v>60</v>
          </cell>
          <cell r="E277">
            <v>0.41918312724953255</v>
          </cell>
          <cell r="F277">
            <v>0.4127199003296127</v>
          </cell>
          <cell r="G277">
            <v>0.35839965838641707</v>
          </cell>
          <cell r="H277">
            <v>0.40976195010540928</v>
          </cell>
          <cell r="I277">
            <v>0.48548557751545207</v>
          </cell>
          <cell r="J277">
            <v>0.63688178743459689</v>
          </cell>
          <cell r="K277">
            <v>0.62466434320403019</v>
          </cell>
          <cell r="L277">
            <v>0.7519510396394411</v>
          </cell>
          <cell r="M277">
            <v>0.56704296386647068</v>
          </cell>
          <cell r="N277">
            <v>0.65880061045131799</v>
          </cell>
          <cell r="O277">
            <v>0.60750071085971324</v>
          </cell>
          <cell r="P277">
            <v>0.49343273745739569</v>
          </cell>
          <cell r="Q277">
            <v>0.40386294925278232</v>
          </cell>
          <cell r="R277">
            <v>0.33489271499688655</v>
          </cell>
          <cell r="S277">
            <v>0.20432870421562854</v>
          </cell>
          <cell r="T277">
            <v>0.19748544711398219</v>
          </cell>
          <cell r="U277">
            <v>0.15289005358559082</v>
          </cell>
          <cell r="V277">
            <v>0.12325354836085878</v>
          </cell>
          <cell r="W277">
            <v>0.10374148010683282</v>
          </cell>
          <cell r="X277">
            <v>0.10379791730488885</v>
          </cell>
        </row>
        <row r="278">
          <cell r="A278" t="str">
            <v>MEGANE II 2.0 T 16V RS-72</v>
          </cell>
          <cell r="B278" t="str">
            <v>MEGANE II 2.0 T 16V RS</v>
          </cell>
          <cell r="C278">
            <v>66</v>
          </cell>
          <cell r="D278" t="str">
            <v>72</v>
          </cell>
        </row>
        <row r="279">
          <cell r="A279" t="str">
            <v>MEGANE II 1.4 16V-12</v>
          </cell>
          <cell r="B279" t="str">
            <v>MEGANE II 1.4 16V</v>
          </cell>
          <cell r="C279">
            <v>67</v>
          </cell>
          <cell r="D279" t="str">
            <v>12</v>
          </cell>
          <cell r="E279">
            <v>4.1540292247416177E-2</v>
          </cell>
          <cell r="F279">
            <v>7.33057546496938E-2</v>
          </cell>
          <cell r="G279">
            <v>6.5270151063888671E-2</v>
          </cell>
          <cell r="H279">
            <v>6.5952156141991347E-2</v>
          </cell>
          <cell r="I279">
            <v>5.9727451629765893E-2</v>
          </cell>
          <cell r="J279">
            <v>5.6622081250295997E-2</v>
          </cell>
          <cell r="K279">
            <v>4.885059356433108E-2</v>
          </cell>
          <cell r="L279">
            <v>3.9681418494729837E-2</v>
          </cell>
          <cell r="M279">
            <v>3.8999759122117839E-2</v>
          </cell>
          <cell r="N279">
            <v>3.4948880129221926E-2</v>
          </cell>
          <cell r="O279">
            <v>2.8324169601972926E-2</v>
          </cell>
          <cell r="P279">
            <v>2.0437708617959682E-2</v>
          </cell>
          <cell r="Q279">
            <v>9.9902808303504731E-3</v>
          </cell>
          <cell r="R279">
            <v>-8.1034535132995522E-4</v>
          </cell>
          <cell r="S279">
            <v>-9.9640467084480822E-3</v>
          </cell>
          <cell r="T279">
            <v>-2.3141621552666858E-2</v>
          </cell>
          <cell r="U279">
            <v>-3.6340315337760942E-2</v>
          </cell>
          <cell r="V279">
            <v>-4.3567177643115684E-2</v>
          </cell>
          <cell r="W279">
            <v>-5.6418481759727523E-2</v>
          </cell>
          <cell r="X279">
            <v>-6.9272602019298302E-2</v>
          </cell>
        </row>
        <row r="280">
          <cell r="A280" t="str">
            <v>MEGANE II 1.4 16V-24</v>
          </cell>
          <cell r="B280" t="str">
            <v>MEGANE II 1.4 16V</v>
          </cell>
          <cell r="C280">
            <v>67</v>
          </cell>
          <cell r="D280" t="str">
            <v>24</v>
          </cell>
          <cell r="E280">
            <v>0.46045387720635578</v>
          </cell>
          <cell r="F280">
            <v>0.4472762175004148</v>
          </cell>
          <cell r="G280">
            <v>0.22974409263661277</v>
          </cell>
          <cell r="H280">
            <v>0.19707350933598478</v>
          </cell>
          <cell r="I280">
            <v>0.16021233761758302</v>
          </cell>
          <cell r="J280">
            <v>7.8479459778620919E-2</v>
          </cell>
          <cell r="K280">
            <v>7.2528313778578601E-2</v>
          </cell>
          <cell r="L280">
            <v>6.2132108921632456E-2</v>
          </cell>
          <cell r="M280">
            <v>5.589898479183586E-2</v>
          </cell>
          <cell r="N280">
            <v>5.1912907636254113E-2</v>
          </cell>
          <cell r="O280">
            <v>4.2643963349327851E-2</v>
          </cell>
          <cell r="P280">
            <v>2.9041628656737872E-2</v>
          </cell>
          <cell r="Q280">
            <v>1.7962803095860069E-2</v>
          </cell>
          <cell r="R280">
            <v>5.262440431603066E-3</v>
          </cell>
          <cell r="S280">
            <v>-4.0884318001729314E-3</v>
          </cell>
          <cell r="T280">
            <v>-1.787615345547855E-2</v>
          </cell>
          <cell r="U280">
            <v>-3.2134320635279878E-2</v>
          </cell>
          <cell r="V280">
            <v>-4.0248372179315872E-2</v>
          </cell>
          <cell r="W280">
            <v>-5.3780280888468757E-2</v>
          </cell>
          <cell r="X280">
            <v>-6.6760428616770118E-2</v>
          </cell>
        </row>
        <row r="281">
          <cell r="A281" t="str">
            <v>MEGANE II 1.4 16V-36</v>
          </cell>
          <cell r="B281" t="str">
            <v>MEGANE II 1.4 16V</v>
          </cell>
          <cell r="C281">
            <v>67</v>
          </cell>
          <cell r="D281" t="str">
            <v>36</v>
          </cell>
          <cell r="E281">
            <v>0.34110783016990798</v>
          </cell>
          <cell r="F281">
            <v>0.30010168488328226</v>
          </cell>
          <cell r="G281">
            <v>0.13417274436565685</v>
          </cell>
          <cell r="H281">
            <v>0.1663323584104528</v>
          </cell>
          <cell r="I281">
            <v>0.19684700029905189</v>
          </cell>
          <cell r="J281">
            <v>0.17987176643274716</v>
          </cell>
          <cell r="K281">
            <v>8.3759854467845507E-2</v>
          </cell>
          <cell r="L281">
            <v>7.3234953677806525E-2</v>
          </cell>
          <cell r="M281">
            <v>6.546253532253643E-2</v>
          </cell>
          <cell r="N281">
            <v>6.3421831268019702E-2</v>
          </cell>
          <cell r="O281">
            <v>4.1486142974261231E-2</v>
          </cell>
          <cell r="P281">
            <v>-1.0761111931288037E-2</v>
          </cell>
          <cell r="Q281">
            <v>-6.5107663743608213E-2</v>
          </cell>
          <cell r="R281">
            <v>-0.12223801891975727</v>
          </cell>
          <cell r="S281">
            <v>-0.15731714855063683</v>
          </cell>
          <cell r="T281">
            <v>-0.18987642770283286</v>
          </cell>
          <cell r="U281">
            <v>-0.20997366595721267</v>
          </cell>
          <cell r="V281">
            <v>-0.21147989261183486</v>
          </cell>
          <cell r="W281">
            <v>-0.2182347589516106</v>
          </cell>
          <cell r="X281">
            <v>-0.21946985829499144</v>
          </cell>
        </row>
        <row r="282">
          <cell r="A282" t="str">
            <v>MEGANE II 1.4 16V-48</v>
          </cell>
          <cell r="B282" t="str">
            <v>MEGANE II 1.4 16V</v>
          </cell>
          <cell r="C282">
            <v>67</v>
          </cell>
          <cell r="D282" t="str">
            <v>48</v>
          </cell>
          <cell r="E282">
            <v>0.1791113896569525</v>
          </cell>
          <cell r="F282">
            <v>0.16083845298004418</v>
          </cell>
          <cell r="G282">
            <v>7.629148791425111E-2</v>
          </cell>
          <cell r="H282">
            <v>0.10884968436504638</v>
          </cell>
          <cell r="I282">
            <v>8.2932249740724107E-2</v>
          </cell>
          <cell r="J282">
            <v>8.7994333097581423E-2</v>
          </cell>
          <cell r="K282">
            <v>8.5060446407298818E-2</v>
          </cell>
          <cell r="L282">
            <v>7.6757077372342275E-2</v>
          </cell>
          <cell r="M282">
            <v>6.7122155727296073E-2</v>
          </cell>
          <cell r="N282">
            <v>6.2514323589763832E-2</v>
          </cell>
          <cell r="O282">
            <v>4.4748809533237566E-2</v>
          </cell>
          <cell r="P282">
            <v>-1.0898528978383504E-2</v>
          </cell>
          <cell r="Q282">
            <v>-6.5709651296059213E-2</v>
          </cell>
          <cell r="R282">
            <v>-0.11953702902784658</v>
          </cell>
          <cell r="S282">
            <v>-0.15253428226093535</v>
          </cell>
          <cell r="T282">
            <v>-0.18450130948754262</v>
          </cell>
          <cell r="U282">
            <v>-0.20696677995467194</v>
          </cell>
          <cell r="V282">
            <v>-0.21486389762498648</v>
          </cell>
          <cell r="W282">
            <v>-0.23094562353522552</v>
          </cell>
          <cell r="X282">
            <v>-0.24354211193644637</v>
          </cell>
        </row>
        <row r="283">
          <cell r="A283" t="str">
            <v>MEGANE II 1.4 16V-60</v>
          </cell>
          <cell r="B283" t="str">
            <v>MEGANE II 1.4 16V</v>
          </cell>
          <cell r="C283">
            <v>67</v>
          </cell>
          <cell r="D283" t="str">
            <v>60</v>
          </cell>
          <cell r="E283">
            <v>0.10127279007107526</v>
          </cell>
          <cell r="F283">
            <v>8.8865334724216316E-2</v>
          </cell>
          <cell r="G283">
            <v>3.9046170370972799E-2</v>
          </cell>
          <cell r="H283">
            <v>5.4840163000266173E-2</v>
          </cell>
          <cell r="I283">
            <v>8.5811421105937313E-2</v>
          </cell>
          <cell r="J283">
            <v>6.2269377160954154E-2</v>
          </cell>
          <cell r="K283">
            <v>7.0117203776003612E-2</v>
          </cell>
          <cell r="L283">
            <v>6.9604836896239197E-2</v>
          </cell>
          <cell r="M283">
            <v>0.10229866236790319</v>
          </cell>
          <cell r="N283">
            <v>9.3817309064545551E-2</v>
          </cell>
          <cell r="O283">
            <v>3.741480801553454E-2</v>
          </cell>
          <cell r="P283">
            <v>-1.49158886993358E-2</v>
          </cell>
          <cell r="Q283">
            <v>-6.9346503191332953E-2</v>
          </cell>
          <cell r="R283">
            <v>-0.11963618484057814</v>
          </cell>
          <cell r="S283">
            <v>-0.1526369177892114</v>
          </cell>
          <cell r="T283">
            <v>-0.18363130678146333</v>
          </cell>
          <cell r="U283">
            <v>-0.20758381334829035</v>
          </cell>
          <cell r="V283">
            <v>-0.20769888687367144</v>
          </cell>
          <cell r="W283">
            <v>-0.22477953745758184</v>
          </cell>
          <cell r="X283">
            <v>-0.24341999151342886</v>
          </cell>
        </row>
        <row r="284">
          <cell r="A284" t="str">
            <v>MEGANE II 1.4 16V-72</v>
          </cell>
          <cell r="B284" t="str">
            <v>MEGANE II 1.4 16V</v>
          </cell>
          <cell r="C284">
            <v>67</v>
          </cell>
          <cell r="D284" t="str">
            <v>72</v>
          </cell>
        </row>
        <row r="285">
          <cell r="A285" t="str">
            <v>MEGANE II 1.5 DCI-12</v>
          </cell>
          <cell r="B285" t="str">
            <v>MEGANE II 1.5 DCI</v>
          </cell>
          <cell r="C285">
            <v>68</v>
          </cell>
          <cell r="D285" t="str">
            <v>12</v>
          </cell>
          <cell r="E285">
            <v>6.5896669151531473E-2</v>
          </cell>
          <cell r="F285">
            <v>8.9619683131625605E-2</v>
          </cell>
          <cell r="G285">
            <v>0.34370010216629243</v>
          </cell>
          <cell r="H285">
            <v>0.32284284045961353</v>
          </cell>
          <cell r="I285">
            <v>0.28701745579735904</v>
          </cell>
          <cell r="J285">
            <v>0.19552100537466255</v>
          </cell>
          <cell r="K285">
            <v>0.16077663474875514</v>
          </cell>
          <cell r="L285">
            <v>0.12748393594511653</v>
          </cell>
          <cell r="M285">
            <v>0.16380053047491128</v>
          </cell>
          <cell r="N285">
            <v>0.14394659841331703</v>
          </cell>
          <cell r="O285">
            <v>0.12177382612586429</v>
          </cell>
          <cell r="P285">
            <v>8.026565468633251E-2</v>
          </cell>
          <cell r="Q285">
            <v>6.5549825774755766E-2</v>
          </cell>
          <cell r="R285">
            <v>5.0705358534673506E-2</v>
          </cell>
          <cell r="S285">
            <v>6.3663009673975424E-2</v>
          </cell>
          <cell r="T285">
            <v>4.8850165678087087E-2</v>
          </cell>
          <cell r="U285">
            <v>3.4394441817893195E-2</v>
          </cell>
          <cell r="V285">
            <v>2.3147959587731526E-2</v>
          </cell>
          <cell r="W285">
            <v>9.9950205113157331E-3</v>
          </cell>
          <cell r="X285">
            <v>-1.9543343948393854E-3</v>
          </cell>
        </row>
        <row r="286">
          <cell r="A286" t="str">
            <v>MEGANE II 1.5 DCI-24</v>
          </cell>
          <cell r="B286" t="str">
            <v>MEGANE II 1.5 DCI</v>
          </cell>
          <cell r="C286">
            <v>68</v>
          </cell>
          <cell r="D286" t="str">
            <v>24</v>
          </cell>
          <cell r="E286">
            <v>0.47526850050764313</v>
          </cell>
          <cell r="F286">
            <v>0.45811995392034621</v>
          </cell>
          <cell r="G286">
            <v>0.41105109373410764</v>
          </cell>
          <cell r="H286">
            <v>0.38174854465858243</v>
          </cell>
          <cell r="I286">
            <v>0.33172892159664014</v>
          </cell>
          <cell r="J286">
            <v>0.21823784390579815</v>
          </cell>
          <cell r="K286">
            <v>0.18380647729271771</v>
          </cell>
          <cell r="L286">
            <v>0.14978985069480899</v>
          </cell>
          <cell r="M286">
            <v>0.17753096763552745</v>
          </cell>
          <cell r="N286">
            <v>0.15685502686017161</v>
          </cell>
          <cell r="O286">
            <v>0.13359886730576154</v>
          </cell>
          <cell r="P286">
            <v>8.7059760967324928E-2</v>
          </cell>
          <cell r="Q286">
            <v>7.1260527159775267E-2</v>
          </cell>
          <cell r="R286">
            <v>5.5116307346024573E-2</v>
          </cell>
          <cell r="S286">
            <v>6.8246515984480283E-2</v>
          </cell>
          <cell r="T286">
            <v>5.2835677167791806E-2</v>
          </cell>
          <cell r="U286">
            <v>3.863914313646255E-2</v>
          </cell>
          <cell r="V286">
            <v>2.6166576373657824E-2</v>
          </cell>
          <cell r="W286">
            <v>1.297561858221008E-2</v>
          </cell>
          <cell r="X286">
            <v>3.2872385993698572E-4</v>
          </cell>
        </row>
        <row r="287">
          <cell r="A287" t="str">
            <v>MEGANE II 1.5 DCI-36</v>
          </cell>
          <cell r="B287" t="str">
            <v>MEGANE II 1.5 DCI</v>
          </cell>
          <cell r="C287">
            <v>68</v>
          </cell>
          <cell r="D287" t="str">
            <v>36</v>
          </cell>
          <cell r="E287">
            <v>0.39550397508298918</v>
          </cell>
          <cell r="F287">
            <v>0.37106670885500082</v>
          </cell>
          <cell r="G287">
            <v>0.34344334406643484</v>
          </cell>
          <cell r="H287">
            <v>0.41309306265190804</v>
          </cell>
          <cell r="I287">
            <v>0.47805394840937865</v>
          </cell>
          <cell r="J287">
            <v>0.36976691644821269</v>
          </cell>
          <cell r="K287">
            <v>0.28219585620786369</v>
          </cell>
          <cell r="L287">
            <v>0.24848631233240126</v>
          </cell>
          <cell r="M287">
            <v>0.26340418815224709</v>
          </cell>
          <cell r="N287">
            <v>0.24712976549261501</v>
          </cell>
          <cell r="O287">
            <v>0.20607112645614989</v>
          </cell>
          <cell r="P287">
            <v>9.4046738277882014E-2</v>
          </cell>
          <cell r="Q287">
            <v>2.0218457188873051E-2</v>
          </cell>
          <cell r="R287">
            <v>-5.6147956832656609E-2</v>
          </cell>
          <cell r="S287">
            <v>-8.7727596474450054E-2</v>
          </cell>
          <cell r="T287">
            <v>-0.13202960134401054</v>
          </cell>
          <cell r="U287">
            <v>-0.15913909329387499</v>
          </cell>
          <cell r="V287">
            <v>-0.16708961648657639</v>
          </cell>
          <cell r="W287">
            <v>-0.17559958958731203</v>
          </cell>
          <cell r="X287">
            <v>-0.17749219676399441</v>
          </cell>
        </row>
        <row r="288">
          <cell r="A288" t="str">
            <v>MEGANE II 1.5 DCI-48</v>
          </cell>
          <cell r="B288" t="str">
            <v>MEGANE II 1.5 DCI</v>
          </cell>
          <cell r="C288">
            <v>68</v>
          </cell>
          <cell r="D288" t="str">
            <v>48</v>
          </cell>
          <cell r="E288">
            <v>0.21251573759643594</v>
          </cell>
          <cell r="F288">
            <v>0.20956772440575033</v>
          </cell>
          <cell r="G288">
            <v>0.20760734372489775</v>
          </cell>
          <cell r="H288">
            <v>0.2644925461636356</v>
          </cell>
          <cell r="I288">
            <v>0.31612996359774437</v>
          </cell>
          <cell r="J288">
            <v>0.27648057244130686</v>
          </cell>
          <cell r="K288">
            <v>0.26616979705736554</v>
          </cell>
          <cell r="L288">
            <v>0.24223635818288392</v>
          </cell>
          <cell r="M288">
            <v>0.25510331279841103</v>
          </cell>
          <cell r="N288">
            <v>0.24432733157820419</v>
          </cell>
          <cell r="O288">
            <v>0.21348794657329018</v>
          </cell>
          <cell r="P288">
            <v>0.11586850940182458</v>
          </cell>
          <cell r="Q288">
            <v>4.0275273536314105E-2</v>
          </cell>
          <cell r="R288">
            <v>-3.4236472896244541E-2</v>
          </cell>
          <cell r="S288">
            <v>-6.6528090829883646E-2</v>
          </cell>
          <cell r="T288">
            <v>-0.10823469943198283</v>
          </cell>
          <cell r="U288">
            <v>-0.13871968439861582</v>
          </cell>
          <cell r="V288">
            <v>-0.15503869691846128</v>
          </cell>
          <cell r="W288">
            <v>-0.17591926503222388</v>
          </cell>
          <cell r="X288">
            <v>-0.19194604862355735</v>
          </cell>
        </row>
        <row r="289">
          <cell r="A289" t="str">
            <v>MEGANE II 1.5 DCI-60</v>
          </cell>
          <cell r="B289" t="str">
            <v>MEGANE II 1.5 DCI</v>
          </cell>
          <cell r="C289">
            <v>68</v>
          </cell>
          <cell r="D289" t="str">
            <v>60</v>
          </cell>
          <cell r="E289">
            <v>0.13188582701273743</v>
          </cell>
          <cell r="F289">
            <v>0.13351841835768163</v>
          </cell>
          <cell r="G289">
            <v>0.13560738376447645</v>
          </cell>
          <cell r="H289">
            <v>0.17853365215294481</v>
          </cell>
          <cell r="I289">
            <v>0.24591140323277449</v>
          </cell>
          <cell r="J289">
            <v>0.22847012336084283</v>
          </cell>
          <cell r="K289">
            <v>0.23345795884782672</v>
          </cell>
          <cell r="L289">
            <v>0.23152379767670572</v>
          </cell>
          <cell r="M289">
            <v>0.27067641151782529</v>
          </cell>
          <cell r="N289">
            <v>0.25876001089608458</v>
          </cell>
          <cell r="O289">
            <v>0.20097793552705889</v>
          </cell>
          <cell r="P289">
            <v>0.12306877627297785</v>
          </cell>
          <cell r="Q289">
            <v>5.0098437078689217E-2</v>
          </cell>
          <cell r="R289">
            <v>-2.1648384003347787E-2</v>
          </cell>
          <cell r="S289">
            <v>-5.4877116237002643E-2</v>
          </cell>
          <cell r="T289">
            <v>-9.7446753038081924E-2</v>
          </cell>
          <cell r="U289">
            <v>-0.13007645969860959</v>
          </cell>
          <cell r="V289">
            <v>-0.14092525409259149</v>
          </cell>
          <cell r="W289">
            <v>-0.16180354694332488</v>
          </cell>
          <cell r="X289">
            <v>-0.18365670326291694</v>
          </cell>
        </row>
        <row r="290">
          <cell r="A290" t="str">
            <v>MEGANE II 1.5 DCI-72</v>
          </cell>
          <cell r="B290" t="str">
            <v>MEGANE II 1.5 DCI</v>
          </cell>
          <cell r="C290">
            <v>68</v>
          </cell>
          <cell r="D290" t="str">
            <v>72</v>
          </cell>
        </row>
        <row r="291">
          <cell r="A291" t="str">
            <v>MEGANE II 1.6 16V-12</v>
          </cell>
          <cell r="B291" t="str">
            <v>MEGANE II 1.6 16V</v>
          </cell>
          <cell r="C291">
            <v>69</v>
          </cell>
          <cell r="D291" t="str">
            <v>12</v>
          </cell>
          <cell r="E291">
            <v>9.4911623110909948E-2</v>
          </cell>
          <cell r="F291">
            <v>0.13650400020051157</v>
          </cell>
          <cell r="G291">
            <v>8.9435722106668836E-2</v>
          </cell>
          <cell r="H291">
            <v>7.4362706602076889E-2</v>
          </cell>
          <cell r="I291">
            <v>6.7240244782564851E-2</v>
          </cell>
          <cell r="J291">
            <v>5.5325296993468998E-2</v>
          </cell>
          <cell r="K291">
            <v>4.9694549790959552E-2</v>
          </cell>
          <cell r="L291">
            <v>4.0496294964976087E-2</v>
          </cell>
          <cell r="M291">
            <v>4.1006779944879224E-2</v>
          </cell>
          <cell r="N291">
            <v>3.5792286242656512E-2</v>
          </cell>
          <cell r="O291">
            <v>3.0194191896994793E-2</v>
          </cell>
          <cell r="P291">
            <v>2.3282771985343231E-2</v>
          </cell>
          <cell r="Q291">
            <v>1.3829025400089678E-2</v>
          </cell>
          <cell r="R291">
            <v>4.7637495606149827E-3</v>
          </cell>
          <cell r="S291">
            <v>-2.5509388860435189E-3</v>
          </cell>
          <cell r="T291">
            <v>-1.446439679396283E-2</v>
          </cell>
          <cell r="U291">
            <v>-2.5716691450991536E-2</v>
          </cell>
          <cell r="V291">
            <v>-3.202943051516749E-2</v>
          </cell>
          <cell r="W291">
            <v>-4.3407060350711402E-2</v>
          </cell>
          <cell r="X291">
            <v>-5.4688082916632075E-2</v>
          </cell>
        </row>
        <row r="292">
          <cell r="A292" t="str">
            <v>MEGANE II 1.6 16V-24</v>
          </cell>
          <cell r="B292" t="str">
            <v>MEGANE II 1.6 16V</v>
          </cell>
          <cell r="C292">
            <v>69</v>
          </cell>
          <cell r="D292" t="str">
            <v>24</v>
          </cell>
          <cell r="E292">
            <v>0.46631835988894221</v>
          </cell>
          <cell r="F292">
            <v>0.4584966638782888</v>
          </cell>
          <cell r="G292">
            <v>0.24813733812842265</v>
          </cell>
          <cell r="H292">
            <v>0.21051463472192622</v>
          </cell>
          <cell r="I292">
            <v>0.16482886241226558</v>
          </cell>
          <cell r="J292">
            <v>7.739923086375633E-2</v>
          </cell>
          <cell r="K292">
            <v>7.1820923834099437E-2</v>
          </cell>
          <cell r="L292">
            <v>6.16674761122602E-2</v>
          </cell>
          <cell r="M292">
            <v>5.6908792201978198E-2</v>
          </cell>
          <cell r="N292">
            <v>5.188342421436265E-2</v>
          </cell>
          <cell r="O292">
            <v>4.3747529532379037E-2</v>
          </cell>
          <cell r="P292">
            <v>3.1946639466125859E-2</v>
          </cell>
          <cell r="Q292">
            <v>2.1909218401929831E-2</v>
          </cell>
          <cell r="R292">
            <v>1.0940661595846946E-2</v>
          </cell>
          <cell r="S292">
            <v>3.4672813774734301E-3</v>
          </cell>
          <cell r="T292">
            <v>-9.4705400098413772E-3</v>
          </cell>
          <cell r="U292">
            <v>-2.1362121891318364E-2</v>
          </cell>
          <cell r="V292">
            <v>-2.8908075404341593E-2</v>
          </cell>
          <cell r="W292">
            <v>-4.0630034946794513E-2</v>
          </cell>
          <cell r="X292">
            <v>-5.231357189715391E-2</v>
          </cell>
        </row>
        <row r="293">
          <cell r="A293" t="str">
            <v>MEGANE II 1.6 16V-36</v>
          </cell>
          <cell r="B293" t="str">
            <v>MEGANE II 1.6 16V</v>
          </cell>
          <cell r="C293">
            <v>69</v>
          </cell>
          <cell r="D293" t="str">
            <v>36</v>
          </cell>
          <cell r="E293">
            <v>0.36148209828780464</v>
          </cell>
          <cell r="F293">
            <v>0.3362547565739884</v>
          </cell>
          <cell r="G293">
            <v>0.17712147540615319</v>
          </cell>
          <cell r="H293">
            <v>0.22320987178408003</v>
          </cell>
          <cell r="I293">
            <v>0.26052299775464216</v>
          </cell>
          <cell r="J293">
            <v>0.21976013491765523</v>
          </cell>
          <cell r="K293">
            <v>0.1341962572517259</v>
          </cell>
          <cell r="L293">
            <v>0.12336215014744245</v>
          </cell>
          <cell r="M293">
            <v>0.11602015507507324</v>
          </cell>
          <cell r="N293">
            <v>0.11633129189723412</v>
          </cell>
          <cell r="O293">
            <v>9.1487412636277465E-2</v>
          </cell>
          <cell r="P293">
            <v>2.1317590602764946E-2</v>
          </cell>
          <cell r="Q293">
            <v>-4.0633043356498977E-2</v>
          </cell>
          <cell r="R293">
            <v>-0.10507875306485415</v>
          </cell>
          <cell r="S293">
            <v>-0.1459053643973014</v>
          </cell>
          <cell r="T293">
            <v>-0.18232975124333284</v>
          </cell>
          <cell r="U293">
            <v>-0.20437578751661956</v>
          </cell>
          <cell r="V293">
            <v>-0.20711198604374037</v>
          </cell>
          <cell r="W293">
            <v>-0.21348211526417105</v>
          </cell>
          <cell r="X293">
            <v>-0.21394666632676673</v>
          </cell>
        </row>
        <row r="294">
          <cell r="A294" t="str">
            <v>MEGANE II 1.6 16V-48</v>
          </cell>
          <cell r="B294" t="str">
            <v>MEGANE II 1.6 16V</v>
          </cell>
          <cell r="C294">
            <v>69</v>
          </cell>
          <cell r="D294" t="str">
            <v>48</v>
          </cell>
          <cell r="E294">
            <v>0.19351211529463508</v>
          </cell>
          <cell r="F294">
            <v>0.18440794599907684</v>
          </cell>
          <cell r="G294">
            <v>0.10832751095229298</v>
          </cell>
          <cell r="H294">
            <v>0.15103818394989887</v>
          </cell>
          <cell r="I294">
            <v>0.13403261572517744</v>
          </cell>
          <cell r="J294">
            <v>0.14513888990446877</v>
          </cell>
          <cell r="K294">
            <v>0.14755335876551778</v>
          </cell>
          <cell r="L294">
            <v>0.14039221906602894</v>
          </cell>
          <cell r="M294">
            <v>0.12915653203382749</v>
          </cell>
          <cell r="N294">
            <v>0.12814541778624688</v>
          </cell>
          <cell r="O294">
            <v>0.109788114128748</v>
          </cell>
          <cell r="P294">
            <v>3.4281559333871447E-2</v>
          </cell>
          <cell r="Q294">
            <v>-2.83295428831013E-2</v>
          </cell>
          <cell r="R294">
            <v>-9.0649108037001991E-2</v>
          </cell>
          <cell r="S294">
            <v>-0.12983296048160586</v>
          </cell>
          <cell r="T294">
            <v>-0.16493166800874925</v>
          </cell>
          <cell r="U294">
            <v>-0.18951472676513492</v>
          </cell>
          <cell r="V294">
            <v>-0.20038748388173233</v>
          </cell>
          <cell r="W294">
            <v>-0.21785808964216546</v>
          </cell>
          <cell r="X294">
            <v>-0.23111953120519835</v>
          </cell>
        </row>
        <row r="295">
          <cell r="A295" t="str">
            <v>MEGANE II 1.6 16V-60</v>
          </cell>
          <cell r="B295" t="str">
            <v>MEGANE II 1.6 16V</v>
          </cell>
          <cell r="C295">
            <v>69</v>
          </cell>
          <cell r="D295" t="str">
            <v>60</v>
          </cell>
          <cell r="E295">
            <v>9.7533959856408448E-2</v>
          </cell>
          <cell r="F295">
            <v>9.5231001824004347E-2</v>
          </cell>
          <cell r="G295">
            <v>5.2055871993551994E-2</v>
          </cell>
          <cell r="H295">
            <v>7.7812203467874319E-2</v>
          </cell>
          <cell r="I295">
            <v>0.12204607004029033</v>
          </cell>
          <cell r="J295">
            <v>0.10470615790944326</v>
          </cell>
          <cell r="K295">
            <v>0.11901470663789659</v>
          </cell>
          <cell r="L295">
            <v>0.12730825719618477</v>
          </cell>
          <cell r="M295">
            <v>0.15427507060316925</v>
          </cell>
          <cell r="N295">
            <v>0.15118336652456543</v>
          </cell>
          <cell r="O295">
            <v>9.3600061334438767E-2</v>
          </cell>
          <cell r="P295">
            <v>3.1813042308363793E-2</v>
          </cell>
          <cell r="Q295">
            <v>-2.8243726212221709E-2</v>
          </cell>
          <cell r="R295">
            <v>-8.6869492668276482E-2</v>
          </cell>
          <cell r="S295">
            <v>-0.12500596343430204</v>
          </cell>
          <cell r="T295">
            <v>-0.15982278037865183</v>
          </cell>
          <cell r="U295">
            <v>-0.18664095146036341</v>
          </cell>
          <cell r="V295">
            <v>-0.19040393610272832</v>
          </cell>
          <cell r="W295">
            <v>-0.20846463884344912</v>
          </cell>
          <cell r="X295">
            <v>-0.22755174002167811</v>
          </cell>
        </row>
        <row r="296">
          <cell r="A296" t="str">
            <v>MEGANE II 1.6 16V-72</v>
          </cell>
          <cell r="B296" t="str">
            <v>MEGANE II 1.6 16V</v>
          </cell>
          <cell r="C296">
            <v>69</v>
          </cell>
          <cell r="D296" t="str">
            <v>72</v>
          </cell>
        </row>
        <row r="297">
          <cell r="A297" t="str">
            <v>MEGANE II 1.9 DCI-12</v>
          </cell>
          <cell r="B297" t="str">
            <v>MEGANE II 1.9 DCI</v>
          </cell>
          <cell r="C297">
            <v>70</v>
          </cell>
          <cell r="D297" t="str">
            <v>12</v>
          </cell>
          <cell r="E297">
            <v>6.5896669151531473E-2</v>
          </cell>
          <cell r="F297">
            <v>8.9619683131625605E-2</v>
          </cell>
          <cell r="G297">
            <v>0.19015014440505196</v>
          </cell>
          <cell r="H297">
            <v>0.19111683456888828</v>
          </cell>
          <cell r="I297">
            <v>0.18504735757428303</v>
          </cell>
          <cell r="J297">
            <v>0.14936966779855432</v>
          </cell>
          <cell r="K297">
            <v>0.11824157616158426</v>
          </cell>
          <cell r="L297">
            <v>8.6692855078616571E-2</v>
          </cell>
          <cell r="M297">
            <v>9.5306702154799083E-2</v>
          </cell>
          <cell r="N297">
            <v>7.9511078904227261E-2</v>
          </cell>
          <cell r="O297">
            <v>6.1371530884833492E-2</v>
          </cell>
          <cell r="P297">
            <v>4.1283690629428715E-2</v>
          </cell>
          <cell r="Q297">
            <v>2.6343887917918529E-2</v>
          </cell>
          <cell r="R297">
            <v>1.1764189436759276E-2</v>
          </cell>
          <cell r="S297">
            <v>1.2974276194968493E-2</v>
          </cell>
          <cell r="T297">
            <v>-1.3887450440016602E-3</v>
          </cell>
          <cell r="U297">
            <v>-1.5272533938073596E-2</v>
          </cell>
          <cell r="V297">
            <v>-2.1322424384416894E-2</v>
          </cell>
          <cell r="W297">
            <v>-3.4302347238583941E-2</v>
          </cell>
          <cell r="X297">
            <v>-4.6684526348365507E-2</v>
          </cell>
        </row>
        <row r="298">
          <cell r="A298" t="str">
            <v>MEGANE II 1.9 DCI-24</v>
          </cell>
          <cell r="B298" t="str">
            <v>MEGANE II 1.9 DCI</v>
          </cell>
          <cell r="C298">
            <v>70</v>
          </cell>
          <cell r="D298" t="str">
            <v>24</v>
          </cell>
          <cell r="E298">
            <v>0.50466551632051426</v>
          </cell>
          <cell r="F298">
            <v>0.47735992824337292</v>
          </cell>
          <cell r="G298">
            <v>0.25858925775717423</v>
          </cell>
          <cell r="H298">
            <v>0.25098133874284967</v>
          </cell>
          <cell r="I298">
            <v>0.22386352131379805</v>
          </cell>
          <cell r="J298">
            <v>0.17438517643671658</v>
          </cell>
          <cell r="K298">
            <v>0.13952553322630612</v>
          </cell>
          <cell r="L298">
            <v>0.10882987275303146</v>
          </cell>
          <cell r="M298">
            <v>0.10922201108431273</v>
          </cell>
          <cell r="N298">
            <v>9.1502558230672104E-2</v>
          </cell>
          <cell r="O298">
            <v>7.3317340207556647E-2</v>
          </cell>
          <cell r="P298">
            <v>4.9307999070570707E-2</v>
          </cell>
          <cell r="Q298">
            <v>3.3698338405417694E-2</v>
          </cell>
          <cell r="R298">
            <v>1.7741923223963507E-2</v>
          </cell>
          <cell r="S298">
            <v>1.7880630113235485E-2</v>
          </cell>
          <cell r="T298">
            <v>2.9876069762926338E-3</v>
          </cell>
          <cell r="U298">
            <v>-1.03783129977153E-2</v>
          </cell>
          <cell r="V298">
            <v>-1.8039199631210923E-2</v>
          </cell>
          <cell r="W298">
            <v>-3.1400013243070291E-2</v>
          </cell>
          <cell r="X298">
            <v>-4.4210096630806217E-2</v>
          </cell>
        </row>
        <row r="299">
          <cell r="A299" t="str">
            <v>MEGANE II 1.9 DCI-36</v>
          </cell>
          <cell r="B299" t="str">
            <v>MEGANE II 1.9 DCI</v>
          </cell>
          <cell r="C299">
            <v>70</v>
          </cell>
          <cell r="D299" t="str">
            <v>36</v>
          </cell>
          <cell r="E299">
            <v>0.4119113696397767</v>
          </cell>
          <cell r="F299">
            <v>0.38088129921792002</v>
          </cell>
          <cell r="G299">
            <v>0.21706650611337541</v>
          </cell>
          <cell r="H299">
            <v>0.30524787553959754</v>
          </cell>
          <cell r="I299">
            <v>0.37932640272181217</v>
          </cell>
          <cell r="J299">
            <v>0.3256480848692449</v>
          </cell>
          <cell r="K299">
            <v>0.23667123425348335</v>
          </cell>
          <cell r="L299">
            <v>0.2037868295405183</v>
          </cell>
          <cell r="M299">
            <v>0.19596473301143824</v>
          </cell>
          <cell r="N299">
            <v>0.18232114299595414</v>
          </cell>
          <cell r="O299">
            <v>0.14341335043299397</v>
          </cell>
          <cell r="P299">
            <v>4.7816066453698625E-2</v>
          </cell>
          <cell r="Q299">
            <v>-2.9845349704296198E-2</v>
          </cell>
          <cell r="R299">
            <v>-0.10807185704970634</v>
          </cell>
          <cell r="S299">
            <v>-0.1489637212214121</v>
          </cell>
          <cell r="T299">
            <v>-0.19141204505393961</v>
          </cell>
          <cell r="U299">
            <v>-0.21717445165278237</v>
          </cell>
          <cell r="V299">
            <v>-0.22186086706535446</v>
          </cell>
          <cell r="W299">
            <v>-0.22935419742601881</v>
          </cell>
          <cell r="X299">
            <v>-0.23037018982307333</v>
          </cell>
        </row>
        <row r="300">
          <cell r="A300" t="str">
            <v>MEGANE II 1.9 DCI-48</v>
          </cell>
          <cell r="B300" t="str">
            <v>MEGANE II 1.9 DCI</v>
          </cell>
          <cell r="C300">
            <v>70</v>
          </cell>
          <cell r="D300" t="str">
            <v>48</v>
          </cell>
          <cell r="E300">
            <v>0.22248340926716703</v>
          </cell>
          <cell r="F300">
            <v>0.21195999376032493</v>
          </cell>
          <cell r="G300">
            <v>0.14386178988223941</v>
          </cell>
          <cell r="H300">
            <v>0.20998977346167669</v>
          </cell>
          <cell r="I300">
            <v>0.2159982494598276</v>
          </cell>
          <cell r="J300">
            <v>0.23930004808305605</v>
          </cell>
          <cell r="K300">
            <v>0.22845696689823036</v>
          </cell>
          <cell r="L300">
            <v>0.20457822104990853</v>
          </cell>
          <cell r="M300">
            <v>0.19455739802689132</v>
          </cell>
          <cell r="N300">
            <v>0.18611772274700478</v>
          </cell>
          <cell r="O300">
            <v>0.15587172402392113</v>
          </cell>
          <cell r="P300">
            <v>6.9332135329563727E-2</v>
          </cell>
          <cell r="Q300">
            <v>-9.5931222692672291E-3</v>
          </cell>
          <cell r="R300">
            <v>-8.6068565977931999E-2</v>
          </cell>
          <cell r="S300">
            <v>-0.12631125721549541</v>
          </cell>
          <cell r="T300">
            <v>-0.16769466725060589</v>
          </cell>
          <cell r="U300">
            <v>-0.19684259236312773</v>
          </cell>
          <cell r="V300">
            <v>-0.20948246551617256</v>
          </cell>
          <cell r="W300">
            <v>-0.2298311126785525</v>
          </cell>
          <cell r="X300">
            <v>-0.24474847742352146</v>
          </cell>
        </row>
        <row r="301">
          <cell r="A301" t="str">
            <v>MEGANE II 1.9 DCI-60</v>
          </cell>
          <cell r="B301" t="str">
            <v>MEGANE II 1.9 DCI</v>
          </cell>
          <cell r="C301">
            <v>70</v>
          </cell>
          <cell r="D301" t="str">
            <v>60</v>
          </cell>
          <cell r="E301">
            <v>0.13189844668026862</v>
          </cell>
          <cell r="F301">
            <v>0.12798501833433695</v>
          </cell>
          <cell r="G301">
            <v>8.3410910587475184E-2</v>
          </cell>
          <cell r="H301">
            <v>0.12930881670755312</v>
          </cell>
          <cell r="I301">
            <v>0.19568736357968719</v>
          </cell>
          <cell r="J301">
            <v>0.19220974842228977</v>
          </cell>
          <cell r="K301">
            <v>0.19665316325863591</v>
          </cell>
          <cell r="L301">
            <v>0.19747270147681339</v>
          </cell>
          <cell r="M301">
            <v>0.21577714144207083</v>
          </cell>
          <cell r="N301">
            <v>0.20338248349607668</v>
          </cell>
          <cell r="O301">
            <v>0.14655866737641365</v>
          </cell>
          <cell r="P301">
            <v>7.6522662756346893E-2</v>
          </cell>
          <cell r="Q301">
            <v>-1.6497221013089813E-4</v>
          </cell>
          <cell r="R301">
            <v>-7.3553399976813094E-2</v>
          </cell>
          <cell r="S301">
            <v>-0.11531127691102561</v>
          </cell>
          <cell r="T301">
            <v>-0.15709012758208984</v>
          </cell>
          <cell r="U301">
            <v>-0.18851462470394298</v>
          </cell>
          <cell r="V301">
            <v>-0.19592839432502462</v>
          </cell>
          <cell r="W301">
            <v>-0.21616455774338783</v>
          </cell>
          <cell r="X301">
            <v>-0.23677616292835113</v>
          </cell>
        </row>
        <row r="302">
          <cell r="A302" t="str">
            <v>MEGANE II 1.9 DCI-72</v>
          </cell>
          <cell r="B302" t="str">
            <v>MEGANE II 1.9 DCI</v>
          </cell>
          <cell r="C302">
            <v>70</v>
          </cell>
          <cell r="D302" t="str">
            <v>72</v>
          </cell>
        </row>
        <row r="303">
          <cell r="A303" t="str">
            <v>MEGANE II 2.0 16V-12</v>
          </cell>
          <cell r="B303" t="str">
            <v>MEGANE II 2.0 16V</v>
          </cell>
          <cell r="C303">
            <v>71</v>
          </cell>
          <cell r="D303" t="str">
            <v>12</v>
          </cell>
          <cell r="E303">
            <v>6.8225957679163063E-2</v>
          </cell>
          <cell r="F303">
            <v>7.2967009376349701E-2</v>
          </cell>
          <cell r="G303">
            <v>6.8349133924377137E-2</v>
          </cell>
          <cell r="H303">
            <v>6.0726971358833204E-2</v>
          </cell>
          <cell r="I303">
            <v>5.973767682458675E-2</v>
          </cell>
          <cell r="J303">
            <v>5.1438567480778463E-2</v>
          </cell>
          <cell r="K303">
            <v>4.4398388964674629E-2</v>
          </cell>
          <cell r="L303">
            <v>3.1454113446639953E-2</v>
          </cell>
          <cell r="M303">
            <v>3.2544751429635532E-2</v>
          </cell>
          <cell r="N303">
            <v>2.6807660491561247E-2</v>
          </cell>
          <cell r="O303">
            <v>1.909407632649196E-2</v>
          </cell>
          <cell r="P303">
            <v>2.298150354806161E-2</v>
          </cell>
          <cell r="Q303">
            <v>9.6932056544403178E-3</v>
          </cell>
          <cell r="R303">
            <v>-5.0793289290904653E-3</v>
          </cell>
          <cell r="S303">
            <v>-1.6615387378386193E-2</v>
          </cell>
          <cell r="T303">
            <v>-3.315073410402225E-2</v>
          </cell>
          <cell r="U303">
            <v>-4.9325647920013149E-2</v>
          </cell>
          <cell r="V303">
            <v>-5.7684520266221284E-2</v>
          </cell>
          <cell r="W303">
            <v>-7.3626105454539625E-2</v>
          </cell>
          <cell r="X303">
            <v>-8.8891606245662946E-2</v>
          </cell>
        </row>
        <row r="304">
          <cell r="A304" t="str">
            <v>MEGANE II 2.0 16V-24</v>
          </cell>
          <cell r="B304" t="str">
            <v>MEGANE II 2.0 16V</v>
          </cell>
          <cell r="C304">
            <v>71</v>
          </cell>
          <cell r="D304" t="str">
            <v>24</v>
          </cell>
          <cell r="E304">
            <v>0.44914703694159197</v>
          </cell>
          <cell r="F304">
            <v>0.43695819948501091</v>
          </cell>
          <cell r="G304">
            <v>0.22529871973103299</v>
          </cell>
          <cell r="H304">
            <v>0.19555339256930693</v>
          </cell>
          <cell r="I304">
            <v>0.1560674009611962</v>
          </cell>
          <cell r="J304">
            <v>7.4791859514280468E-2</v>
          </cell>
          <cell r="K304">
            <v>6.6006396495129405E-2</v>
          </cell>
          <cell r="L304">
            <v>5.2205811519522971E-2</v>
          </cell>
          <cell r="M304">
            <v>4.935242415307628E-2</v>
          </cell>
          <cell r="N304">
            <v>4.3665043483376076E-2</v>
          </cell>
          <cell r="O304">
            <v>3.3395669947570372E-2</v>
          </cell>
          <cell r="P304">
            <v>3.2027335170217608E-2</v>
          </cell>
          <cell r="Q304">
            <v>1.7532309605216678E-2</v>
          </cell>
          <cell r="R304">
            <v>1.4506630190329606E-3</v>
          </cell>
          <cell r="S304">
            <v>-1.12596441607552E-2</v>
          </cell>
          <cell r="T304">
            <v>-2.8343558604797203E-2</v>
          </cell>
          <cell r="U304">
            <v>-4.4783814985024262E-2</v>
          </cell>
          <cell r="V304">
            <v>-5.4726791510766648E-2</v>
          </cell>
          <cell r="W304">
            <v>-7.0770879882217086E-2</v>
          </cell>
          <cell r="X304">
            <v>-8.6447704520998703E-2</v>
          </cell>
        </row>
        <row r="305">
          <cell r="A305" t="str">
            <v>MEGANE II 2.0 16V-36</v>
          </cell>
          <cell r="B305" t="str">
            <v>MEGANE II 2.0 16V</v>
          </cell>
          <cell r="C305">
            <v>71</v>
          </cell>
          <cell r="D305" t="str">
            <v>36</v>
          </cell>
          <cell r="E305">
            <v>0.35895698758864247</v>
          </cell>
          <cell r="F305">
            <v>0.35059465017022173</v>
          </cell>
          <cell r="G305">
            <v>0.19797772281008386</v>
          </cell>
          <cell r="H305">
            <v>0.25784028917874391</v>
          </cell>
          <cell r="I305">
            <v>0.31068265226423297</v>
          </cell>
          <cell r="J305">
            <v>0.26435211532419145</v>
          </cell>
          <cell r="K305">
            <v>0.1836973122385106</v>
          </cell>
          <cell r="L305">
            <v>0.1778212561262531</v>
          </cell>
          <cell r="M305">
            <v>0.16660519225901793</v>
          </cell>
          <cell r="N305">
            <v>0.16725917920683986</v>
          </cell>
          <cell r="O305">
            <v>0.14494361091650498</v>
          </cell>
          <cell r="P305">
            <v>7.103204137421204E-2</v>
          </cell>
          <cell r="Q305">
            <v>9.0206673480672794E-3</v>
          </cell>
          <cell r="R305">
            <v>-5.6482097011163246E-2</v>
          </cell>
          <cell r="S305">
            <v>-9.8836219078470511E-2</v>
          </cell>
          <cell r="T305">
            <v>-0.13653173235248106</v>
          </cell>
          <cell r="U305">
            <v>-0.15947888233138929</v>
          </cell>
          <cell r="V305">
            <v>-0.16536576609898446</v>
          </cell>
          <cell r="W305">
            <v>-0.17305732507561467</v>
          </cell>
          <cell r="X305">
            <v>-0.17442356848370033</v>
          </cell>
        </row>
        <row r="306">
          <cell r="A306" t="str">
            <v>MEGANE II 2.0 16V-48</v>
          </cell>
          <cell r="B306" t="str">
            <v>MEGANE II 2.0 16V</v>
          </cell>
          <cell r="C306">
            <v>71</v>
          </cell>
          <cell r="D306" t="str">
            <v>48</v>
          </cell>
          <cell r="E306">
            <v>0.20949257821735112</v>
          </cell>
          <cell r="F306">
            <v>0.20958539628265394</v>
          </cell>
          <cell r="G306">
            <v>0.15128191934174362</v>
          </cell>
          <cell r="H306">
            <v>0.20136933991740658</v>
          </cell>
          <cell r="I306">
            <v>0.1931368766357946</v>
          </cell>
          <cell r="J306">
            <v>0.21015466797795757</v>
          </cell>
          <cell r="K306">
            <v>0.21811461054474757</v>
          </cell>
          <cell r="L306">
            <v>0.21426584653534175</v>
          </cell>
          <cell r="M306">
            <v>0.19883284838458204</v>
          </cell>
          <cell r="N306">
            <v>0.20294293627580529</v>
          </cell>
          <cell r="O306">
            <v>0.18747524384621661</v>
          </cell>
          <cell r="P306">
            <v>0.10278076112203749</v>
          </cell>
          <cell r="Q306">
            <v>3.8534578060389402E-2</v>
          </cell>
          <cell r="R306">
            <v>-2.71753160485948E-2</v>
          </cell>
          <cell r="S306">
            <v>-6.9876117759664513E-2</v>
          </cell>
          <cell r="T306">
            <v>-0.1059454258235234</v>
          </cell>
          <cell r="U306">
            <v>-0.13192603564013472</v>
          </cell>
          <cell r="V306">
            <v>-0.14505805149233786</v>
          </cell>
          <cell r="W306">
            <v>-0.16307704180688865</v>
          </cell>
          <cell r="X306">
            <v>-0.17692728253803247</v>
          </cell>
        </row>
        <row r="307">
          <cell r="A307" t="str">
            <v>MEGANE II 2.0 16V-60</v>
          </cell>
          <cell r="B307" t="str">
            <v>MEGANE II 2.0 16V</v>
          </cell>
          <cell r="C307">
            <v>71</v>
          </cell>
          <cell r="D307" t="str">
            <v>60</v>
          </cell>
          <cell r="E307">
            <v>0.12547916772280954</v>
          </cell>
          <cell r="F307">
            <v>0.13300030884370351</v>
          </cell>
          <cell r="G307">
            <v>9.6938445072842772E-2</v>
          </cell>
          <cell r="H307">
            <v>0.13348870629898468</v>
          </cell>
          <cell r="I307">
            <v>0.18940974947208455</v>
          </cell>
          <cell r="J307">
            <v>0.17533693193312128</v>
          </cell>
          <cell r="K307">
            <v>0.19238855835663271</v>
          </cell>
          <cell r="L307">
            <v>0.20515539367532432</v>
          </cell>
          <cell r="M307">
            <v>0.22889398928102112</v>
          </cell>
          <cell r="N307">
            <v>0.23092313188150881</v>
          </cell>
          <cell r="O307">
            <v>0.17608966223903733</v>
          </cell>
          <cell r="P307">
            <v>0.10658205121951991</v>
          </cell>
          <cell r="Q307">
            <v>4.6252282077191564E-2</v>
          </cell>
          <cell r="R307">
            <v>-1.4864734991843487E-2</v>
          </cell>
          <cell r="S307">
            <v>-5.8924352609890485E-2</v>
          </cell>
          <cell r="T307">
            <v>-9.4852803265036645E-2</v>
          </cell>
          <cell r="U307">
            <v>-0.12363491952344607</v>
          </cell>
          <cell r="V307">
            <v>-0.13063115725096242</v>
          </cell>
          <cell r="W307">
            <v>-0.14869116882001154</v>
          </cell>
          <cell r="X307">
            <v>-0.16811969222484469</v>
          </cell>
        </row>
        <row r="308">
          <cell r="A308" t="str">
            <v>MEGANE II 2.0 16V-72</v>
          </cell>
          <cell r="B308" t="str">
            <v>MEGANE II 2.0 16V</v>
          </cell>
          <cell r="C308">
            <v>71</v>
          </cell>
          <cell r="D308" t="str">
            <v>72</v>
          </cell>
        </row>
        <row r="309">
          <cell r="A309" t="str">
            <v>LAGUNA II 2.0 T 16V-12</v>
          </cell>
          <cell r="B309" t="str">
            <v>LAGUNA II 2.0 T 16V</v>
          </cell>
          <cell r="C309">
            <v>72</v>
          </cell>
          <cell r="D309" t="str">
            <v>12</v>
          </cell>
          <cell r="E309">
            <v>8.3660126615803243E-2</v>
          </cell>
          <cell r="F309">
            <v>3.042926424296251</v>
          </cell>
          <cell r="G309">
            <v>0.19226453381091879</v>
          </cell>
          <cell r="H309">
            <v>0.87170741952058983</v>
          </cell>
          <cell r="I309">
            <v>0.69496377081042837</v>
          </cell>
          <cell r="J309">
            <v>0.35599679260153527</v>
          </cell>
          <cell r="K309">
            <v>0.36424594616727468</v>
          </cell>
          <cell r="L309">
            <v>0.52220529974902541</v>
          </cell>
          <cell r="M309">
            <v>0.2860168296185932</v>
          </cell>
          <cell r="N309">
            <v>0.41344859654308563</v>
          </cell>
          <cell r="O309">
            <v>0.37356320056613757</v>
          </cell>
          <cell r="P309">
            <v>0.21421623189403705</v>
          </cell>
          <cell r="Q309">
            <v>0.20657739688692622</v>
          </cell>
          <cell r="R309">
            <v>0.23515547671562187</v>
          </cell>
          <cell r="S309">
            <v>0.14731826160065076</v>
          </cell>
          <cell r="T309">
            <v>0.1882093122532178</v>
          </cell>
          <cell r="U309">
            <v>0.15849978012993682</v>
          </cell>
          <cell r="V309">
            <v>0.11978978578774302</v>
          </cell>
          <cell r="W309">
            <v>0.10378389462758464</v>
          </cell>
          <cell r="X309">
            <v>0.11768605661421971</v>
          </cell>
        </row>
        <row r="310">
          <cell r="A310" t="str">
            <v>LAGUNA II 2.0 T 16V-24</v>
          </cell>
          <cell r="B310" t="str">
            <v>LAGUNA II 2.0 T 16V</v>
          </cell>
          <cell r="C310">
            <v>72</v>
          </cell>
          <cell r="D310" t="str">
            <v>24</v>
          </cell>
          <cell r="E310">
            <v>0.49496448231832413</v>
          </cell>
          <cell r="F310">
            <v>0.48278713646632654</v>
          </cell>
          <cell r="G310">
            <v>0.39542322720456324</v>
          </cell>
          <cell r="H310">
            <v>0.905568729456941</v>
          </cell>
          <cell r="I310">
            <v>0.72112351189070867</v>
          </cell>
          <cell r="J310">
            <v>0.36783539587373681</v>
          </cell>
          <cell r="K310">
            <v>0.3763363445041632</v>
          </cell>
          <cell r="L310">
            <v>0.52839370264179042</v>
          </cell>
          <cell r="M310">
            <v>0.29466992426540184</v>
          </cell>
          <cell r="N310">
            <v>0.42130327231016684</v>
          </cell>
          <cell r="O310">
            <v>0.38008510135436002</v>
          </cell>
          <cell r="P310">
            <v>0.2172839296260507</v>
          </cell>
          <cell r="Q310">
            <v>0.20924366109801751</v>
          </cell>
          <cell r="R310">
            <v>0.23790266813055183</v>
          </cell>
          <cell r="S310">
            <v>0.14953843033523029</v>
          </cell>
          <cell r="T310">
            <v>0.19058411927628072</v>
          </cell>
          <cell r="U310">
            <v>0.16022651160758672</v>
          </cell>
          <cell r="V310">
            <v>0.12023087598386972</v>
          </cell>
          <cell r="W310">
            <v>0.10475588818755255</v>
          </cell>
          <cell r="X310">
            <v>0.11814504308054197</v>
          </cell>
        </row>
        <row r="311">
          <cell r="A311" t="str">
            <v>LAGUNA II 2.0 T 16V-36</v>
          </cell>
          <cell r="B311" t="str">
            <v>LAGUNA II 2.0 T 16V</v>
          </cell>
          <cell r="C311">
            <v>72</v>
          </cell>
          <cell r="D311" t="str">
            <v>36</v>
          </cell>
          <cell r="E311">
            <v>0.36756501609448922</v>
          </cell>
          <cell r="F311">
            <v>0.34081014976240631</v>
          </cell>
          <cell r="G311">
            <v>0.17900326064643313</v>
          </cell>
          <cell r="H311">
            <v>0.65001595389616251</v>
          </cell>
          <cell r="I311">
            <v>0.70645297562725617</v>
          </cell>
          <cell r="J311">
            <v>0.37731648886352409</v>
          </cell>
          <cell r="K311">
            <v>0.37348311006466361</v>
          </cell>
          <cell r="L311">
            <v>0.49826318749609744</v>
          </cell>
          <cell r="M311">
            <v>0.29455378399117826</v>
          </cell>
          <cell r="N311">
            <v>0.40413915215313945</v>
          </cell>
          <cell r="O311">
            <v>0.34525392637405883</v>
          </cell>
          <cell r="P311">
            <v>0.15813631224309055</v>
          </cell>
          <cell r="Q311">
            <v>9.2472408856783872E-2</v>
          </cell>
          <cell r="R311">
            <v>5.13031221734781E-2</v>
          </cell>
          <cell r="S311">
            <v>-5.1920420884843499E-2</v>
          </cell>
          <cell r="T311">
            <v>-5.3752135345228935E-2</v>
          </cell>
          <cell r="U311">
            <v>-8.9992069322499035E-2</v>
          </cell>
          <cell r="V311">
            <v>-0.11405062807922728</v>
          </cell>
          <cell r="W311">
            <v>-0.12415151185419482</v>
          </cell>
          <cell r="X311">
            <v>-0.107282265287312</v>
          </cell>
        </row>
        <row r="312">
          <cell r="A312" t="str">
            <v>LAGUNA II 2.0 T 16V-48</v>
          </cell>
          <cell r="B312" t="str">
            <v>LAGUNA II 2.0 T 16V</v>
          </cell>
          <cell r="C312">
            <v>72</v>
          </cell>
          <cell r="D312" t="str">
            <v>48</v>
          </cell>
          <cell r="E312">
            <v>0.26539080049065689</v>
          </cell>
          <cell r="F312">
            <v>0.2410989855716823</v>
          </cell>
          <cell r="G312">
            <v>0.1593857778811647</v>
          </cell>
          <cell r="H312">
            <v>0.1953086956179797</v>
          </cell>
          <cell r="I312">
            <v>0.17419308001589306</v>
          </cell>
          <cell r="J312">
            <v>0.35105357181021257</v>
          </cell>
          <cell r="K312">
            <v>0.35425125197744256</v>
          </cell>
          <cell r="L312">
            <v>0.43877298584690716</v>
          </cell>
          <cell r="M312">
            <v>0.26603382274257803</v>
          </cell>
          <cell r="N312">
            <v>0.35950378961538076</v>
          </cell>
          <cell r="O312">
            <v>0.31148245901258198</v>
          </cell>
          <cell r="P312">
            <v>0.15559448679211729</v>
          </cell>
          <cell r="Q312">
            <v>8.9138682737872843E-2</v>
          </cell>
          <cell r="R312">
            <v>4.9738634053725583E-2</v>
          </cell>
          <cell r="S312">
            <v>-4.7721090884250916E-2</v>
          </cell>
          <cell r="T312">
            <v>-5.0389438473442349E-2</v>
          </cell>
          <cell r="U312">
            <v>-8.9979757159221796E-2</v>
          </cell>
          <cell r="V312">
            <v>-0.1199029423582828</v>
          </cell>
          <cell r="W312">
            <v>-0.1419757962761814</v>
          </cell>
          <cell r="X312">
            <v>-0.1404791053409542</v>
          </cell>
        </row>
        <row r="313">
          <cell r="A313" t="str">
            <v>LAGUNA II 2.0 T 16V-60</v>
          </cell>
          <cell r="B313" t="str">
            <v>LAGUNA II 2.0 T 16V</v>
          </cell>
          <cell r="C313">
            <v>72</v>
          </cell>
          <cell r="D313" t="str">
            <v>60</v>
          </cell>
          <cell r="E313">
            <v>5.7406961471305085E-2</v>
          </cell>
          <cell r="F313">
            <v>5.1021823812717582E-2</v>
          </cell>
          <cell r="G313">
            <v>1.2494541478564214E-2</v>
          </cell>
          <cell r="H313">
            <v>3.8667533940190513E-2</v>
          </cell>
          <cell r="I313">
            <v>7.9208621322111705E-2</v>
          </cell>
          <cell r="J313">
            <v>0.23920786719047893</v>
          </cell>
          <cell r="K313">
            <v>0.20923498103468119</v>
          </cell>
          <cell r="L313">
            <v>0.31410079154557535</v>
          </cell>
          <cell r="M313">
            <v>0.19673494776025646</v>
          </cell>
          <cell r="N313">
            <v>0.27372345485548588</v>
          </cell>
          <cell r="O313">
            <v>0.23262165224527909</v>
          </cell>
          <cell r="P313">
            <v>0.16388962541712782</v>
          </cell>
          <cell r="Q313">
            <v>9.7014384919995811E-2</v>
          </cell>
          <cell r="R313">
            <v>4.7524112044413425E-2</v>
          </cell>
          <cell r="S313">
            <v>-4.8477082074870781E-2</v>
          </cell>
          <cell r="T313">
            <v>-5.163011040979848E-2</v>
          </cell>
          <cell r="U313">
            <v>-9.2190182959322686E-2</v>
          </cell>
          <cell r="V313">
            <v>-0.11579748419134284</v>
          </cell>
          <cell r="W313">
            <v>-0.13751887546304264</v>
          </cell>
          <cell r="X313">
            <v>-0.14161179600420493</v>
          </cell>
        </row>
        <row r="314">
          <cell r="A314" t="str">
            <v>LAGUNA II 2.0 T 16V-72</v>
          </cell>
          <cell r="B314" t="str">
            <v>LAGUNA II 2.0 T 16V</v>
          </cell>
          <cell r="C314">
            <v>72</v>
          </cell>
          <cell r="D314" t="str">
            <v>72</v>
          </cell>
        </row>
        <row r="315">
          <cell r="A315" t="str">
            <v>ESPACE IV 1.9 DCI-12</v>
          </cell>
          <cell r="B315" t="str">
            <v>ESPACE IV 1.9 DCI</v>
          </cell>
          <cell r="C315">
            <v>73</v>
          </cell>
          <cell r="D315" t="str">
            <v>12</v>
          </cell>
          <cell r="E315">
            <v>9.136993445723296E-2</v>
          </cell>
          <cell r="F315">
            <v>0.11950004082412891</v>
          </cell>
          <cell r="G315">
            <v>0.12047171282504676</v>
          </cell>
          <cell r="H315">
            <v>0.10419000786953325</v>
          </cell>
          <cell r="I315">
            <v>8.8757936845796026E-2</v>
          </cell>
          <cell r="J315">
            <v>4.9255463486199691E-2</v>
          </cell>
          <cell r="K315">
            <v>4.1372151336463991E-2</v>
          </cell>
          <cell r="L315">
            <v>3.5475130684274658E-2</v>
          </cell>
          <cell r="M315">
            <v>4.6034975866358741E-2</v>
          </cell>
          <cell r="N315">
            <v>4.1949703327446075E-2</v>
          </cell>
          <cell r="O315">
            <v>3.485579108477288E-2</v>
          </cell>
          <cell r="P315">
            <v>5.743426611660718E-3</v>
          </cell>
          <cell r="Q315">
            <v>-3.2918206173654374E-3</v>
          </cell>
          <cell r="R315">
            <v>-1.3491353109294391E-2</v>
          </cell>
          <cell r="S315">
            <v>-1.6974133640487499E-2</v>
          </cell>
          <cell r="T315">
            <v>-2.9647360232093467E-2</v>
          </cell>
          <cell r="U315">
            <v>-4.267051076199968E-2</v>
          </cell>
          <cell r="V315">
            <v>-5.2263750022772504E-2</v>
          </cell>
          <cell r="W315">
            <v>-6.5152080362423148E-2</v>
          </cell>
          <cell r="X315">
            <v>-7.7890198883740491E-2</v>
          </cell>
        </row>
        <row r="316">
          <cell r="A316" t="str">
            <v>ESPACE IV 1.9 DCI-24</v>
          </cell>
          <cell r="B316" t="str">
            <v>ESPACE IV 1.9 DCI</v>
          </cell>
          <cell r="C316">
            <v>73</v>
          </cell>
          <cell r="D316" t="str">
            <v>24</v>
          </cell>
          <cell r="E316">
            <v>0.33610381699242886</v>
          </cell>
          <cell r="F316">
            <v>0.32546475062423652</v>
          </cell>
          <cell r="G316">
            <v>0.15817588700213925</v>
          </cell>
          <cell r="H316">
            <v>0.13617929461137335</v>
          </cell>
          <cell r="I316">
            <v>0.10851008415202923</v>
          </cell>
          <cell r="J316">
            <v>6.2548819944804546E-2</v>
          </cell>
          <cell r="K316">
            <v>5.3911428525962979E-2</v>
          </cell>
          <cell r="L316">
            <v>4.8062045158346889E-2</v>
          </cell>
          <cell r="M316">
            <v>5.4587882500102269E-2</v>
          </cell>
          <cell r="N316">
            <v>4.9666728619979672E-2</v>
          </cell>
          <cell r="O316">
            <v>4.2344820920811488E-2</v>
          </cell>
          <cell r="P316">
            <v>1.0062634814735461E-2</v>
          </cell>
          <cell r="Q316">
            <v>-6.77933148116594E-5</v>
          </cell>
          <cell r="R316">
            <v>-1.0751940249337455E-2</v>
          </cell>
          <cell r="S316">
            <v>-1.4328963122678173E-2</v>
          </cell>
          <cell r="T316">
            <v>-2.7676759424722919E-2</v>
          </cell>
          <cell r="U316">
            <v>-4.1113153548113957E-2</v>
          </cell>
          <cell r="V316">
            <v>-5.1426627686139703E-2</v>
          </cell>
          <cell r="W316">
            <v>-6.4558055933149561E-2</v>
          </cell>
          <cell r="X316">
            <v>-7.7580506556954476E-2</v>
          </cell>
        </row>
        <row r="317">
          <cell r="A317" t="str">
            <v>ESPACE IV 1.9 DCI-36</v>
          </cell>
          <cell r="B317" t="str">
            <v>ESPACE IV 1.9 DCI</v>
          </cell>
          <cell r="C317">
            <v>73</v>
          </cell>
          <cell r="D317" t="str">
            <v>36</v>
          </cell>
          <cell r="E317">
            <v>0.24022817593958545</v>
          </cell>
          <cell r="F317">
            <v>0.20486973451763624</v>
          </cell>
          <cell r="G317">
            <v>9.4960454316708187E-2</v>
          </cell>
          <cell r="H317">
            <v>0.12960384155709659</v>
          </cell>
          <cell r="I317">
            <v>0.16369967914531913</v>
          </cell>
          <cell r="J317">
            <v>0.12682256053103336</v>
          </cell>
          <cell r="K317">
            <v>8.0291438760713207E-2</v>
          </cell>
          <cell r="L317">
            <v>7.1315272008706021E-2</v>
          </cell>
          <cell r="M317">
            <v>7.4432121645433114E-2</v>
          </cell>
          <cell r="N317">
            <v>7.0908882054885769E-2</v>
          </cell>
          <cell r="O317">
            <v>4.5890810253702563E-2</v>
          </cell>
          <cell r="P317">
            <v>-2.8848593715936288E-2</v>
          </cell>
          <cell r="Q317">
            <v>-8.9466992041386861E-2</v>
          </cell>
          <cell r="R317">
            <v>-0.15188715040184653</v>
          </cell>
          <cell r="S317">
            <v>-0.1854913410191521</v>
          </cell>
          <cell r="T317">
            <v>-0.22064994817731198</v>
          </cell>
          <cell r="U317">
            <v>-0.24216340342637543</v>
          </cell>
          <cell r="V317">
            <v>-0.24644894876207379</v>
          </cell>
          <cell r="W317">
            <v>-0.25314697766549521</v>
          </cell>
          <cell r="X317">
            <v>-0.25475817549274382</v>
          </cell>
        </row>
        <row r="318">
          <cell r="A318" t="str">
            <v>ESPACE IV 1.9 DCI-48</v>
          </cell>
          <cell r="B318" t="str">
            <v>ESPACE IV 1.9 DCI</v>
          </cell>
          <cell r="C318">
            <v>73</v>
          </cell>
          <cell r="D318" t="str">
            <v>48</v>
          </cell>
          <cell r="E318">
            <v>7.5917242737194135E-2</v>
          </cell>
          <cell r="F318">
            <v>6.361963828027184E-2</v>
          </cell>
          <cell r="G318">
            <v>6.5266497895581921E-3</v>
          </cell>
          <cell r="H318">
            <v>4.1832192856785078E-2</v>
          </cell>
          <cell r="I318">
            <v>3.7849827837012295E-2</v>
          </cell>
          <cell r="J318">
            <v>5.1354434342940403E-2</v>
          </cell>
          <cell r="K318">
            <v>5.2209941212540745E-2</v>
          </cell>
          <cell r="L318">
            <v>4.8215617833147872E-2</v>
          </cell>
          <cell r="M318">
            <v>5.0934038363055434E-2</v>
          </cell>
          <cell r="N318">
            <v>4.8286444343670354E-2</v>
          </cell>
          <cell r="O318">
            <v>3.0480496125375955E-2</v>
          </cell>
          <cell r="P318">
            <v>-2.0387549108762282E-2</v>
          </cell>
          <cell r="Q318">
            <v>-8.161259273539001E-2</v>
          </cell>
          <cell r="R318">
            <v>-0.14289660168480844</v>
          </cell>
          <cell r="S318">
            <v>-0.17546465454778171</v>
          </cell>
          <cell r="T318">
            <v>-0.20978314494603922</v>
          </cell>
          <cell r="U318">
            <v>-0.23468604611488331</v>
          </cell>
          <cell r="V318">
            <v>-0.24589692125311824</v>
          </cell>
          <cell r="W318">
            <v>-0.26331980394624599</v>
          </cell>
          <cell r="X318">
            <v>-0.27713250185779437</v>
          </cell>
        </row>
        <row r="319">
          <cell r="A319" t="str">
            <v>ESPACE IV 1.9 DCI-60</v>
          </cell>
          <cell r="B319" t="str">
            <v>ESPACE IV 1.9 DCI</v>
          </cell>
          <cell r="C319">
            <v>73</v>
          </cell>
          <cell r="D319" t="str">
            <v>60</v>
          </cell>
          <cell r="E319">
            <v>3.1539800972346876E-2</v>
          </cell>
          <cell r="F319">
            <v>2.0237338343519706E-2</v>
          </cell>
          <cell r="G319">
            <v>-1.8355241058983895E-2</v>
          </cell>
          <cell r="H319">
            <v>5.1876356629638742E-3</v>
          </cell>
          <cell r="I319">
            <v>4.5314101715629107E-2</v>
          </cell>
          <cell r="J319">
            <v>3.2234529195518391E-2</v>
          </cell>
          <cell r="K319">
            <v>4.2833889958461935E-2</v>
          </cell>
          <cell r="L319">
            <v>4.7408931226737394E-2</v>
          </cell>
          <cell r="M319">
            <v>6.5253797508762146E-2</v>
          </cell>
          <cell r="N319">
            <v>5.9236882917736322E-2</v>
          </cell>
          <cell r="O319">
            <v>2.203355861511036E-2</v>
          </cell>
          <cell r="P319">
            <v>-2.8068613561609168E-2</v>
          </cell>
          <cell r="Q319">
            <v>-8.6784937209291924E-2</v>
          </cell>
          <cell r="R319">
            <v>-0.14312887445605738</v>
          </cell>
          <cell r="S319">
            <v>-0.17472037860344847</v>
          </cell>
          <cell r="T319">
            <v>-0.20858410023558593</v>
          </cell>
          <cell r="U319">
            <v>-0.23457720912050228</v>
          </cell>
          <cell r="V319">
            <v>-0.24179773010974992</v>
          </cell>
          <cell r="W319">
            <v>-0.25928687154908736</v>
          </cell>
          <cell r="X319">
            <v>-0.27604276461079036</v>
          </cell>
        </row>
        <row r="320">
          <cell r="A320" t="str">
            <v>ESPACE IV 1.9 DCI-72</v>
          </cell>
          <cell r="B320" t="str">
            <v>ESPACE IV 1.9 DCI</v>
          </cell>
          <cell r="C320">
            <v>73</v>
          </cell>
          <cell r="D320" t="str">
            <v>72</v>
          </cell>
        </row>
        <row r="321">
          <cell r="A321" t="str">
            <v>ESPACE IV 2.0 16V-12</v>
          </cell>
          <cell r="B321" t="str">
            <v>ESPACE IV 2.0 16V</v>
          </cell>
          <cell r="C321">
            <v>74</v>
          </cell>
          <cell r="D321" t="str">
            <v>12</v>
          </cell>
          <cell r="E321">
            <v>7.0394128681330104E-2</v>
          </cell>
          <cell r="F321">
            <v>0.12188643209016203</v>
          </cell>
          <cell r="G321">
            <v>3.0665313627335822E-2</v>
          </cell>
          <cell r="H321">
            <v>3.1313849813333405E-2</v>
          </cell>
          <cell r="I321">
            <v>3.3640704923800557E-2</v>
          </cell>
          <cell r="J321">
            <v>9.2512598297260773E-3</v>
          </cell>
          <cell r="K321">
            <v>7.038874551713814E-3</v>
          </cell>
          <cell r="L321">
            <v>6.2798054288444316E-3</v>
          </cell>
          <cell r="M321">
            <v>2.9977781844463536E-3</v>
          </cell>
          <cell r="N321">
            <v>2.5436448531332978E-3</v>
          </cell>
          <cell r="O321">
            <v>-1.2896807228945928E-4</v>
          </cell>
          <cell r="P321">
            <v>-1.4919253108216513E-2</v>
          </cell>
          <cell r="Q321">
            <v>-2.0464609848656279E-2</v>
          </cell>
          <cell r="R321">
            <v>-2.780909799826059E-2</v>
          </cell>
          <cell r="S321">
            <v>-3.3872887075662605E-2</v>
          </cell>
          <cell r="T321">
            <v>-4.3211819406326457E-2</v>
          </cell>
          <cell r="U321">
            <v>-5.255756742458495E-2</v>
          </cell>
          <cell r="V321">
            <v>-6.0154419189594077E-2</v>
          </cell>
          <cell r="W321">
            <v>-7.0177390943665152E-2</v>
          </cell>
          <cell r="X321">
            <v>-8.0450784182547141E-2</v>
          </cell>
        </row>
        <row r="322">
          <cell r="A322" t="str">
            <v>ESPACE IV 2.0 16V-24</v>
          </cell>
          <cell r="B322" t="str">
            <v>ESPACE IV 2.0 16V</v>
          </cell>
          <cell r="C322">
            <v>74</v>
          </cell>
          <cell r="D322" t="str">
            <v>24</v>
          </cell>
          <cell r="E322">
            <v>0.33253159577316072</v>
          </cell>
          <cell r="F322">
            <v>0.31536832865977504</v>
          </cell>
          <cell r="G322">
            <v>0.15323272200577631</v>
          </cell>
          <cell r="H322">
            <v>0.13195088012690737</v>
          </cell>
          <cell r="I322">
            <v>0.10918902512687234</v>
          </cell>
          <cell r="J322">
            <v>2.1867904064838628E-2</v>
          </cell>
          <cell r="K322">
            <v>1.7231053097799487E-2</v>
          </cell>
          <cell r="L322">
            <v>1.7015731540311441E-2</v>
          </cell>
          <cell r="M322">
            <v>1.2733812886895679E-2</v>
          </cell>
          <cell r="N322">
            <v>1.0892159627406084E-2</v>
          </cell>
          <cell r="O322">
            <v>7.9361675883240501E-3</v>
          </cell>
          <cell r="P322">
            <v>-1.1198448046514153E-2</v>
          </cell>
          <cell r="Q322">
            <v>-1.7082124939529097E-2</v>
          </cell>
          <cell r="R322">
            <v>-2.4552744222761214E-2</v>
          </cell>
          <cell r="S322">
            <v>-3.1331037154278096E-2</v>
          </cell>
          <cell r="T322">
            <v>-4.1049792403989982E-2</v>
          </cell>
          <cell r="U322">
            <v>-5.1012945440725099E-2</v>
          </cell>
          <cell r="V322">
            <v>-5.8751748549223493E-2</v>
          </cell>
          <cell r="W322">
            <v>-6.9221955330512008E-2</v>
          </cell>
          <cell r="X322">
            <v>-7.9588787112309656E-2</v>
          </cell>
        </row>
        <row r="323">
          <cell r="A323" t="str">
            <v>ESPACE IV 2.0 16V-36</v>
          </cell>
          <cell r="B323" t="str">
            <v>ESPACE IV 2.0 16V</v>
          </cell>
          <cell r="C323">
            <v>74</v>
          </cell>
          <cell r="D323" t="str">
            <v>36</v>
          </cell>
          <cell r="E323">
            <v>0.26843250626352777</v>
          </cell>
          <cell r="F323">
            <v>0.25751947355196236</v>
          </cell>
          <cell r="G323">
            <v>0.14418721701225956</v>
          </cell>
          <cell r="H323">
            <v>0.18469708129636775</v>
          </cell>
          <cell r="I323">
            <v>0.22328180041859125</v>
          </cell>
          <cell r="J323">
            <v>0.15925144375954359</v>
          </cell>
          <cell r="K323">
            <v>0.10297824114324472</v>
          </cell>
          <cell r="L323">
            <v>0.10206204399636865</v>
          </cell>
          <cell r="M323">
            <v>9.137752300908164E-2</v>
          </cell>
          <cell r="N323">
            <v>9.3316316730207571E-2</v>
          </cell>
          <cell r="O323">
            <v>8.0132713470114636E-2</v>
          </cell>
          <cell r="P323">
            <v>1.23974328806844E-2</v>
          </cell>
          <cell r="Q323">
            <v>-3.4335020873784261E-2</v>
          </cell>
          <cell r="R323">
            <v>-8.5148607776295515E-2</v>
          </cell>
          <cell r="S323">
            <v>-0.11892144109703107</v>
          </cell>
          <cell r="T323">
            <v>-0.14957618514940363</v>
          </cell>
          <cell r="U323">
            <v>-0.16814842357375737</v>
          </cell>
          <cell r="V323">
            <v>-0.17239327256236681</v>
          </cell>
          <cell r="W323">
            <v>-0.17788739421610966</v>
          </cell>
          <cell r="X323">
            <v>-0.1779865081016162</v>
          </cell>
        </row>
        <row r="324">
          <cell r="A324" t="str">
            <v>ESPACE IV 2.0 16V-48</v>
          </cell>
          <cell r="B324" t="str">
            <v>ESPACE IV 2.0 16V</v>
          </cell>
          <cell r="C324">
            <v>74</v>
          </cell>
          <cell r="D324" t="str">
            <v>48</v>
          </cell>
          <cell r="E324">
            <v>0.11845722559592731</v>
          </cell>
          <cell r="F324">
            <v>0.12201077029585106</v>
          </cell>
          <cell r="G324">
            <v>7.260880733959163E-2</v>
          </cell>
          <cell r="H324">
            <v>0.11222782219913197</v>
          </cell>
          <cell r="I324">
            <v>0.10823659638827188</v>
          </cell>
          <cell r="J324">
            <v>0.11618785935163367</v>
          </cell>
          <cell r="K324">
            <v>0.12330125003420189</v>
          </cell>
          <cell r="L324">
            <v>0.12236671948137823</v>
          </cell>
          <cell r="M324">
            <v>0.10952599406219221</v>
          </cell>
          <cell r="N324">
            <v>0.11284339588094472</v>
          </cell>
          <cell r="O324">
            <v>0.10347129289216461</v>
          </cell>
          <cell r="P324">
            <v>3.7240818242738616E-2</v>
          </cell>
          <cell r="Q324">
            <v>-1.1829988985448958E-2</v>
          </cell>
          <cell r="R324">
            <v>-6.2989187101460953E-2</v>
          </cell>
          <cell r="S324">
            <v>-9.7730331825520489E-2</v>
          </cell>
          <cell r="T324">
            <v>-0.12658097567305326</v>
          </cell>
          <cell r="U324">
            <v>-0.14832158845220833</v>
          </cell>
          <cell r="V324">
            <v>-0.15940732840141802</v>
          </cell>
          <cell r="W324">
            <v>-0.17432679307327437</v>
          </cell>
          <cell r="X324">
            <v>-0.18597014733833306</v>
          </cell>
        </row>
        <row r="325">
          <cell r="A325" t="str">
            <v>ESPACE IV 2.0 16V-60</v>
          </cell>
          <cell r="B325" t="str">
            <v>ESPACE IV 2.0 16V</v>
          </cell>
          <cell r="C325">
            <v>74</v>
          </cell>
          <cell r="D325" t="str">
            <v>60</v>
          </cell>
          <cell r="E325">
            <v>6.796863808052489E-2</v>
          </cell>
          <cell r="F325">
            <v>7.2082998286747912E-2</v>
          </cell>
          <cell r="G325">
            <v>4.2246860103640316E-2</v>
          </cell>
          <cell r="H325">
            <v>7.2158871252467449E-2</v>
          </cell>
          <cell r="I325">
            <v>0.11809397156547696</v>
          </cell>
          <cell r="J325">
            <v>0.10031442133958324</v>
          </cell>
          <cell r="K325">
            <v>0.11650028284146607</v>
          </cell>
          <cell r="L325">
            <v>0.12647158494511435</v>
          </cell>
          <cell r="M325">
            <v>0.14159481818183228</v>
          </cell>
          <cell r="N325">
            <v>0.14191022530646613</v>
          </cell>
          <cell r="O325">
            <v>0.10018457706975803</v>
          </cell>
          <cell r="P325">
            <v>4.09530294282201E-2</v>
          </cell>
          <cell r="Q325">
            <v>-5.3463646033140577E-3</v>
          </cell>
          <cell r="R325">
            <v>-5.3344911099668213E-2</v>
          </cell>
          <cell r="S325">
            <v>-8.862968553159889E-2</v>
          </cell>
          <cell r="T325">
            <v>-0.11821939716869667</v>
          </cell>
          <cell r="U325">
            <v>-0.14149519945266342</v>
          </cell>
          <cell r="V325">
            <v>-0.1490015279731538</v>
          </cell>
          <cell r="W325">
            <v>-0.16405074499283734</v>
          </cell>
          <cell r="X325">
            <v>-0.1792905722590411</v>
          </cell>
        </row>
        <row r="326">
          <cell r="A326" t="str">
            <v>ESPACE IV 2.0 16V-72</v>
          </cell>
          <cell r="B326" t="str">
            <v>ESPACE IV 2.0 16V</v>
          </cell>
          <cell r="C326">
            <v>74</v>
          </cell>
          <cell r="D326" t="str">
            <v>72</v>
          </cell>
        </row>
        <row r="327">
          <cell r="A327" t="str">
            <v>ESPACE IV 2.0 T 16V-12</v>
          </cell>
          <cell r="B327" t="str">
            <v>ESPACE IV 2.0 T 16V</v>
          </cell>
          <cell r="C327">
            <v>75</v>
          </cell>
          <cell r="D327" t="str">
            <v>12</v>
          </cell>
          <cell r="E327">
            <v>7.0394128681330104E-2</v>
          </cell>
          <cell r="F327">
            <v>4.9287930473076891</v>
          </cell>
          <cell r="G327">
            <v>0.27304552901759149</v>
          </cell>
          <cell r="H327">
            <v>1.0887866161581314</v>
          </cell>
          <cell r="I327">
            <v>0.8998184888205254</v>
          </cell>
          <cell r="J327">
            <v>0.50978516547768327</v>
          </cell>
          <cell r="K327">
            <v>0.48553065671322559</v>
          </cell>
          <cell r="L327">
            <v>0.71349693031900796</v>
          </cell>
          <cell r="M327">
            <v>0.38395835825168545</v>
          </cell>
          <cell r="N327">
            <v>0.55800416053452095</v>
          </cell>
          <cell r="O327">
            <v>0.50660194691381899</v>
          </cell>
          <cell r="P327">
            <v>0.33251344940026062</v>
          </cell>
          <cell r="Q327">
            <v>0.31295009414229225</v>
          </cell>
          <cell r="R327">
            <v>0.3697621859602287</v>
          </cell>
          <cell r="S327">
            <v>0.24574391808513396</v>
          </cell>
          <cell r="T327">
            <v>0.3041199353113051</v>
          </cell>
          <cell r="U327">
            <v>0.26767084842146205</v>
          </cell>
          <cell r="V327">
            <v>0.222361455518155</v>
          </cell>
          <cell r="W327">
            <v>0.19931909299329886</v>
          </cell>
          <cell r="X327">
            <v>0.22689722051768757</v>
          </cell>
        </row>
        <row r="328">
          <cell r="A328" t="str">
            <v>ESPACE IV 2.0 T 16V-24</v>
          </cell>
          <cell r="B328" t="str">
            <v>ESPACE IV 2.0 T 16V</v>
          </cell>
          <cell r="C328">
            <v>75</v>
          </cell>
          <cell r="D328" t="str">
            <v>24</v>
          </cell>
          <cell r="E328">
            <v>0.54329037744203634</v>
          </cell>
          <cell r="F328">
            <v>0.51052782403110131</v>
          </cell>
          <cell r="G328">
            <v>0.39369278702591881</v>
          </cell>
          <cell r="H328">
            <v>1.0970034852555912</v>
          </cell>
          <cell r="I328">
            <v>0.89164324573655862</v>
          </cell>
          <cell r="J328">
            <v>0.51315676596222692</v>
          </cell>
          <cell r="K328">
            <v>0.4859368825805066</v>
          </cell>
          <cell r="L328">
            <v>0.7112645812225995</v>
          </cell>
          <cell r="M328">
            <v>0.38605183157542977</v>
          </cell>
          <cell r="N328">
            <v>0.55656962350172501</v>
          </cell>
          <cell r="O328">
            <v>0.50602790917789964</v>
          </cell>
          <cell r="P328">
            <v>0.33083894605110609</v>
          </cell>
          <cell r="Q328">
            <v>0.3113998714785251</v>
          </cell>
          <cell r="R328">
            <v>0.36869561813915253</v>
          </cell>
          <cell r="S328">
            <v>0.24466302297200282</v>
          </cell>
          <cell r="T328">
            <v>0.30288409009318373</v>
          </cell>
          <cell r="U328">
            <v>0.26630833477487847</v>
          </cell>
          <cell r="V328">
            <v>0.22091546020248543</v>
          </cell>
          <cell r="W328">
            <v>0.19789432429762543</v>
          </cell>
          <cell r="X328">
            <v>0.22570417031722978</v>
          </cell>
        </row>
        <row r="329">
          <cell r="A329" t="str">
            <v>ESPACE IV 2.0 T 16V-36</v>
          </cell>
          <cell r="B329" t="str">
            <v>ESPACE IV 2.0 T 16V</v>
          </cell>
          <cell r="C329">
            <v>75</v>
          </cell>
          <cell r="D329" t="str">
            <v>36</v>
          </cell>
          <cell r="E329">
            <v>0.42248783403275225</v>
          </cell>
          <cell r="F329">
            <v>0.39119474476691685</v>
          </cell>
          <cell r="G329">
            <v>0.25882364661976243</v>
          </cell>
          <cell r="H329">
            <v>0.86518866331405153</v>
          </cell>
          <cell r="I329">
            <v>0.88494553160189504</v>
          </cell>
          <cell r="J329">
            <v>0.53645371819513832</v>
          </cell>
          <cell r="K329">
            <v>0.51248324630034925</v>
          </cell>
          <cell r="L329">
            <v>0.70316697281788931</v>
          </cell>
          <cell r="M329">
            <v>0.42052068063705095</v>
          </cell>
          <cell r="N329">
            <v>0.57285855078535164</v>
          </cell>
          <cell r="O329">
            <v>0.50810223807328558</v>
          </cell>
          <cell r="P329">
            <v>0.30076021167888611</v>
          </cell>
          <cell r="Q329">
            <v>0.22366565804609406</v>
          </cell>
          <cell r="R329">
            <v>0.20138019800277807</v>
          </cell>
          <cell r="S329">
            <v>6.9317515485422865E-2</v>
          </cell>
          <cell r="T329">
            <v>7.7142718451685743E-2</v>
          </cell>
          <cell r="U329">
            <v>3.3085242853682972E-2</v>
          </cell>
          <cell r="V329">
            <v>4.0908739170359976E-3</v>
          </cell>
          <cell r="W329">
            <v>-1.2010185107959148E-2</v>
          </cell>
          <cell r="X329">
            <v>1.4126374635125227E-2</v>
          </cell>
        </row>
        <row r="330">
          <cell r="A330" t="str">
            <v>ESPACE IV 2.0 T 16V-48</v>
          </cell>
          <cell r="B330" t="str">
            <v>ESPACE IV 2.0 T 16V</v>
          </cell>
          <cell r="C330">
            <v>75</v>
          </cell>
          <cell r="D330" t="str">
            <v>48</v>
          </cell>
          <cell r="E330">
            <v>0.28305832181578117</v>
          </cell>
          <cell r="F330">
            <v>0.27434214003289203</v>
          </cell>
          <cell r="G330">
            <v>0.20796706090468997</v>
          </cell>
          <cell r="H330">
            <v>0.24410625526476726</v>
          </cell>
          <cell r="I330">
            <v>0.23095273131557259</v>
          </cell>
          <cell r="J330">
            <v>0.47207619477607365</v>
          </cell>
          <cell r="K330">
            <v>0.46534442759601413</v>
          </cell>
          <cell r="L330">
            <v>0.61204369068610132</v>
          </cell>
          <cell r="M330">
            <v>0.3809500240705761</v>
          </cell>
          <cell r="N330">
            <v>0.51395114923342944</v>
          </cell>
          <cell r="O330">
            <v>0.46490459929477357</v>
          </cell>
          <cell r="P330">
            <v>0.30790074363439701</v>
          </cell>
          <cell r="Q330">
            <v>0.2306772414660152</v>
          </cell>
          <cell r="R330">
            <v>0.20794222969513587</v>
          </cell>
          <cell r="S330">
            <v>8.1200155884211034E-2</v>
          </cell>
          <cell r="T330">
            <v>8.872188500255529E-2</v>
          </cell>
          <cell r="U330">
            <v>4.1911414717370477E-2</v>
          </cell>
          <cell r="V330">
            <v>5.6326835640310158E-3</v>
          </cell>
          <cell r="W330">
            <v>-2.2830007342993119E-2</v>
          </cell>
          <cell r="X330">
            <v>-1.386253991718478E-2</v>
          </cell>
        </row>
        <row r="331">
          <cell r="A331" t="str">
            <v>ESPACE IV 2.0 T 16V-60</v>
          </cell>
          <cell r="B331" t="str">
            <v>ESPACE IV 2.0 T 16V</v>
          </cell>
          <cell r="C331">
            <v>75</v>
          </cell>
          <cell r="D331" t="str">
            <v>60</v>
          </cell>
          <cell r="E331">
            <v>0.15419253899375707</v>
          </cell>
          <cell r="F331">
            <v>0.15293353428588352</v>
          </cell>
          <cell r="G331">
            <v>0.11666953873125219</v>
          </cell>
          <cell r="H331">
            <v>0.1457201703863904</v>
          </cell>
          <cell r="I331">
            <v>0.19094934192876267</v>
          </cell>
          <cell r="J331">
            <v>0.38670988390971894</v>
          </cell>
          <cell r="K331">
            <v>0.36437148951902443</v>
          </cell>
          <cell r="L331">
            <v>0.51748034504925755</v>
          </cell>
          <cell r="M331">
            <v>0.34036314479439311</v>
          </cell>
          <cell r="N331">
            <v>0.45343610581299143</v>
          </cell>
          <cell r="O331">
            <v>0.40670416941178056</v>
          </cell>
          <cell r="P331">
            <v>0.31625110826376912</v>
          </cell>
          <cell r="Q331">
            <v>0.23937807023046753</v>
          </cell>
          <cell r="R331">
            <v>0.21179604904171945</v>
          </cell>
          <cell r="S331">
            <v>8.6506286959934897E-2</v>
          </cell>
          <cell r="T331">
            <v>9.3163841429195093E-2</v>
          </cell>
          <cell r="U331">
            <v>4.4405440505421501E-2</v>
          </cell>
          <cell r="V331">
            <v>1.2369315818113735E-2</v>
          </cell>
          <cell r="W331">
            <v>-1.56832078214455E-2</v>
          </cell>
          <cell r="X331">
            <v>-1.025590622238437E-2</v>
          </cell>
        </row>
        <row r="332">
          <cell r="A332" t="str">
            <v>ESPACE IV 2.0 T 16V-72</v>
          </cell>
          <cell r="B332" t="str">
            <v>ESPACE IV 2.0 T 16V</v>
          </cell>
          <cell r="C332">
            <v>75</v>
          </cell>
          <cell r="D332" t="str">
            <v>72</v>
          </cell>
        </row>
        <row r="333">
          <cell r="A333" t="str">
            <v>ESPACE IV 2.2 DCI-12</v>
          </cell>
          <cell r="B333" t="str">
            <v>ESPACE IV 2.2 DCI</v>
          </cell>
          <cell r="C333">
            <v>76</v>
          </cell>
          <cell r="D333" t="str">
            <v>12</v>
          </cell>
          <cell r="E333">
            <v>9.136993445723296E-2</v>
          </cell>
          <cell r="F333">
            <v>0.10275436959329598</v>
          </cell>
          <cell r="G333">
            <v>0.11721111369887072</v>
          </cell>
          <cell r="H333">
            <v>0.10148455460456018</v>
          </cell>
          <cell r="I333">
            <v>8.6579460533041885E-2</v>
          </cell>
          <cell r="J333">
            <v>4.8060345574579388E-2</v>
          </cell>
          <cell r="K333">
            <v>4.2428149689066164E-2</v>
          </cell>
          <cell r="L333">
            <v>3.6344954855883405E-2</v>
          </cell>
          <cell r="M333">
            <v>4.5906662882420068E-2</v>
          </cell>
          <cell r="N333">
            <v>4.2515632134410675E-2</v>
          </cell>
          <cell r="O333">
            <v>3.4768450930483752E-2</v>
          </cell>
          <cell r="P333">
            <v>6.1388831075355199E-3</v>
          </cell>
          <cell r="Q333">
            <v>-3.5878770410205929E-3</v>
          </cell>
          <cell r="R333">
            <v>-1.368663530396852E-2</v>
          </cell>
          <cell r="S333">
            <v>-1.7291612566163184E-2</v>
          </cell>
          <cell r="T333">
            <v>-3.0027493474688582E-2</v>
          </cell>
          <cell r="U333">
            <v>-4.3276103113030429E-2</v>
          </cell>
          <cell r="V333">
            <v>-5.2894844273094987E-2</v>
          </cell>
          <cell r="W333">
            <v>-6.6077567318819086E-2</v>
          </cell>
          <cell r="X333">
            <v>-7.8717109470064828E-2</v>
          </cell>
        </row>
        <row r="334">
          <cell r="A334" t="str">
            <v>ESPACE IV 2.2 DCI-24</v>
          </cell>
          <cell r="B334" t="str">
            <v>ESPACE IV 2.2 DCI</v>
          </cell>
          <cell r="C334">
            <v>76</v>
          </cell>
          <cell r="D334" t="str">
            <v>24</v>
          </cell>
          <cell r="E334">
            <v>0.33610381699242886</v>
          </cell>
          <cell r="F334">
            <v>0.32546475062423652</v>
          </cell>
          <cell r="G334">
            <v>0.16099945532752558</v>
          </cell>
          <cell r="H334">
            <v>0.13337454452979025</v>
          </cell>
          <cell r="I334">
            <v>0.10825463004408875</v>
          </cell>
          <cell r="J334">
            <v>6.2552584195038063E-2</v>
          </cell>
          <cell r="K334">
            <v>5.4841202216773244E-2</v>
          </cell>
          <cell r="L334">
            <v>4.704039831506579E-2</v>
          </cell>
          <cell r="M334">
            <v>5.4485509242053753E-2</v>
          </cell>
          <cell r="N334">
            <v>5.0205533932445645E-2</v>
          </cell>
          <cell r="O334">
            <v>4.1665231614018472E-2</v>
          </cell>
          <cell r="P334">
            <v>9.8153834966125952E-3</v>
          </cell>
          <cell r="Q334">
            <v>1.0097367866235274E-4</v>
          </cell>
          <cell r="R334">
            <v>-1.084425816454837E-2</v>
          </cell>
          <cell r="S334">
            <v>-1.4816179339339319E-2</v>
          </cell>
          <cell r="T334">
            <v>-2.8203700192751313E-2</v>
          </cell>
          <cell r="U334">
            <v>-4.1633132382538851E-2</v>
          </cell>
          <cell r="V334">
            <v>-5.2159496858035892E-2</v>
          </cell>
          <cell r="W334">
            <v>-6.5222988414274985E-2</v>
          </cell>
          <cell r="X334">
            <v>-7.8326353712929397E-2</v>
          </cell>
        </row>
        <row r="335">
          <cell r="A335" t="str">
            <v>ESPACE IV 2.2 DCI-36</v>
          </cell>
          <cell r="B335" t="str">
            <v>ESPACE IV 2.2 DCI</v>
          </cell>
          <cell r="C335">
            <v>76</v>
          </cell>
          <cell r="D335" t="str">
            <v>36</v>
          </cell>
          <cell r="E335">
            <v>0.25939425319039566</v>
          </cell>
          <cell r="F335">
            <v>0.23474170101926717</v>
          </cell>
          <cell r="G335">
            <v>0.13458710698028575</v>
          </cell>
          <cell r="H335">
            <v>0.20299042635569831</v>
          </cell>
          <cell r="I335">
            <v>0.2762304050335036</v>
          </cell>
          <cell r="J335">
            <v>0.2036200811364719</v>
          </cell>
          <cell r="K335">
            <v>0.16399518335671437</v>
          </cell>
          <cell r="L335">
            <v>0.15614762964944973</v>
          </cell>
          <cell r="M335">
            <v>0.15052830558240782</v>
          </cell>
          <cell r="N335">
            <v>0.14961625462979811</v>
          </cell>
          <cell r="O335">
            <v>0.11665677538060337</v>
          </cell>
          <cell r="P335">
            <v>6.3117015961478007E-3</v>
          </cell>
          <cell r="Q335">
            <v>-7.5961462240610178E-2</v>
          </cell>
          <cell r="R335">
            <v>-0.1576692686103236</v>
          </cell>
          <cell r="S335">
            <v>-0.20515620145277502</v>
          </cell>
          <cell r="T335">
            <v>-0.24892279822402019</v>
          </cell>
          <cell r="U335">
            <v>-0.27549275754771352</v>
          </cell>
          <cell r="V335">
            <v>-0.2825142340873229</v>
          </cell>
          <cell r="W335">
            <v>-0.29025712807953408</v>
          </cell>
          <cell r="X335">
            <v>-0.29134580789494058</v>
          </cell>
        </row>
        <row r="336">
          <cell r="A336" t="str">
            <v>ESPACE IV 2.2 DCI-48</v>
          </cell>
          <cell r="B336" t="str">
            <v>ESPACE IV 2.2 DCI</v>
          </cell>
          <cell r="C336">
            <v>76</v>
          </cell>
          <cell r="D336" t="str">
            <v>48</v>
          </cell>
          <cell r="E336">
            <v>8.9741982799630637E-2</v>
          </cell>
          <cell r="F336">
            <v>8.2896742522722056E-2</v>
          </cell>
          <cell r="G336">
            <v>3.6613305801507012E-2</v>
          </cell>
          <cell r="H336">
            <v>9.9818823348736041E-2</v>
          </cell>
          <cell r="I336">
            <v>0.12236236683871193</v>
          </cell>
          <cell r="J336">
            <v>0.15009525846843186</v>
          </cell>
          <cell r="K336">
            <v>0.15748220859437145</v>
          </cell>
          <cell r="L336">
            <v>0.15290036566479426</v>
          </cell>
          <cell r="M336">
            <v>0.14598774228169353</v>
          </cell>
          <cell r="N336">
            <v>0.14674889649087186</v>
          </cell>
          <cell r="O336">
            <v>0.12351323740854347</v>
          </cell>
          <cell r="P336">
            <v>3.3962938857431846E-2</v>
          </cell>
          <cell r="Q336">
            <v>-5.0135941920791627E-2</v>
          </cell>
          <cell r="R336">
            <v>-0.13115974520049134</v>
          </cell>
          <cell r="S336">
            <v>-0.1783287004626366</v>
          </cell>
          <cell r="T336">
            <v>-0.22026025012008155</v>
          </cell>
          <cell r="U336">
            <v>-0.25126666889777916</v>
          </cell>
          <cell r="V336">
            <v>-0.26774238575621279</v>
          </cell>
          <cell r="W336">
            <v>-0.28841708390734122</v>
          </cell>
          <cell r="X336">
            <v>-0.30446989754309628</v>
          </cell>
        </row>
        <row r="337">
          <cell r="A337" t="str">
            <v>ESPACE IV 2.2 DCI-60</v>
          </cell>
          <cell r="B337" t="str">
            <v>ESPACE IV 2.2 DCI</v>
          </cell>
          <cell r="C337">
            <v>76</v>
          </cell>
          <cell r="D337" t="str">
            <v>60</v>
          </cell>
          <cell r="E337">
            <v>3.4947837701774231E-2</v>
          </cell>
          <cell r="F337">
            <v>3.4157576751532082E-2</v>
          </cell>
          <cell r="G337">
            <v>3.9832058860578279E-3</v>
          </cell>
          <cell r="H337">
            <v>4.8291820209202196E-2</v>
          </cell>
          <cell r="I337">
            <v>0.11591987543205584</v>
          </cell>
          <cell r="J337">
            <v>0.12120556075223243</v>
          </cell>
          <cell r="K337">
            <v>0.14017377453867552</v>
          </cell>
          <cell r="L337">
            <v>0.15329918019141031</v>
          </cell>
          <cell r="M337">
            <v>0.16114737241252541</v>
          </cell>
          <cell r="N337">
            <v>0.15677873019379529</v>
          </cell>
          <cell r="O337">
            <v>0.11427206426081904</v>
          </cell>
          <cell r="P337">
            <v>3.7467714291492094E-2</v>
          </cell>
          <cell r="Q337">
            <v>-4.336459280809124E-2</v>
          </cell>
          <cell r="R337">
            <v>-0.11887567880538519</v>
          </cell>
          <cell r="S337">
            <v>-0.16593949025630661</v>
          </cell>
          <cell r="T337">
            <v>-0.20890091601155547</v>
          </cell>
          <cell r="U337">
            <v>-0.24191238955086969</v>
          </cell>
          <cell r="V337">
            <v>-0.25585992752742848</v>
          </cell>
          <cell r="W337">
            <v>-0.27672578308418272</v>
          </cell>
          <cell r="X337">
            <v>-0.29510323820136974</v>
          </cell>
        </row>
        <row r="338">
          <cell r="A338" t="str">
            <v>ESPACE IV 2.2 DCI-72</v>
          </cell>
          <cell r="B338" t="str">
            <v>ESPACE IV 2.2 DCI</v>
          </cell>
          <cell r="C338">
            <v>76</v>
          </cell>
          <cell r="D338" t="str">
            <v>72</v>
          </cell>
        </row>
        <row r="339">
          <cell r="A339" t="str">
            <v>ESPACE IV 3.0 D V6-12</v>
          </cell>
          <cell r="B339" t="str">
            <v>ESPACE IV 3.0 D V6</v>
          </cell>
          <cell r="C339">
            <v>77</v>
          </cell>
          <cell r="D339" t="str">
            <v>12</v>
          </cell>
          <cell r="E339">
            <v>0.11234567183473576</v>
          </cell>
          <cell r="F339">
            <v>3.0230187769111794E-2</v>
          </cell>
          <cell r="G339">
            <v>4.2708852769870909E-2</v>
          </cell>
          <cell r="H339">
            <v>5.8357097580450601E-2</v>
          </cell>
          <cell r="I339">
            <v>6.1886457434650932E-2</v>
          </cell>
          <cell r="J339">
            <v>2.9162954065549807E-2</v>
          </cell>
          <cell r="K339">
            <v>3.4132813002733631E-2</v>
          </cell>
          <cell r="L339">
            <v>4.5784920294530629E-2</v>
          </cell>
          <cell r="M339">
            <v>4.2601104019946767E-2</v>
          </cell>
          <cell r="N339">
            <v>3.8947051577816305E-2</v>
          </cell>
          <cell r="O339">
            <v>4.0511220928966862E-2</v>
          </cell>
          <cell r="P339">
            <v>2.8029320255820389E-2</v>
          </cell>
          <cell r="Q339">
            <v>3.4191143580946548E-2</v>
          </cell>
          <cell r="R339">
            <v>3.3931044086549234E-2</v>
          </cell>
          <cell r="S339">
            <v>3.5631278568292846E-2</v>
          </cell>
          <cell r="T339">
            <v>4.0163132021277193E-2</v>
          </cell>
          <cell r="U339">
            <v>4.1252486141668099E-2</v>
          </cell>
          <cell r="V339">
            <v>3.6075046947856348E-2</v>
          </cell>
          <cell r="W339">
            <v>3.6463709506120212E-2</v>
          </cell>
          <cell r="X339">
            <v>3.9675978345659724E-2</v>
          </cell>
        </row>
        <row r="340">
          <cell r="A340" t="str">
            <v>ESPACE IV 3.0 D V6-24</v>
          </cell>
          <cell r="B340" t="str">
            <v>ESPACE IV 3.0 D V6</v>
          </cell>
          <cell r="C340">
            <v>77</v>
          </cell>
          <cell r="D340" t="str">
            <v>24</v>
          </cell>
          <cell r="E340">
            <v>0.35615487818472147</v>
          </cell>
          <cell r="F340">
            <v>0.17415563584392957</v>
          </cell>
          <cell r="G340">
            <v>0.16809240708604389</v>
          </cell>
          <cell r="H340">
            <v>7.9902465439238179E-2</v>
          </cell>
          <cell r="I340">
            <v>7.984518920305006E-2</v>
          </cell>
          <cell r="J340">
            <v>3.9661165616126981E-2</v>
          </cell>
          <cell r="K340">
            <v>4.4564669116969657E-2</v>
          </cell>
          <cell r="L340">
            <v>5.3707286806121912E-2</v>
          </cell>
          <cell r="M340">
            <v>4.9717660354582582E-2</v>
          </cell>
          <cell r="N340">
            <v>4.3347971610186331E-2</v>
          </cell>
          <cell r="O340">
            <v>4.4569972444967076E-2</v>
          </cell>
          <cell r="P340">
            <v>3.1315608097375325E-2</v>
          </cell>
          <cell r="Q340">
            <v>3.6856726381944149E-2</v>
          </cell>
          <cell r="R340">
            <v>3.5931411912899724E-2</v>
          </cell>
          <cell r="S340">
            <v>3.7674105092248E-2</v>
          </cell>
          <cell r="T340">
            <v>4.1377309966901699E-2</v>
          </cell>
          <cell r="U340">
            <v>4.2183232196587594E-2</v>
          </cell>
          <cell r="V340">
            <v>3.668534208549401E-2</v>
          </cell>
          <cell r="W340">
            <v>3.690305591850418E-2</v>
          </cell>
          <cell r="X340">
            <v>3.9516669349805245E-2</v>
          </cell>
        </row>
        <row r="341">
          <cell r="A341" t="str">
            <v>ESPACE IV 3.0 D V6-36</v>
          </cell>
          <cell r="B341" t="str">
            <v>ESPACE IV 3.0 D V6</v>
          </cell>
          <cell r="C341">
            <v>77</v>
          </cell>
          <cell r="D341" t="str">
            <v>36</v>
          </cell>
          <cell r="E341">
            <v>0.30764884069968446</v>
          </cell>
          <cell r="F341">
            <v>0.1915682244353254</v>
          </cell>
          <cell r="G341">
            <v>0.20860727467972962</v>
          </cell>
          <cell r="H341">
            <v>0.1757739177683213</v>
          </cell>
          <cell r="I341">
            <v>0.22928479306639993</v>
          </cell>
          <cell r="J341">
            <v>0.16130248560653659</v>
          </cell>
          <cell r="K341">
            <v>0.17131452110803624</v>
          </cell>
          <cell r="L341">
            <v>0.16562313273668994</v>
          </cell>
          <cell r="M341">
            <v>0.17114806157571261</v>
          </cell>
          <cell r="N341">
            <v>0.15833450761817791</v>
          </cell>
          <cell r="O341">
            <v>0.14607645114247592</v>
          </cell>
          <cell r="P341">
            <v>7.0731157050228699E-2</v>
          </cell>
          <cell r="Q341">
            <v>1.1816916293746038E-2</v>
          </cell>
          <cell r="R341">
            <v>-5.3863579882352797E-2</v>
          </cell>
          <cell r="S341">
            <v>-0.10348867057117161</v>
          </cell>
          <cell r="T341">
            <v>-0.13296431462357661</v>
          </cell>
          <cell r="U341">
            <v>-0.15669991558786212</v>
          </cell>
          <cell r="V341">
            <v>-0.16874663903417364</v>
          </cell>
          <cell r="W341">
            <v>-0.17470582326108097</v>
          </cell>
          <cell r="X341">
            <v>-0.1573898706414627</v>
          </cell>
        </row>
        <row r="342">
          <cell r="A342" t="str">
            <v>ESPACE IV 3.0 D V6-48</v>
          </cell>
          <cell r="B342" t="str">
            <v>ESPACE IV 3.0 D V6</v>
          </cell>
          <cell r="C342">
            <v>77</v>
          </cell>
          <cell r="D342" t="str">
            <v>48</v>
          </cell>
          <cell r="E342">
            <v>0.13734722251148135</v>
          </cell>
          <cell r="F342">
            <v>0.10541122810057124</v>
          </cell>
          <cell r="G342">
            <v>0.11741753015946221</v>
          </cell>
          <cell r="H342">
            <v>0.17595177475796975</v>
          </cell>
          <cell r="I342">
            <v>0.21419841943529527</v>
          </cell>
          <cell r="J342">
            <v>0.18947179404604508</v>
          </cell>
          <cell r="K342">
            <v>0.20321553137816784</v>
          </cell>
          <cell r="L342">
            <v>0.18039538014099232</v>
          </cell>
          <cell r="M342">
            <v>0.18649318767802692</v>
          </cell>
          <cell r="N342">
            <v>0.17587015382939142</v>
          </cell>
          <cell r="O342">
            <v>0.16936976435611606</v>
          </cell>
          <cell r="P342">
            <v>0.1082430044040783</v>
          </cell>
          <cell r="Q342">
            <v>4.5037935851481414E-2</v>
          </cell>
          <cell r="R342">
            <v>-2.278039180002267E-2</v>
          </cell>
          <cell r="S342">
            <v>-7.1374242538731147E-2</v>
          </cell>
          <cell r="T342">
            <v>-0.1005224915659324</v>
          </cell>
          <cell r="U342">
            <v>-0.12856673974362753</v>
          </cell>
          <cell r="V342">
            <v>-0.15017028910362384</v>
          </cell>
          <cell r="W342">
            <v>-0.16918339202376653</v>
          </cell>
          <cell r="X342">
            <v>-0.16928785858031825</v>
          </cell>
        </row>
        <row r="343">
          <cell r="A343" t="str">
            <v>ESPACE IV 3.0 D V6-60</v>
          </cell>
          <cell r="B343" t="str">
            <v>ESPACE IV 3.0 D V6</v>
          </cell>
          <cell r="C343">
            <v>77</v>
          </cell>
          <cell r="D343" t="str">
            <v>60</v>
          </cell>
          <cell r="E343">
            <v>9.6095799128532056E-2</v>
          </cell>
          <cell r="F343">
            <v>7.3264067718274539E-2</v>
          </cell>
          <cell r="G343">
            <v>8.839703847839786E-2</v>
          </cell>
          <cell r="H343">
            <v>0.12453519639603905</v>
          </cell>
          <cell r="I343">
            <v>0.20649970349715385</v>
          </cell>
          <cell r="J343">
            <v>0.23396739537227851</v>
          </cell>
          <cell r="K343">
            <v>0.22282009526452251</v>
          </cell>
          <cell r="L343">
            <v>0.2086544951575966</v>
          </cell>
          <cell r="M343">
            <v>0.21137801987916638</v>
          </cell>
          <cell r="N343">
            <v>0.19734258279895878</v>
          </cell>
          <cell r="O343">
            <v>0.18172466216623429</v>
          </cell>
          <cell r="P343">
            <v>0.12803414736386887</v>
          </cell>
          <cell r="Q343">
            <v>6.6535404718550017E-2</v>
          </cell>
          <cell r="R343">
            <v>-5.8879480861223632E-3</v>
          </cell>
          <cell r="S343">
            <v>-5.4436421273077018E-2</v>
          </cell>
          <cell r="T343">
            <v>-8.6151019518518779E-2</v>
          </cell>
          <cell r="U343">
            <v>-0.116475658274932</v>
          </cell>
          <cell r="V343">
            <v>-0.13523145092417876</v>
          </cell>
          <cell r="W343">
            <v>-0.15447821736553868</v>
          </cell>
          <cell r="X343">
            <v>-0.15795794894915938</v>
          </cell>
        </row>
        <row r="344">
          <cell r="A344" t="str">
            <v>ESPACE IV 3.0 D V6-72</v>
          </cell>
          <cell r="B344" t="str">
            <v>ESPACE IV 3.0 D V6</v>
          </cell>
          <cell r="C344">
            <v>77</v>
          </cell>
          <cell r="D344" t="str">
            <v>72</v>
          </cell>
        </row>
        <row r="345">
          <cell r="A345" t="str">
            <v>ESPACE IV 3.5 V6-12</v>
          </cell>
          <cell r="B345" t="str">
            <v>ESPACE IV 3.5 V6</v>
          </cell>
          <cell r="C345">
            <v>78</v>
          </cell>
          <cell r="D345" t="str">
            <v>12</v>
          </cell>
          <cell r="E345">
            <v>7.0394128681330104E-2</v>
          </cell>
          <cell r="F345">
            <v>2.7715137818994373E-2</v>
          </cell>
          <cell r="G345">
            <v>3.2278316694142717E-2</v>
          </cell>
          <cell r="H345">
            <v>6.2233527959021373E-2</v>
          </cell>
          <cell r="I345">
            <v>6.5648284357938014E-2</v>
          </cell>
          <cell r="J345">
            <v>2.2335930339990373E-2</v>
          </cell>
          <cell r="K345">
            <v>2.4422374732965935E-2</v>
          </cell>
          <cell r="L345">
            <v>4.0083205655079945E-2</v>
          </cell>
          <cell r="M345">
            <v>3.5217356196033167E-2</v>
          </cell>
          <cell r="N345">
            <v>3.1454409871719102E-2</v>
          </cell>
          <cell r="O345">
            <v>3.0698871717147469E-2</v>
          </cell>
          <cell r="P345">
            <v>1.1994391400865556E-2</v>
          </cell>
          <cell r="Q345">
            <v>1.603556973096798E-2</v>
          </cell>
          <cell r="R345">
            <v>1.4540363646215138E-2</v>
          </cell>
          <cell r="S345">
            <v>1.4006695203428787E-2</v>
          </cell>
          <cell r="T345">
            <v>1.8464403983075028E-2</v>
          </cell>
          <cell r="U345">
            <v>1.7416668947893843E-2</v>
          </cell>
          <cell r="V345">
            <v>9.335817846272576E-3</v>
          </cell>
          <cell r="W345">
            <v>7.6996293048630093E-3</v>
          </cell>
          <cell r="X345">
            <v>1.0430278545552119E-2</v>
          </cell>
        </row>
        <row r="346">
          <cell r="A346" t="str">
            <v>ESPACE IV 3.5 V6-24</v>
          </cell>
          <cell r="B346" t="str">
            <v>ESPACE IV 3.5 V6</v>
          </cell>
          <cell r="C346">
            <v>78</v>
          </cell>
          <cell r="D346" t="str">
            <v>24</v>
          </cell>
          <cell r="E346">
            <v>0.33253159577316072</v>
          </cell>
          <cell r="F346">
            <v>0.15148703981488887</v>
          </cell>
          <cell r="G346">
            <v>0.14659629241404648</v>
          </cell>
          <cell r="H346">
            <v>8.2256488040798326E-2</v>
          </cell>
          <cell r="I346">
            <v>8.2067902573356388E-2</v>
          </cell>
          <cell r="J346">
            <v>3.4358084688354218E-2</v>
          </cell>
          <cell r="K346">
            <v>3.5600479612299063E-2</v>
          </cell>
          <cell r="L346">
            <v>4.8068393580902313E-2</v>
          </cell>
          <cell r="M346">
            <v>4.3011454614221956E-2</v>
          </cell>
          <cell r="N346">
            <v>3.6831885420024246E-2</v>
          </cell>
          <cell r="O346">
            <v>3.6163641096498944E-2</v>
          </cell>
          <cell r="P346">
            <v>1.5272717469671182E-2</v>
          </cell>
          <cell r="Q346">
            <v>1.9060798181402383E-2</v>
          </cell>
          <cell r="R346">
            <v>1.6887099971308217E-2</v>
          </cell>
          <cell r="S346">
            <v>1.6195209828984813E-2</v>
          </cell>
          <cell r="T346">
            <v>1.9839772966367297E-2</v>
          </cell>
          <cell r="U346">
            <v>1.8308577935748138E-2</v>
          </cell>
          <cell r="V346">
            <v>1.0305622527805092E-2</v>
          </cell>
          <cell r="W346">
            <v>8.6806527054343885E-3</v>
          </cell>
          <cell r="X346">
            <v>1.0640465534940136E-2</v>
          </cell>
        </row>
        <row r="347">
          <cell r="A347" t="str">
            <v>ESPACE IV 3.5 V6-36</v>
          </cell>
          <cell r="B347" t="str">
            <v>ESPACE IV 3.5 V6</v>
          </cell>
          <cell r="C347">
            <v>78</v>
          </cell>
          <cell r="D347" t="str">
            <v>36</v>
          </cell>
          <cell r="E347">
            <v>0.23669900942806565</v>
          </cell>
          <cell r="F347">
            <v>9.3473349291397723E-2</v>
          </cell>
          <cell r="G347">
            <v>7.7506512672185446E-2</v>
          </cell>
          <cell r="H347">
            <v>8.2833210996276829E-2</v>
          </cell>
          <cell r="I347">
            <v>0.11958634021058678</v>
          </cell>
          <cell r="J347">
            <v>5.6686296759908439E-2</v>
          </cell>
          <cell r="K347">
            <v>4.7767144879440337E-2</v>
          </cell>
          <cell r="L347">
            <v>5.1497548951955352E-2</v>
          </cell>
          <cell r="M347">
            <v>4.5032365892745174E-2</v>
          </cell>
          <cell r="N347">
            <v>3.7840005465439308E-2</v>
          </cell>
          <cell r="O347">
            <v>1.8061633210277206E-2</v>
          </cell>
          <cell r="P347">
            <v>-4.7670907520421801E-2</v>
          </cell>
          <cell r="Q347">
            <v>-0.10571175538669331</v>
          </cell>
          <cell r="R347">
            <v>-0.1637515014792843</v>
          </cell>
          <cell r="S347">
            <v>-0.21356277704777871</v>
          </cell>
          <cell r="T347">
            <v>-0.23795685098960817</v>
          </cell>
          <cell r="U347">
            <v>-0.26234643767678267</v>
          </cell>
          <cell r="V347">
            <v>-0.27268551569967692</v>
          </cell>
          <cell r="W347">
            <v>-0.28012303100385194</v>
          </cell>
          <cell r="X347">
            <v>-0.27303374887217624</v>
          </cell>
        </row>
        <row r="348">
          <cell r="A348" t="str">
            <v>ESPACE IV 3.5 V6-48</v>
          </cell>
          <cell r="B348" t="str">
            <v>ESPACE IV 3.5 V6</v>
          </cell>
          <cell r="C348">
            <v>78</v>
          </cell>
          <cell r="D348" t="str">
            <v>48</v>
          </cell>
          <cell r="E348">
            <v>8.1991600164948331E-2</v>
          </cell>
          <cell r="F348">
            <v>1.9444682296800408E-2</v>
          </cell>
          <cell r="G348">
            <v>1.193136109083337E-3</v>
          </cell>
          <cell r="H348">
            <v>2.1449782877760448E-2</v>
          </cell>
          <cell r="I348">
            <v>3.9055586216462324E-2</v>
          </cell>
          <cell r="J348">
            <v>4.1731563490863266E-2</v>
          </cell>
          <cell r="K348">
            <v>4.3630525591569658E-2</v>
          </cell>
          <cell r="L348">
            <v>3.2497572269170716E-2</v>
          </cell>
          <cell r="M348">
            <v>2.4150652212423296E-2</v>
          </cell>
          <cell r="N348">
            <v>1.7518861998881308E-2</v>
          </cell>
          <cell r="O348">
            <v>1.2927245659344333E-3</v>
          </cell>
          <cell r="P348">
            <v>-4.7050596887517449E-2</v>
          </cell>
          <cell r="Q348">
            <v>-0.10504572290443837</v>
          </cell>
          <cell r="R348">
            <v>-0.16155784705324472</v>
          </cell>
          <cell r="S348">
            <v>-0.20880837932452256</v>
          </cell>
          <cell r="T348">
            <v>-0.23360040776963109</v>
          </cell>
          <cell r="U348">
            <v>-0.26154498543387195</v>
          </cell>
          <cell r="V348">
            <v>-0.2798341141813625</v>
          </cell>
          <cell r="W348">
            <v>-0.29951960587079829</v>
          </cell>
          <cell r="X348">
            <v>-0.30706984836103879</v>
          </cell>
        </row>
        <row r="349">
          <cell r="A349" t="str">
            <v>ESPACE IV 3.5 V6-60</v>
          </cell>
          <cell r="B349" t="str">
            <v>ESPACE IV 3.5 V6</v>
          </cell>
          <cell r="C349">
            <v>78</v>
          </cell>
          <cell r="D349" t="str">
            <v>60</v>
          </cell>
          <cell r="E349">
            <v>1.5351682754403795E-2</v>
          </cell>
          <cell r="F349">
            <v>-3.7417187358748216E-2</v>
          </cell>
          <cell r="G349">
            <v>-5.3531117292116348E-2</v>
          </cell>
          <cell r="H349">
            <v>-5.298636200831941E-2</v>
          </cell>
          <cell r="I349">
            <v>-4.1171552259100519E-3</v>
          </cell>
          <cell r="J349">
            <v>4.5248720444943435E-2</v>
          </cell>
          <cell r="K349">
            <v>2.3975774993568066E-2</v>
          </cell>
          <cell r="L349">
            <v>2.4449028599106803E-2</v>
          </cell>
          <cell r="M349">
            <v>1.7859520565854936E-2</v>
          </cell>
          <cell r="N349">
            <v>9.7159536334110452E-3</v>
          </cell>
          <cell r="O349">
            <v>-1.2696369845964894E-2</v>
          </cell>
          <cell r="P349">
            <v>-4.819818573800061E-2</v>
          </cell>
          <cell r="Q349">
            <v>-0.1052950613821434</v>
          </cell>
          <cell r="R349">
            <v>-0.1640229976788159</v>
          </cell>
          <cell r="S349">
            <v>-0.20965640061925384</v>
          </cell>
          <cell r="T349">
            <v>-0.23407379430524056</v>
          </cell>
          <cell r="U349">
            <v>-0.26310493318492512</v>
          </cell>
          <cell r="V349">
            <v>-0.2776095684555967</v>
          </cell>
          <cell r="W349">
            <v>-0.29719773272660066</v>
          </cell>
          <cell r="X349">
            <v>-0.30758676270932295</v>
          </cell>
        </row>
        <row r="350">
          <cell r="A350" t="str">
            <v>ESPACE IV 3.5 V6-72</v>
          </cell>
          <cell r="B350" t="str">
            <v>ESPACE IV 3.5 V6</v>
          </cell>
          <cell r="C350">
            <v>78</v>
          </cell>
          <cell r="D350" t="str">
            <v>72</v>
          </cell>
        </row>
        <row r="351">
          <cell r="A351" t="str">
            <v>SCENIC II 1.4 16V-12</v>
          </cell>
          <cell r="B351" t="str">
            <v>SCENIC II 1.4 16V</v>
          </cell>
          <cell r="C351">
            <v>79</v>
          </cell>
          <cell r="D351" t="str">
            <v>12</v>
          </cell>
          <cell r="E351">
            <v>6.1589725231186332E-2</v>
          </cell>
          <cell r="F351">
            <v>0.11911740326259834</v>
          </cell>
          <cell r="G351">
            <v>7.7439891244690084E-2</v>
          </cell>
          <cell r="H351">
            <v>6.8896814673163442E-2</v>
          </cell>
          <cell r="I351">
            <v>5.2550058485278939E-2</v>
          </cell>
          <cell r="J351">
            <v>3.6979764585829633E-2</v>
          </cell>
          <cell r="K351">
            <v>2.6318126376329909E-2</v>
          </cell>
          <cell r="L351">
            <v>1.6303554285990396E-2</v>
          </cell>
          <cell r="M351">
            <v>1.695588858564534E-2</v>
          </cell>
          <cell r="N351">
            <v>1.2765837055887408E-2</v>
          </cell>
          <cell r="O351">
            <v>5.4671632840734841E-3</v>
          </cell>
          <cell r="P351">
            <v>-8.3798579693694641E-4</v>
          </cell>
          <cell r="Q351">
            <v>-1.2608685487762394E-2</v>
          </cell>
          <cell r="R351">
            <v>-2.4358828643558539E-2</v>
          </cell>
          <cell r="S351">
            <v>-3.2192536995260146E-2</v>
          </cell>
          <cell r="T351">
            <v>-4.6264930328526077E-2</v>
          </cell>
          <cell r="U351">
            <v>-5.9951894595720701E-2</v>
          </cell>
          <cell r="V351">
            <v>-6.7382672889904294E-2</v>
          </cell>
          <cell r="W351">
            <v>-8.0941805189629901E-2</v>
          </cell>
          <cell r="X351">
            <v>-9.3689642568849041E-2</v>
          </cell>
        </row>
        <row r="352">
          <cell r="A352" t="str">
            <v>SCENIC II 1.4 16V-24</v>
          </cell>
          <cell r="B352" t="str">
            <v>SCENIC II 1.4 16V</v>
          </cell>
          <cell r="C352">
            <v>79</v>
          </cell>
          <cell r="D352" t="str">
            <v>24</v>
          </cell>
          <cell r="E352">
            <v>0.43155326564921226</v>
          </cell>
          <cell r="F352">
            <v>0.4237074161058958</v>
          </cell>
          <cell r="G352">
            <v>0.22915296601064061</v>
          </cell>
          <cell r="H352">
            <v>0.19976971357637408</v>
          </cell>
          <cell r="I352">
            <v>0.15363281981341581</v>
          </cell>
          <cell r="J352">
            <v>6.3113182056161676E-2</v>
          </cell>
          <cell r="K352">
            <v>5.1143568141942763E-2</v>
          </cell>
          <cell r="L352">
            <v>3.644098843181931E-2</v>
          </cell>
          <cell r="M352">
            <v>3.4259189866405082E-2</v>
          </cell>
          <cell r="N352">
            <v>2.7733718673066177E-2</v>
          </cell>
          <cell r="O352">
            <v>1.7931857627207171E-2</v>
          </cell>
          <cell r="P352">
            <v>6.4232392989822529E-3</v>
          </cell>
          <cell r="Q352">
            <v>-5.8818959808731863E-3</v>
          </cell>
          <cell r="R352">
            <v>-1.835484697883194E-2</v>
          </cell>
          <cell r="S352">
            <v>-2.7172966207676064E-2</v>
          </cell>
          <cell r="T352">
            <v>-4.175417615516408E-2</v>
          </cell>
          <cell r="U352">
            <v>-5.6000566922003281E-2</v>
          </cell>
          <cell r="V352">
            <v>-6.4836484876325096E-2</v>
          </cell>
          <cell r="W352">
            <v>-7.8158690071651105E-2</v>
          </cell>
          <cell r="X352">
            <v>-9.1285604075321602E-2</v>
          </cell>
        </row>
        <row r="353">
          <cell r="A353" t="str">
            <v>SCENIC II 1.4 16V-36</v>
          </cell>
          <cell r="B353" t="str">
            <v>SCENIC II 1.4 16V</v>
          </cell>
          <cell r="C353">
            <v>79</v>
          </cell>
          <cell r="D353" t="str">
            <v>36</v>
          </cell>
          <cell r="E353">
            <v>0.32183499234428559</v>
          </cell>
          <cell r="F353">
            <v>0.25917930573953596</v>
          </cell>
          <cell r="G353">
            <v>0.10208641148514386</v>
          </cell>
          <cell r="H353">
            <v>0.12894851241932614</v>
          </cell>
          <cell r="I353">
            <v>0.14061572901390162</v>
          </cell>
          <cell r="J353">
            <v>0.13054956637445647</v>
          </cell>
          <cell r="K353">
            <v>2.3895212321020987E-2</v>
          </cell>
          <cell r="L353">
            <v>9.230217247694128E-3</v>
          </cell>
          <cell r="M353">
            <v>9.2000777818643797E-3</v>
          </cell>
          <cell r="N353">
            <v>2.1380022160706336E-3</v>
          </cell>
          <cell r="O353">
            <v>-2.5890435363868591E-2</v>
          </cell>
          <cell r="P353">
            <v>-6.4034200105337002E-2</v>
          </cell>
          <cell r="Q353">
            <v>-0.12156589530516793</v>
          </cell>
          <cell r="R353">
            <v>-0.18013322166030588</v>
          </cell>
          <cell r="S353">
            <v>-0.21499194303250035</v>
          </cell>
          <cell r="T353">
            <v>-0.24943030459155724</v>
          </cell>
          <cell r="U353">
            <v>-0.27147582845205742</v>
          </cell>
          <cell r="V353">
            <v>-0.27282492386239199</v>
          </cell>
          <cell r="W353">
            <v>-0.28130193695309269</v>
          </cell>
          <cell r="X353">
            <v>-0.28365981750825531</v>
          </cell>
        </row>
        <row r="354">
          <cell r="A354" t="str">
            <v>SCENIC II 1.4 16V-48</v>
          </cell>
          <cell r="B354" t="str">
            <v>SCENIC II 1.4 16V</v>
          </cell>
          <cell r="C354">
            <v>79</v>
          </cell>
          <cell r="D354" t="str">
            <v>48</v>
          </cell>
          <cell r="E354">
            <v>0.11912704175559807</v>
          </cell>
          <cell r="F354">
            <v>9.2192760081449832E-2</v>
          </cell>
          <cell r="G354">
            <v>2.4489537618448187E-2</v>
          </cell>
          <cell r="H354">
            <v>4.1359343822975347E-2</v>
          </cell>
          <cell r="I354">
            <v>2.3862175706572231E-2</v>
          </cell>
          <cell r="J354">
            <v>2.5474134774185586E-2</v>
          </cell>
          <cell r="K354">
            <v>1.7802935290585964E-2</v>
          </cell>
          <cell r="L354">
            <v>2.6276326818930329E-3</v>
          </cell>
          <cell r="M354">
            <v>-4.8576422601667169E-3</v>
          </cell>
          <cell r="N354">
            <v>-1.2975386749077056E-2</v>
          </cell>
          <cell r="O354">
            <v>-3.4492950317810744E-2</v>
          </cell>
          <cell r="P354">
            <v>-7.2901847769427874E-2</v>
          </cell>
          <cell r="Q354">
            <v>-0.13022773613710015</v>
          </cell>
          <cell r="R354">
            <v>-0.1855764424916142</v>
          </cell>
          <cell r="S354">
            <v>-0.21786638378766165</v>
          </cell>
          <cell r="T354">
            <v>-0.25196196780478852</v>
          </cell>
          <cell r="U354">
            <v>-0.27585872317669002</v>
          </cell>
          <cell r="V354">
            <v>-0.2835437618889407</v>
          </cell>
          <cell r="W354">
            <v>-0.30125327890681064</v>
          </cell>
          <cell r="X354">
            <v>-0.31499404604156411</v>
          </cell>
        </row>
        <row r="355">
          <cell r="A355" t="str">
            <v>SCENIC II 1.4 16V-60</v>
          </cell>
          <cell r="B355" t="str">
            <v>SCENIC II 1.4 16V</v>
          </cell>
          <cell r="C355">
            <v>79</v>
          </cell>
          <cell r="D355" t="str">
            <v>60</v>
          </cell>
          <cell r="E355">
            <v>5.1500426013262768E-2</v>
          </cell>
          <cell r="F355">
            <v>3.08906946542431E-2</v>
          </cell>
          <cell r="G355">
            <v>-1.8139221661680027E-2</v>
          </cell>
          <cell r="H355">
            <v>-7.5606255922058274E-3</v>
          </cell>
          <cell r="I355">
            <v>1.6770069027181478E-2</v>
          </cell>
          <cell r="J355">
            <v>-3.34051279020664E-3</v>
          </cell>
          <cell r="K355">
            <v>-1.8302518102567555E-3</v>
          </cell>
          <cell r="L355">
            <v>-5.9690756034455061E-3</v>
          </cell>
          <cell r="M355">
            <v>2.437999202079344E-2</v>
          </cell>
          <cell r="N355">
            <v>1.2495405553494709E-2</v>
          </cell>
          <cell r="O355">
            <v>-4.3163424279603513E-2</v>
          </cell>
          <cell r="P355">
            <v>-8.9789758878165871E-2</v>
          </cell>
          <cell r="Q355">
            <v>-0.1446110991351891</v>
          </cell>
          <cell r="R355">
            <v>-0.19535061454385561</v>
          </cell>
          <cell r="S355">
            <v>-0.22562689356761356</v>
          </cell>
          <cell r="T355">
            <v>-0.25863878420937236</v>
          </cell>
          <cell r="U355">
            <v>-0.28283510818870705</v>
          </cell>
          <cell r="V355">
            <v>-0.28307736621262314</v>
          </cell>
          <cell r="W355">
            <v>-0.30116007414568002</v>
          </cell>
          <cell r="X355">
            <v>-0.3201915417319311</v>
          </cell>
        </row>
        <row r="356">
          <cell r="A356" t="str">
            <v>SCENIC II 1.4 16V-72</v>
          </cell>
          <cell r="B356" t="str">
            <v>SCENIC II 1.4 16V</v>
          </cell>
          <cell r="C356">
            <v>79</v>
          </cell>
          <cell r="D356" t="str">
            <v>72</v>
          </cell>
        </row>
        <row r="357">
          <cell r="A357" t="str">
            <v>SCENIC II 1.5 DCI-12</v>
          </cell>
          <cell r="B357" t="str">
            <v>SCENIC II 1.5 DCI</v>
          </cell>
          <cell r="C357">
            <v>80</v>
          </cell>
          <cell r="D357" t="str">
            <v>12</v>
          </cell>
          <cell r="E357">
            <v>9.4911623110909948E-2</v>
          </cell>
          <cell r="F357">
            <v>0.11234475887365414</v>
          </cell>
          <cell r="G357">
            <v>0.45814859145964704</v>
          </cell>
          <cell r="H357">
            <v>0.41773146413012041</v>
          </cell>
          <cell r="I357">
            <v>0.35618302200549601</v>
          </cell>
          <cell r="J357">
            <v>0.22571972637576532</v>
          </cell>
          <cell r="K357">
            <v>0.19303440545723616</v>
          </cell>
          <cell r="L357">
            <v>0.1623060483396408</v>
          </cell>
          <cell r="M357">
            <v>0.21344201558039422</v>
          </cell>
          <cell r="N357">
            <v>0.19365391202482285</v>
          </cell>
          <cell r="O357">
            <v>0.17031873669250785</v>
          </cell>
          <cell r="P357">
            <v>0.12891014580244242</v>
          </cell>
          <cell r="Q357">
            <v>0.11324723166503214</v>
          </cell>
          <cell r="R357">
            <v>9.7570307791716493E-2</v>
          </cell>
          <cell r="S357">
            <v>0.11197055056554328</v>
          </cell>
          <cell r="T357">
            <v>9.4063453525490726E-2</v>
          </cell>
          <cell r="U357">
            <v>7.4676294818760702E-2</v>
          </cell>
          <cell r="V357">
            <v>5.6929037824584583E-2</v>
          </cell>
          <cell r="W357">
            <v>4.0421281318689051E-2</v>
          </cell>
          <cell r="X357">
            <v>2.4399208279265228E-2</v>
          </cell>
        </row>
        <row r="358">
          <cell r="A358" t="str">
            <v>SCENIC II 1.5 DCI-24</v>
          </cell>
          <cell r="B358" t="str">
            <v>SCENIC II 1.5 DCI</v>
          </cell>
          <cell r="C358">
            <v>80</v>
          </cell>
          <cell r="D358" t="str">
            <v>24</v>
          </cell>
          <cell r="E358">
            <v>0.50150585233209943</v>
          </cell>
          <cell r="F358">
            <v>0.48310449265218836</v>
          </cell>
          <cell r="G358">
            <v>0.5159204495253622</v>
          </cell>
          <cell r="H358">
            <v>0.47141061388721139</v>
          </cell>
          <cell r="I358">
            <v>0.3963033876834019</v>
          </cell>
          <cell r="J358">
            <v>0.24972434672673582</v>
          </cell>
          <cell r="K358">
            <v>0.21639066787006178</v>
          </cell>
          <cell r="L358">
            <v>0.17952264953654851</v>
          </cell>
          <cell r="M358">
            <v>0.22769629614874232</v>
          </cell>
          <cell r="N358">
            <v>0.2079695952188827</v>
          </cell>
          <cell r="O358">
            <v>0.18230913079269317</v>
          </cell>
          <cell r="P358">
            <v>0.13568107170891364</v>
          </cell>
          <cell r="Q358">
            <v>0.12076115026813761</v>
          </cell>
          <cell r="R358">
            <v>0.10309744863634007</v>
          </cell>
          <cell r="S358">
            <v>0.11660308216985715</v>
          </cell>
          <cell r="T358">
            <v>9.7245569237996987E-2</v>
          </cell>
          <cell r="U358">
            <v>7.7824654077541799E-2</v>
          </cell>
          <cell r="V358">
            <v>5.8988763674163058E-2</v>
          </cell>
          <cell r="W358">
            <v>4.2191970295823999E-2</v>
          </cell>
          <cell r="X358">
            <v>2.5885675484622395E-2</v>
          </cell>
        </row>
        <row r="359">
          <cell r="A359" t="str">
            <v>SCENIC II 1.5 DCI-36</v>
          </cell>
          <cell r="B359" t="str">
            <v>SCENIC II 1.5 DCI</v>
          </cell>
          <cell r="C359">
            <v>80</v>
          </cell>
          <cell r="D359" t="str">
            <v>36</v>
          </cell>
          <cell r="E359">
            <v>0.38491931240086297</v>
          </cell>
          <cell r="F359">
            <v>0.35151891647678157</v>
          </cell>
          <cell r="G359">
            <v>0.35802703570778172</v>
          </cell>
          <cell r="H359">
            <v>0.41920806803505961</v>
          </cell>
          <cell r="I359">
            <v>0.48686187828163052</v>
          </cell>
          <cell r="J359">
            <v>0.35944280527213368</v>
          </cell>
          <cell r="K359">
            <v>0.26197865211975424</v>
          </cell>
          <cell r="L359">
            <v>0.2299620356211769</v>
          </cell>
          <cell r="M359">
            <v>0.26555991315755856</v>
          </cell>
          <cell r="N359">
            <v>0.24837725197772675</v>
          </cell>
          <cell r="O359">
            <v>0.20087235596796726</v>
          </cell>
          <cell r="P359">
            <v>9.1978016110764615E-2</v>
          </cell>
          <cell r="Q359">
            <v>5.8186447829342569E-3</v>
          </cell>
          <cell r="R359">
            <v>-8.0523026804370068E-2</v>
          </cell>
          <cell r="S359">
            <v>-0.11720481508843594</v>
          </cell>
          <cell r="T359">
            <v>-0.16669670482116405</v>
          </cell>
          <cell r="U359">
            <v>-0.197798687304649</v>
          </cell>
          <cell r="V359">
            <v>-0.2078996886438087</v>
          </cell>
          <cell r="W359">
            <v>-0.21900621966014977</v>
          </cell>
          <cell r="X359">
            <v>-0.22234760933326192</v>
          </cell>
        </row>
        <row r="360">
          <cell r="A360" t="str">
            <v>SCENIC II 1.5 DCI-48</v>
          </cell>
          <cell r="B360" t="str">
            <v>SCENIC II 1.5 DCI</v>
          </cell>
          <cell r="C360">
            <v>80</v>
          </cell>
          <cell r="D360" t="str">
            <v>48</v>
          </cell>
          <cell r="E360">
            <v>0.22655793556232928</v>
          </cell>
          <cell r="F360">
            <v>0.20711307314402538</v>
          </cell>
          <cell r="G360">
            <v>0.21878265815066422</v>
          </cell>
          <cell r="H360">
            <v>0.27085505700137369</v>
          </cell>
          <cell r="I360">
            <v>0.33936275118468306</v>
          </cell>
          <cell r="J360">
            <v>0.27936173721456337</v>
          </cell>
          <cell r="K360">
            <v>0.26238430579977723</v>
          </cell>
          <cell r="L360">
            <v>0.23327039055910603</v>
          </cell>
          <cell r="M360">
            <v>0.25692541294350413</v>
          </cell>
          <cell r="N360">
            <v>0.2414613176749707</v>
          </cell>
          <cell r="O360">
            <v>0.20309621500761454</v>
          </cell>
          <cell r="P360">
            <v>9.8796090702748751E-2</v>
          </cell>
          <cell r="Q360">
            <v>1.3109031340992727E-2</v>
          </cell>
          <cell r="R360">
            <v>-6.9866554482039267E-2</v>
          </cell>
          <cell r="S360">
            <v>-0.10369552229131895</v>
          </cell>
          <cell r="T360">
            <v>-0.15110330329175625</v>
          </cell>
          <cell r="U360">
            <v>-0.18618433397745471</v>
          </cell>
          <cell r="V360">
            <v>-0.20453753429765809</v>
          </cell>
          <cell r="W360">
            <v>-0.22840136998185911</v>
          </cell>
          <cell r="X360">
            <v>-0.24745958687910596</v>
          </cell>
        </row>
        <row r="361">
          <cell r="A361" t="str">
            <v>SCENIC II 1.5 DCI-60</v>
          </cell>
          <cell r="B361" t="str">
            <v>SCENIC II 1.5 DCI</v>
          </cell>
          <cell r="C361">
            <v>80</v>
          </cell>
          <cell r="D361" t="str">
            <v>60</v>
          </cell>
          <cell r="E361">
            <v>0.14183035437901603</v>
          </cell>
          <cell r="F361">
            <v>0.12983475596878602</v>
          </cell>
          <cell r="G361">
            <v>0.13729690217514001</v>
          </cell>
          <cell r="H361">
            <v>0.17481182294092501</v>
          </cell>
          <cell r="I361">
            <v>0.23674059975297879</v>
          </cell>
          <cell r="J361">
            <v>0.22107012653665215</v>
          </cell>
          <cell r="K361">
            <v>0.22389531251530759</v>
          </cell>
          <cell r="L361">
            <v>0.22094250707934804</v>
          </cell>
          <cell r="M361">
            <v>0.26515518986140174</v>
          </cell>
          <cell r="N361">
            <v>0.24947645109346372</v>
          </cell>
          <cell r="O361">
            <v>0.18439853240257231</v>
          </cell>
          <cell r="P361">
            <v>9.9824890785474629E-2</v>
          </cell>
          <cell r="Q361">
            <v>1.6812236101581668E-2</v>
          </cell>
          <cell r="R361">
            <v>-6.1967428021121096E-2</v>
          </cell>
          <cell r="S361">
            <v>-9.6466089496678786E-2</v>
          </cell>
          <cell r="T361">
            <v>-0.14348551198481319</v>
          </cell>
          <cell r="U361">
            <v>-0.18078569778784881</v>
          </cell>
          <cell r="V361">
            <v>-0.19385899109866789</v>
          </cell>
          <cell r="W361">
            <v>-0.21811335976343238</v>
          </cell>
          <cell r="X361">
            <v>-0.24167064948993522</v>
          </cell>
        </row>
        <row r="362">
          <cell r="A362" t="str">
            <v>SCENIC II 1.5 DCI-72</v>
          </cell>
          <cell r="B362" t="str">
            <v>SCENIC II 1.5 DCI</v>
          </cell>
          <cell r="C362">
            <v>80</v>
          </cell>
          <cell r="D362" t="str">
            <v>72</v>
          </cell>
        </row>
        <row r="363">
          <cell r="A363" t="str">
            <v>SCENIC II 1.6 16V-12</v>
          </cell>
          <cell r="B363" t="str">
            <v>SCENIC II 1.6 16V</v>
          </cell>
          <cell r="C363">
            <v>81</v>
          </cell>
          <cell r="D363" t="str">
            <v>12</v>
          </cell>
          <cell r="E363">
            <v>6.1589725231186332E-2</v>
          </cell>
          <cell r="F363">
            <v>0.10025976523971658</v>
          </cell>
          <cell r="G363">
            <v>7.7490646376556338E-2</v>
          </cell>
          <cell r="H363">
            <v>0.10601496081358963</v>
          </cell>
          <cell r="I363">
            <v>0.11486455605167212</v>
          </cell>
          <cell r="J363">
            <v>9.9594219077166146E-2</v>
          </cell>
          <cell r="K363">
            <v>8.1939439219293364E-2</v>
          </cell>
          <cell r="L363">
            <v>6.303612642961598E-2</v>
          </cell>
          <cell r="M363">
            <v>5.4061095441499951E-2</v>
          </cell>
          <cell r="N363">
            <v>4.6243402460218297E-2</v>
          </cell>
          <cell r="O363">
            <v>3.6581680070630895E-2</v>
          </cell>
          <cell r="P363">
            <v>4.0822062611286958E-2</v>
          </cell>
          <cell r="Q363">
            <v>2.9508461118554985E-2</v>
          </cell>
          <cell r="R363">
            <v>1.7571943493341458E-2</v>
          </cell>
          <cell r="S363">
            <v>7.2738206655467152E-3</v>
          </cell>
          <cell r="T363">
            <v>-6.5402842087946E-3</v>
          </cell>
          <cell r="U363">
            <v>-1.9571526114355309E-2</v>
          </cell>
          <cell r="V363">
            <v>-2.7689473361920847E-2</v>
          </cell>
          <cell r="W363">
            <v>-4.0219804205802734E-2</v>
          </cell>
          <cell r="X363">
            <v>-5.257616415563382E-2</v>
          </cell>
        </row>
        <row r="364">
          <cell r="A364" t="str">
            <v>SCENIC II 1.6 16V-24</v>
          </cell>
          <cell r="B364" t="str">
            <v>SCENIC II 1.6 16V</v>
          </cell>
          <cell r="C364">
            <v>81</v>
          </cell>
          <cell r="D364" t="str">
            <v>24</v>
          </cell>
          <cell r="E364">
            <v>0.48950386887594322</v>
          </cell>
          <cell r="F364">
            <v>0.47753889142166805</v>
          </cell>
          <cell r="G364">
            <v>0.27306399310135299</v>
          </cell>
          <cell r="H364">
            <v>0.27307054178153933</v>
          </cell>
          <cell r="I364">
            <v>0.2433462573856926</v>
          </cell>
          <cell r="J364">
            <v>0.12495099641668883</v>
          </cell>
          <cell r="K364">
            <v>0.10296260690790793</v>
          </cell>
          <cell r="L364">
            <v>8.2746248095885599E-2</v>
          </cell>
          <cell r="M364">
            <v>7.0052479260033218E-2</v>
          </cell>
          <cell r="N364">
            <v>6.105970099630964E-2</v>
          </cell>
          <cell r="O364">
            <v>4.984034495789702E-2</v>
          </cell>
          <cell r="P364">
            <v>4.9569732740604389E-2</v>
          </cell>
          <cell r="Q364">
            <v>3.7076444666347186E-2</v>
          </cell>
          <cell r="R364">
            <v>2.4412628417560311E-2</v>
          </cell>
          <cell r="S364">
            <v>1.1770569003726639E-2</v>
          </cell>
          <cell r="T364">
            <v>-2.0877238605756521E-3</v>
          </cell>
          <cell r="U364">
            <v>-1.6017656644642053E-2</v>
          </cell>
          <cell r="V364">
            <v>-2.5199020269475958E-2</v>
          </cell>
          <cell r="W364">
            <v>-3.773554110666244E-2</v>
          </cell>
          <cell r="X364">
            <v>-5.0435863663523484E-2</v>
          </cell>
        </row>
        <row r="365">
          <cell r="A365" t="str">
            <v>SCENIC II 1.6 16V-36</v>
          </cell>
          <cell r="B365" t="str">
            <v>SCENIC II 1.6 16V</v>
          </cell>
          <cell r="C365">
            <v>81</v>
          </cell>
          <cell r="D365" t="str">
            <v>36</v>
          </cell>
          <cell r="E365">
            <v>0.4011292042313237</v>
          </cell>
          <cell r="F365">
            <v>0.36113528617763646</v>
          </cell>
          <cell r="G365">
            <v>0.21848544889092314</v>
          </cell>
          <cell r="H365">
            <v>0.29352814496854363</v>
          </cell>
          <cell r="I365">
            <v>0.35089480187037392</v>
          </cell>
          <cell r="J365">
            <v>0.2909122367861301</v>
          </cell>
          <cell r="K365">
            <v>0.17596759511566762</v>
          </cell>
          <cell r="L365">
            <v>0.16119507478280704</v>
          </cell>
          <cell r="M365">
            <v>0.14353661486926583</v>
          </cell>
          <cell r="N365">
            <v>0.13584849029361901</v>
          </cell>
          <cell r="O365">
            <v>0.11025637408295519</v>
          </cell>
          <cell r="P365">
            <v>5.0305195692025517E-2</v>
          </cell>
          <cell r="Q365">
            <v>-9.6183912268376082E-3</v>
          </cell>
          <cell r="R365">
            <v>-7.3776807770635E-2</v>
          </cell>
          <cell r="S365">
            <v>-0.11673849660713742</v>
          </cell>
          <cell r="T365">
            <v>-0.15516709776230053</v>
          </cell>
          <cell r="U365">
            <v>-0.1798081008508533</v>
          </cell>
          <cell r="V365">
            <v>-0.18564260435147617</v>
          </cell>
          <cell r="W365">
            <v>-0.19459576394551159</v>
          </cell>
          <cell r="X365">
            <v>-0.19670679019370951</v>
          </cell>
        </row>
        <row r="366">
          <cell r="A366" t="str">
            <v>SCENIC II 1.6 16V-48</v>
          </cell>
          <cell r="B366" t="str">
            <v>SCENIC II 1.6 16V</v>
          </cell>
          <cell r="C366">
            <v>81</v>
          </cell>
          <cell r="D366" t="str">
            <v>48</v>
          </cell>
          <cell r="E366">
            <v>0.23712853910494003</v>
          </cell>
          <cell r="F366">
            <v>0.2287020698077995</v>
          </cell>
          <cell r="G366">
            <v>0.17129859943814774</v>
          </cell>
          <cell r="H366">
            <v>0.21906795205480889</v>
          </cell>
          <cell r="I366">
            <v>0.22264262934209178</v>
          </cell>
          <cell r="J366">
            <v>0.23049951556286752</v>
          </cell>
          <cell r="K366">
            <v>0.22479900863908586</v>
          </cell>
          <cell r="L366">
            <v>0.20758554552065012</v>
          </cell>
          <cell r="M366">
            <v>0.18105826003078795</v>
          </cell>
          <cell r="N366">
            <v>0.17781078004895767</v>
          </cell>
          <cell r="O366">
            <v>0.1546908049295892</v>
          </cell>
          <cell r="P366">
            <v>6.6682939830146504E-2</v>
          </cell>
          <cell r="Q366">
            <v>5.327460132412476E-3</v>
          </cell>
          <cell r="R366">
            <v>-5.7418453982256645E-2</v>
          </cell>
          <cell r="S366">
            <v>-9.901724944525947E-2</v>
          </cell>
          <cell r="T366">
            <v>-0.13597444860393038</v>
          </cell>
          <cell r="U366">
            <v>-0.16328866308820023</v>
          </cell>
          <cell r="V366">
            <v>-0.17674979572567107</v>
          </cell>
          <cell r="W366">
            <v>-0.19572563814045962</v>
          </cell>
          <cell r="X366">
            <v>-0.21090586904103548</v>
          </cell>
        </row>
        <row r="367">
          <cell r="A367" t="str">
            <v>SCENIC II 1.6 16V-60</v>
          </cell>
          <cell r="B367" t="str">
            <v>SCENIC II 1.6 16V</v>
          </cell>
          <cell r="C367">
            <v>81</v>
          </cell>
          <cell r="D367" t="str">
            <v>60</v>
          </cell>
          <cell r="E367">
            <v>0.13055398987950273</v>
          </cell>
          <cell r="F367">
            <v>0.13015743601093099</v>
          </cell>
          <cell r="G367">
            <v>9.3110014842475275E-2</v>
          </cell>
          <cell r="H367">
            <v>0.12814740874402264</v>
          </cell>
          <cell r="I367">
            <v>0.17855327615230698</v>
          </cell>
          <cell r="J367">
            <v>0.17078185881386876</v>
          </cell>
          <cell r="K367">
            <v>0.17688199253874681</v>
          </cell>
          <cell r="L367">
            <v>0.179618692199218</v>
          </cell>
          <cell r="M367">
            <v>0.20367446414531876</v>
          </cell>
          <cell r="N367">
            <v>0.19549297207917338</v>
          </cell>
          <cell r="O367">
            <v>0.13421471515424033</v>
          </cell>
          <cell r="P367">
            <v>6.5851659777454774E-2</v>
          </cell>
          <cell r="Q367">
            <v>7.0909132641057138E-3</v>
          </cell>
          <cell r="R367">
            <v>-5.0656250582456042E-2</v>
          </cell>
          <cell r="S367">
            <v>-9.2720099114769194E-2</v>
          </cell>
          <cell r="T367">
            <v>-0.13002011048795159</v>
          </cell>
          <cell r="U367">
            <v>-0.15838586372681818</v>
          </cell>
          <cell r="V367">
            <v>-0.16585317330523319</v>
          </cell>
          <cell r="W367">
            <v>-0.18537047501369308</v>
          </cell>
          <cell r="X367">
            <v>-0.20578264633795762</v>
          </cell>
        </row>
        <row r="368">
          <cell r="A368" t="str">
            <v>SCENIC II 1.6 16V-72</v>
          </cell>
          <cell r="B368" t="str">
            <v>SCENIC II 1.6 16V</v>
          </cell>
          <cell r="C368">
            <v>81</v>
          </cell>
          <cell r="D368" t="str">
            <v>72</v>
          </cell>
        </row>
        <row r="369">
          <cell r="A369" t="str">
            <v>SCENIC II 1.9 DCI-12</v>
          </cell>
          <cell r="B369" t="str">
            <v>SCENIC II 1.9 DCI</v>
          </cell>
          <cell r="C369">
            <v>82</v>
          </cell>
          <cell r="D369" t="str">
            <v>12</v>
          </cell>
          <cell r="E369">
            <v>9.4911623110909948E-2</v>
          </cell>
          <cell r="F369">
            <v>0.11234475887365414</v>
          </cell>
          <cell r="G369">
            <v>0.25762327847435884</v>
          </cell>
          <cell r="H369">
            <v>0.2381204076229908</v>
          </cell>
          <cell r="I369">
            <v>0.21259412894860152</v>
          </cell>
          <cell r="J369">
            <v>0.1626152012159181</v>
          </cell>
          <cell r="K369">
            <v>0.13174848008405626</v>
          </cell>
          <cell r="L369">
            <v>0.10348982400297158</v>
          </cell>
          <cell r="M369">
            <v>0.11883645954511723</v>
          </cell>
          <cell r="N369">
            <v>0.10413449551470122</v>
          </cell>
          <cell r="O369">
            <v>8.5152125020439895E-2</v>
          </cell>
          <cell r="P369">
            <v>7.4756708458425969E-2</v>
          </cell>
          <cell r="Q369">
            <v>5.8160720846438085E-2</v>
          </cell>
          <cell r="R369">
            <v>4.2072268371290855E-2</v>
          </cell>
          <cell r="S369">
            <v>4.080559328645883E-2</v>
          </cell>
          <cell r="T369">
            <v>2.253912475856068E-2</v>
          </cell>
          <cell r="U369">
            <v>3.9264919358117378E-3</v>
          </cell>
          <cell r="V369">
            <v>-7.8753797859679731E-3</v>
          </cell>
          <cell r="W369">
            <v>-2.4598749604811676E-2</v>
          </cell>
          <cell r="X369">
            <v>-4.0802383476684523E-2</v>
          </cell>
        </row>
        <row r="370">
          <cell r="A370" t="str">
            <v>SCENIC II 1.9 DCI-24</v>
          </cell>
          <cell r="B370" t="str">
            <v>SCENIC II 1.9 DCI</v>
          </cell>
          <cell r="C370">
            <v>82</v>
          </cell>
          <cell r="D370" t="str">
            <v>24</v>
          </cell>
          <cell r="E370">
            <v>0.54347811817356484</v>
          </cell>
          <cell r="F370">
            <v>0.52222656307593329</v>
          </cell>
          <cell r="G370">
            <v>0.31945767660019575</v>
          </cell>
          <cell r="H370">
            <v>0.30163546099335936</v>
          </cell>
          <cell r="I370">
            <v>0.26028100806349541</v>
          </cell>
          <cell r="J370">
            <v>0.19143356490635055</v>
          </cell>
          <cell r="K370">
            <v>0.15536530721398534</v>
          </cell>
          <cell r="L370">
            <v>0.12591481871477206</v>
          </cell>
          <cell r="M370">
            <v>0.13402098931216977</v>
          </cell>
          <cell r="N370">
            <v>0.1170546348825634</v>
          </cell>
          <cell r="O370">
            <v>9.7887190821155157E-2</v>
          </cell>
          <cell r="P370">
            <v>8.096457123629941E-2</v>
          </cell>
          <cell r="Q370">
            <v>6.5048688824545398E-2</v>
          </cell>
          <cell r="R370">
            <v>4.8177008600090332E-2</v>
          </cell>
          <cell r="S370">
            <v>4.6332804431227892E-2</v>
          </cell>
          <cell r="T370">
            <v>2.6250379912991839E-2</v>
          </cell>
          <cell r="U370">
            <v>7.4435847327136706E-3</v>
          </cell>
          <cell r="V370">
            <v>-5.1318562305432414E-3</v>
          </cell>
          <cell r="W370">
            <v>-2.2211100693048214E-2</v>
          </cell>
          <cell r="X370">
            <v>-3.8798703734596596E-2</v>
          </cell>
        </row>
        <row r="371">
          <cell r="A371" t="str">
            <v>SCENIC II 1.9 DCI-36</v>
          </cell>
          <cell r="B371" t="str">
            <v>SCENIC II 1.9 DCI</v>
          </cell>
          <cell r="C371">
            <v>82</v>
          </cell>
          <cell r="D371" t="str">
            <v>36</v>
          </cell>
          <cell r="E371">
            <v>0.42151522404863351</v>
          </cell>
          <cell r="F371">
            <v>0.37313326117215251</v>
          </cell>
          <cell r="G371">
            <v>0.22913634761680868</v>
          </cell>
          <cell r="H371">
            <v>0.31503707884923249</v>
          </cell>
          <cell r="I371">
            <v>0.39586681884550678</v>
          </cell>
          <cell r="J371">
            <v>0.3275930179201425</v>
          </cell>
          <cell r="K371">
            <v>0.23576041047315366</v>
          </cell>
          <cell r="L371">
            <v>0.20532764259977077</v>
          </cell>
          <cell r="M371">
            <v>0.20632499756437084</v>
          </cell>
          <cell r="N371">
            <v>0.19349101896810161</v>
          </cell>
          <cell r="O371">
            <v>0.14955286937329637</v>
          </cell>
          <cell r="P371">
            <v>5.6144831470212209E-2</v>
          </cell>
          <cell r="Q371">
            <v>-3.1179920075153467E-2</v>
          </cell>
          <cell r="R371">
            <v>-0.11763370894141767</v>
          </cell>
          <cell r="S371">
            <v>-0.16347837738930193</v>
          </cell>
          <cell r="T371">
            <v>-0.21123653611512883</v>
          </cell>
          <cell r="U371">
            <v>-0.24103643205907233</v>
          </cell>
          <cell r="V371">
            <v>-0.24836519679674374</v>
          </cell>
          <cell r="W371">
            <v>-0.25860444664288018</v>
          </cell>
          <cell r="X371">
            <v>-0.26125985015074182</v>
          </cell>
        </row>
        <row r="372">
          <cell r="A372" t="str">
            <v>SCENIC II 1.9 DCI-48</v>
          </cell>
          <cell r="B372" t="str">
            <v>SCENIC II 1.9 DCI</v>
          </cell>
          <cell r="C372">
            <v>82</v>
          </cell>
          <cell r="D372" t="str">
            <v>48</v>
          </cell>
          <cell r="E372">
            <v>0.24106079245100731</v>
          </cell>
          <cell r="F372">
            <v>0.22461295319299768</v>
          </cell>
          <cell r="G372">
            <v>0.15967764305684318</v>
          </cell>
          <cell r="H372">
            <v>0.22619547196244083</v>
          </cell>
          <cell r="I372">
            <v>0.24175390819266673</v>
          </cell>
          <cell r="J372">
            <v>0.26012719783583482</v>
          </cell>
          <cell r="K372">
            <v>0.24443290474675017</v>
          </cell>
          <cell r="L372">
            <v>0.22064035758470402</v>
          </cell>
          <cell r="M372">
            <v>0.21566956875108656</v>
          </cell>
          <cell r="N372">
            <v>0.20238957272441316</v>
          </cell>
          <cell r="O372">
            <v>0.16732567070745175</v>
          </cell>
          <cell r="P372">
            <v>7.2693600323406438E-2</v>
          </cell>
          <cell r="Q372">
            <v>-1.4967330968535308E-2</v>
          </cell>
          <cell r="R372">
            <v>-9.8773222159231788E-2</v>
          </cell>
          <cell r="S372">
            <v>-0.14387953303069367</v>
          </cell>
          <cell r="T372">
            <v>-0.18925299301778131</v>
          </cell>
          <cell r="U372">
            <v>-0.22295838243347499</v>
          </cell>
          <cell r="V372">
            <v>-0.2389123669895139</v>
          </cell>
          <cell r="W372">
            <v>-0.26181773030696498</v>
          </cell>
          <cell r="X372">
            <v>-0.27954926830574511</v>
          </cell>
        </row>
        <row r="373">
          <cell r="A373" t="str">
            <v>SCENIC II 1.9 DCI-60</v>
          </cell>
          <cell r="B373" t="str">
            <v>SCENIC II 1.9 DCI</v>
          </cell>
          <cell r="C373">
            <v>82</v>
          </cell>
          <cell r="D373" t="str">
            <v>60</v>
          </cell>
          <cell r="E373">
            <v>0.14604890912919566</v>
          </cell>
          <cell r="F373">
            <v>0.13613061075989075</v>
          </cell>
          <cell r="G373">
            <v>9.6166289534087124E-2</v>
          </cell>
          <cell r="H373">
            <v>0.13849866654872667</v>
          </cell>
          <cell r="I373">
            <v>0.20875532424799959</v>
          </cell>
          <cell r="J373">
            <v>0.20394629714818535</v>
          </cell>
          <cell r="K373">
            <v>0.20920069877155711</v>
          </cell>
          <cell r="L373">
            <v>0.21028748613925319</v>
          </cell>
          <cell r="M373">
            <v>0.23032930375472294</v>
          </cell>
          <cell r="N373">
            <v>0.21593060618934801</v>
          </cell>
          <cell r="O373">
            <v>0.15563459423449433</v>
          </cell>
          <cell r="P373">
            <v>7.7248105972587577E-2</v>
          </cell>
          <cell r="Q373">
            <v>-7.8195806047561822E-3</v>
          </cell>
          <cell r="R373">
            <v>-8.6888425856807117E-2</v>
          </cell>
          <cell r="S373">
            <v>-0.13254863576514797</v>
          </cell>
          <cell r="T373">
            <v>-0.17896705057399254</v>
          </cell>
          <cell r="U373">
            <v>-0.21482660188243752</v>
          </cell>
          <cell r="V373">
            <v>-0.22623114269302802</v>
          </cell>
          <cell r="W373">
            <v>-0.2493643031155055</v>
          </cell>
          <cell r="X373">
            <v>-0.27162502296837276</v>
          </cell>
        </row>
        <row r="374">
          <cell r="A374" t="str">
            <v>SCENIC II 1.9 DCI-72</v>
          </cell>
          <cell r="B374" t="str">
            <v>SCENIC II 1.9 DCI</v>
          </cell>
          <cell r="C374">
            <v>82</v>
          </cell>
          <cell r="D374" t="str">
            <v>72</v>
          </cell>
        </row>
        <row r="375">
          <cell r="A375" t="str">
            <v>SCENIC II 2.0 16V-12</v>
          </cell>
          <cell r="B375" t="str">
            <v>SCENIC II 2.0 16V</v>
          </cell>
          <cell r="C375">
            <v>83</v>
          </cell>
          <cell r="D375" t="str">
            <v>12</v>
          </cell>
          <cell r="E375">
            <v>6.1589725231186332E-2</v>
          </cell>
          <cell r="F375">
            <v>0.11911740326259834</v>
          </cell>
          <cell r="G375">
            <v>7.5586315743296772E-2</v>
          </cell>
          <cell r="H375">
            <v>6.7470382954013752E-2</v>
          </cell>
          <cell r="I375">
            <v>5.8129939972186628E-2</v>
          </cell>
          <cell r="J375">
            <v>-4.5311092855531365E-2</v>
          </cell>
          <cell r="K375">
            <v>-3.4697195834909156E-2</v>
          </cell>
          <cell r="L375">
            <v>-2.5987690055632284E-2</v>
          </cell>
          <cell r="M375">
            <v>-8.1745879180838976E-3</v>
          </cell>
          <cell r="N375">
            <v>-3.8168813236391097E-3</v>
          </cell>
          <cell r="O375">
            <v>-6.1644952049211277E-4</v>
          </cell>
          <cell r="P375">
            <v>-8.1123595171191942E-3</v>
          </cell>
          <cell r="Q375">
            <v>-1.0452569826454372E-2</v>
          </cell>
          <cell r="R375">
            <v>-1.401977990019343E-2</v>
          </cell>
          <cell r="S375">
            <v>-1.5355137397342511E-2</v>
          </cell>
          <cell r="T375">
            <v>-2.3243460590907206E-2</v>
          </cell>
          <cell r="U375">
            <v>-3.165239546969667E-2</v>
          </cell>
          <cell r="V375">
            <v>-5.2187667449199338E-2</v>
          </cell>
          <cell r="W375">
            <v>-6.1295932570255007E-2</v>
          </cell>
          <cell r="X375">
            <v>-7.0596606180537869E-2</v>
          </cell>
        </row>
        <row r="376">
          <cell r="A376" t="str">
            <v>SCENIC II 2.0 16V-24</v>
          </cell>
          <cell r="B376" t="str">
            <v>SCENIC II 2.0 16V</v>
          </cell>
          <cell r="C376">
            <v>83</v>
          </cell>
          <cell r="D376" t="str">
            <v>24</v>
          </cell>
          <cell r="E376">
            <v>0.48331612668887258</v>
          </cell>
          <cell r="F376">
            <v>0.46671475102397975</v>
          </cell>
          <cell r="G376">
            <v>0.26787239299085974</v>
          </cell>
          <cell r="H376">
            <v>0.23755440668211292</v>
          </cell>
          <cell r="I376">
            <v>0.19129873283010279</v>
          </cell>
          <cell r="J376">
            <v>-1.9996816406408824E-2</v>
          </cell>
          <cell r="K376">
            <v>-1.2071978610988299E-2</v>
          </cell>
          <cell r="L376">
            <v>-7.2854949022722604E-3</v>
          </cell>
          <cell r="M376">
            <v>6.958099937709683E-3</v>
          </cell>
          <cell r="N376">
            <v>1.0196048136707603E-2</v>
          </cell>
          <cell r="O376">
            <v>1.1098663134360809E-2</v>
          </cell>
          <cell r="P376">
            <v>-1.5940131994865991E-3</v>
          </cell>
          <cell r="Q376">
            <v>-4.8262527702447322E-3</v>
          </cell>
          <cell r="R376">
            <v>-8.6075959321830764E-3</v>
          </cell>
          <cell r="S376">
            <v>-1.1189761799338505E-2</v>
          </cell>
          <cell r="T376">
            <v>-1.9182885505077407E-2</v>
          </cell>
          <cell r="U376">
            <v>-2.8414075551883466E-2</v>
          </cell>
          <cell r="V376">
            <v>-4.9178716457256466E-2</v>
          </cell>
          <cell r="W376">
            <v>-5.8878880625806373E-2</v>
          </cell>
          <cell r="X376">
            <v>-6.8242581475766007E-2</v>
          </cell>
        </row>
        <row r="377">
          <cell r="A377" t="str">
            <v>SCENIC II 2.0 16V-36</v>
          </cell>
          <cell r="B377" t="str">
            <v>SCENIC II 2.0 16V</v>
          </cell>
          <cell r="C377">
            <v>83</v>
          </cell>
          <cell r="D377" t="str">
            <v>36</v>
          </cell>
          <cell r="E377">
            <v>0.38560633461277405</v>
          </cell>
          <cell r="F377">
            <v>0.3509093932243732</v>
          </cell>
          <cell r="G377">
            <v>0.22472290114878124</v>
          </cell>
          <cell r="H377">
            <v>0.26126147931774657</v>
          </cell>
          <cell r="I377">
            <v>0.30181380299784588</v>
          </cell>
          <cell r="J377">
            <v>0.1437635853602266</v>
          </cell>
          <cell r="K377">
            <v>6.9887589471097522E-2</v>
          </cell>
          <cell r="L377">
            <v>7.8166659292591589E-2</v>
          </cell>
          <cell r="M377">
            <v>8.652105588841974E-2</v>
          </cell>
          <cell r="N377">
            <v>9.163113944591128E-2</v>
          </cell>
          <cell r="O377">
            <v>7.8066086612696095E-2</v>
          </cell>
          <cell r="P377">
            <v>8.0967079503297956E-3</v>
          </cell>
          <cell r="Q377">
            <v>-4.1460867701211934E-2</v>
          </cell>
          <cell r="R377">
            <v>-9.4776667817335847E-2</v>
          </cell>
          <cell r="S377">
            <v>-0.13034693366730776</v>
          </cell>
          <cell r="T377">
            <v>-0.16264918795115912</v>
          </cell>
          <cell r="U377">
            <v>-0.18293804828482518</v>
          </cell>
          <cell r="V377">
            <v>-0.19487741606621056</v>
          </cell>
          <cell r="W377">
            <v>-0.20026292369433507</v>
          </cell>
          <cell r="X377">
            <v>-0.20025657371466965</v>
          </cell>
        </row>
        <row r="378">
          <cell r="A378" t="str">
            <v>SCENIC II 2.0 16V-48</v>
          </cell>
          <cell r="B378" t="str">
            <v>SCENIC II 2.0 16V</v>
          </cell>
          <cell r="C378">
            <v>83</v>
          </cell>
          <cell r="D378" t="str">
            <v>48</v>
          </cell>
          <cell r="E378">
            <v>0.24208344804064552</v>
          </cell>
          <cell r="F378">
            <v>0.23271737100890033</v>
          </cell>
          <cell r="G378">
            <v>0.17216899286181642</v>
          </cell>
          <cell r="H378">
            <v>0.21153774461441799</v>
          </cell>
          <cell r="I378">
            <v>0.20205712802841691</v>
          </cell>
          <cell r="J378">
            <v>0.12770332192302503</v>
          </cell>
          <cell r="K378">
            <v>0.14085313609175643</v>
          </cell>
          <cell r="L378">
            <v>0.1405473337050267</v>
          </cell>
          <cell r="M378">
            <v>0.13505209179020472</v>
          </cell>
          <cell r="N378">
            <v>0.14212551181936472</v>
          </cell>
          <cell r="O378">
            <v>0.12836702627750673</v>
          </cell>
          <cell r="P378">
            <v>2.883930390269418E-2</v>
          </cell>
          <cell r="Q378">
            <v>-2.2866126636127304E-2</v>
          </cell>
          <cell r="R378">
            <v>-7.6234783090892377E-2</v>
          </cell>
          <cell r="S378">
            <v>-0.1106322240087686</v>
          </cell>
          <cell r="T378">
            <v>-0.1416771132388569</v>
          </cell>
          <cell r="U378">
            <v>-0.16506173085025388</v>
          </cell>
          <cell r="V378">
            <v>-0.18414795112126403</v>
          </cell>
          <cell r="W378">
            <v>-0.2000376755268729</v>
          </cell>
          <cell r="X378">
            <v>-0.2126796181468954</v>
          </cell>
        </row>
        <row r="379">
          <cell r="A379" t="str">
            <v>SCENIC II 2.0 16V-60</v>
          </cell>
          <cell r="B379" t="str">
            <v>SCENIC II 2.0 16V</v>
          </cell>
          <cell r="C379">
            <v>83</v>
          </cell>
          <cell r="D379" t="str">
            <v>60</v>
          </cell>
          <cell r="E379">
            <v>0.13059316603004789</v>
          </cell>
          <cell r="F379">
            <v>0.13003845099872158</v>
          </cell>
          <cell r="G379">
            <v>9.3691628815880446E-2</v>
          </cell>
          <cell r="H379">
            <v>0.12046747533832258</v>
          </cell>
          <cell r="I379">
            <v>0.16366420170554163</v>
          </cell>
          <cell r="J379">
            <v>9.8729727947924228E-2</v>
          </cell>
          <cell r="K379">
            <v>0.11670817079007612</v>
          </cell>
          <cell r="L379">
            <v>0.12926219957166474</v>
          </cell>
          <cell r="M379">
            <v>0.1640014830710208</v>
          </cell>
          <cell r="N379">
            <v>0.16376973827720387</v>
          </cell>
          <cell r="O379">
            <v>0.11246979723798978</v>
          </cell>
          <cell r="P379">
            <v>2.8643141983187403E-2</v>
          </cell>
          <cell r="Q379">
            <v>-2.0304677691270645E-2</v>
          </cell>
          <cell r="R379">
            <v>-6.878961191774724E-2</v>
          </cell>
          <cell r="S379">
            <v>-0.1038099611287937</v>
          </cell>
          <cell r="T379">
            <v>-0.13511802224711567</v>
          </cell>
          <cell r="U379">
            <v>-0.16018667989692248</v>
          </cell>
          <cell r="V379">
            <v>-0.17353840241343044</v>
          </cell>
          <cell r="W379">
            <v>-0.18965062726391912</v>
          </cell>
          <cell r="X379">
            <v>-0.20727669174853292</v>
          </cell>
        </row>
        <row r="380">
          <cell r="A380" t="str">
            <v>SCENIC II 2.0 16V-72</v>
          </cell>
          <cell r="B380" t="str">
            <v>SCENIC II 2.0 16V</v>
          </cell>
          <cell r="C380">
            <v>83</v>
          </cell>
          <cell r="D380" t="str">
            <v>72</v>
          </cell>
        </row>
        <row r="381">
          <cell r="A381" t="str">
            <v>SCENIC II 1.6 16V GPL-12</v>
          </cell>
          <cell r="B381" t="str">
            <v>SCENIC II 1.6 16V GPL</v>
          </cell>
          <cell r="C381">
            <v>84</v>
          </cell>
          <cell r="D381" t="str">
            <v>12</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A382" t="str">
            <v>SCENIC II 1.6 16V GPL-24</v>
          </cell>
          <cell r="B382" t="str">
            <v>SCENIC II 1.6 16V GPL</v>
          </cell>
          <cell r="C382">
            <v>84</v>
          </cell>
          <cell r="D382" t="str">
            <v>24</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A383" t="str">
            <v>SCENIC II 1.6 16V GPL-36</v>
          </cell>
          <cell r="B383" t="str">
            <v>SCENIC II 1.6 16V GPL</v>
          </cell>
          <cell r="C383">
            <v>84</v>
          </cell>
          <cell r="D383" t="str">
            <v>36</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A384" t="str">
            <v>SCENIC II 1.6 16V GPL-48</v>
          </cell>
          <cell r="B384" t="str">
            <v>SCENIC II 1.6 16V GPL</v>
          </cell>
          <cell r="C384">
            <v>84</v>
          </cell>
          <cell r="D384" t="str">
            <v>48</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A385" t="str">
            <v>SCENIC II 1.6 16V GPL-60</v>
          </cell>
          <cell r="B385" t="str">
            <v>SCENIC II 1.6 16V GPL</v>
          </cell>
          <cell r="C385">
            <v>84</v>
          </cell>
          <cell r="D385" t="str">
            <v>60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row>
        <row r="386">
          <cell r="A386" t="str">
            <v>SCENIC II 1.6 16V GPL-72</v>
          </cell>
          <cell r="B386" t="str">
            <v>SCENIC II 1.6 16V GPL</v>
          </cell>
          <cell r="C386">
            <v>84</v>
          </cell>
          <cell r="D386" t="str">
            <v>72</v>
          </cell>
        </row>
        <row r="387">
          <cell r="A387" t="str">
            <v>SCENIC II 2.0 T 16V-12</v>
          </cell>
          <cell r="B387" t="str">
            <v>SCENIC II 2.0 T 16V</v>
          </cell>
          <cell r="C387">
            <v>85</v>
          </cell>
          <cell r="D387" t="str">
            <v>12</v>
          </cell>
          <cell r="E387">
            <v>6.1589554426500381E-2</v>
          </cell>
          <cell r="F387">
            <v>3.0609145845705958</v>
          </cell>
          <cell r="G387">
            <v>0.19894228316988016</v>
          </cell>
          <cell r="H387">
            <v>0.9493046025016123</v>
          </cell>
          <cell r="I387">
            <v>0.76154909783106728</v>
          </cell>
          <cell r="J387">
            <v>0.27510675474655266</v>
          </cell>
          <cell r="K387">
            <v>0.2952781914340401</v>
          </cell>
          <cell r="L387">
            <v>0.47305427746834527</v>
          </cell>
          <cell r="M387">
            <v>0.25365689609129771</v>
          </cell>
          <cell r="N387">
            <v>0.38798172215205451</v>
          </cell>
          <cell r="O387">
            <v>0.35474573605372517</v>
          </cell>
          <cell r="P387">
            <v>0.31718100775391567</v>
          </cell>
          <cell r="Q387">
            <v>0.30803264489834081</v>
          </cell>
          <cell r="R387">
            <v>0.33502707434696077</v>
          </cell>
          <cell r="S387">
            <v>0.24113079818291405</v>
          </cell>
          <cell r="T387">
            <v>0.28473572582636786</v>
          </cell>
          <cell r="U387">
            <v>0.25253176906183827</v>
          </cell>
          <cell r="V387">
            <v>0.18739099145181903</v>
          </cell>
          <cell r="W387">
            <v>0.17109087822173596</v>
          </cell>
          <cell r="X387">
            <v>0.1867908502290383</v>
          </cell>
        </row>
        <row r="388">
          <cell r="A388" t="str">
            <v>SCENIC II 2.0 T 16V-24</v>
          </cell>
          <cell r="B388" t="str">
            <v>SCENIC II 2.0 T 16V</v>
          </cell>
          <cell r="C388">
            <v>85</v>
          </cell>
          <cell r="D388" t="str">
            <v>24</v>
          </cell>
          <cell r="E388">
            <v>0.51728105335149932</v>
          </cell>
          <cell r="F388">
            <v>0.49831926918749025</v>
          </cell>
          <cell r="G388">
            <v>0.41917312347594171</v>
          </cell>
          <cell r="H388">
            <v>0.97702565082669501</v>
          </cell>
          <cell r="I388">
            <v>0.77998716331897744</v>
          </cell>
          <cell r="J388">
            <v>0.29412623856384368</v>
          </cell>
          <cell r="K388">
            <v>0.31080857659933248</v>
          </cell>
          <cell r="L388">
            <v>0.48117591556775929</v>
          </cell>
          <cell r="M388">
            <v>0.26214387739296585</v>
          </cell>
          <cell r="N388">
            <v>0.39409829745909231</v>
          </cell>
          <cell r="O388">
            <v>0.35906195667754726</v>
          </cell>
          <cell r="P388">
            <v>0.31950998317642099</v>
          </cell>
          <cell r="Q388">
            <v>0.30976078645210459</v>
          </cell>
          <cell r="R388">
            <v>0.33701701697407827</v>
          </cell>
          <cell r="S388">
            <v>0.24270429368485713</v>
          </cell>
          <cell r="T388">
            <v>0.28587070685890881</v>
          </cell>
          <cell r="U388">
            <v>0.25330083340499243</v>
          </cell>
          <cell r="V388">
            <v>0.18821278540764963</v>
          </cell>
          <cell r="W388">
            <v>0.17147910168660152</v>
          </cell>
          <cell r="X388">
            <v>0.1871994933894312</v>
          </cell>
        </row>
        <row r="389">
          <cell r="A389" t="str">
            <v>SCENIC II 2.0 T 16V-36</v>
          </cell>
          <cell r="B389" t="str">
            <v>SCENIC II 2.0 T 16V</v>
          </cell>
          <cell r="C389">
            <v>85</v>
          </cell>
          <cell r="D389" t="str">
            <v>36</v>
          </cell>
          <cell r="E389">
            <v>0.45851916281159255</v>
          </cell>
          <cell r="F389">
            <v>0.4058799591462765</v>
          </cell>
          <cell r="G389">
            <v>0.26646261040486863</v>
          </cell>
          <cell r="H389">
            <v>0.77882387576230516</v>
          </cell>
          <cell r="I389">
            <v>0.84242192347383438</v>
          </cell>
          <cell r="J389">
            <v>0.35231553271743743</v>
          </cell>
          <cell r="K389">
            <v>0.36875139059853357</v>
          </cell>
          <cell r="L389">
            <v>0.51596162416633295</v>
          </cell>
          <cell r="M389">
            <v>0.32301984619162649</v>
          </cell>
          <cell r="N389">
            <v>0.43808439979173652</v>
          </cell>
          <cell r="O389">
            <v>0.38229131460441756</v>
          </cell>
          <cell r="P389">
            <v>0.28399270088902573</v>
          </cell>
          <cell r="Q389">
            <v>0.20771518504467923</v>
          </cell>
          <cell r="R389">
            <v>0.15640729740680737</v>
          </cell>
          <cell r="S389">
            <v>4.2840217426116212E-2</v>
          </cell>
          <cell r="T389">
            <v>3.5823768637827547E-2</v>
          </cell>
          <cell r="U389">
            <v>-5.3980806843821894E-3</v>
          </cell>
          <cell r="V389">
            <v>-4.4471802453996623E-2</v>
          </cell>
          <cell r="W389">
            <v>-5.5525335848122914E-2</v>
          </cell>
          <cell r="X389">
            <v>-3.7275194043884907E-2</v>
          </cell>
        </row>
        <row r="390">
          <cell r="A390" t="str">
            <v>SCENIC II 2.0 T 16V-48</v>
          </cell>
          <cell r="B390" t="str">
            <v>SCENIC II 2.0 T 16V</v>
          </cell>
          <cell r="C390">
            <v>85</v>
          </cell>
          <cell r="D390" t="str">
            <v>48</v>
          </cell>
          <cell r="E390">
            <v>0.32260916631032011</v>
          </cell>
          <cell r="F390">
            <v>0.30607547082870457</v>
          </cell>
          <cell r="G390">
            <v>0.23741227105997376</v>
          </cell>
          <cell r="H390">
            <v>0.27906643152501687</v>
          </cell>
          <cell r="I390">
            <v>0.26685562688091902</v>
          </cell>
          <cell r="J390">
            <v>0.36867191486635642</v>
          </cell>
          <cell r="K390">
            <v>0.3873309372227669</v>
          </cell>
          <cell r="L390">
            <v>0.47605297165743865</v>
          </cell>
          <cell r="M390">
            <v>0.31372276097399676</v>
          </cell>
          <cell r="N390">
            <v>0.41182644866720852</v>
          </cell>
          <cell r="O390">
            <v>0.37092935579643505</v>
          </cell>
          <cell r="P390">
            <v>0.28776756043674956</v>
          </cell>
          <cell r="Q390">
            <v>0.21178735322428843</v>
          </cell>
          <cell r="R390">
            <v>0.16183609473072424</v>
          </cell>
          <cell r="S390">
            <v>5.3734826713276007E-2</v>
          </cell>
          <cell r="T390">
            <v>4.6994366340838312E-2</v>
          </cell>
          <cell r="U390">
            <v>3.1775581886179793E-3</v>
          </cell>
          <cell r="V390">
            <v>-4.3267979667998335E-2</v>
          </cell>
          <cell r="W390">
            <v>-6.7316212637997697E-2</v>
          </cell>
          <cell r="X390">
            <v>-6.6558149472261352E-2</v>
          </cell>
        </row>
        <row r="391">
          <cell r="A391" t="str">
            <v>SCENIC II 2.0 T 16V-60</v>
          </cell>
          <cell r="B391" t="str">
            <v>SCENIC II 2.0 T 16V</v>
          </cell>
          <cell r="C391">
            <v>85</v>
          </cell>
          <cell r="D391" t="str">
            <v>60</v>
          </cell>
          <cell r="E391">
            <v>0.35776740492002324</v>
          </cell>
          <cell r="F391">
            <v>0.34141320688423105</v>
          </cell>
          <cell r="G391">
            <v>0.28998786485310579</v>
          </cell>
          <cell r="H391">
            <v>0.31071481617255281</v>
          </cell>
          <cell r="I391">
            <v>0.35533499886514486</v>
          </cell>
          <cell r="J391">
            <v>0.44888936526664636</v>
          </cell>
          <cell r="K391">
            <v>0.41669187358168025</v>
          </cell>
          <cell r="L391">
            <v>0.51751138986361722</v>
          </cell>
          <cell r="M391">
            <v>0.38159112658381922</v>
          </cell>
          <cell r="N391">
            <v>0.45459511371779127</v>
          </cell>
          <cell r="O391">
            <v>0.40605441430001044</v>
          </cell>
          <cell r="P391">
            <v>0.28876539805928858</v>
          </cell>
          <cell r="Q391">
            <v>0.21542341224097106</v>
          </cell>
          <cell r="R391">
            <v>0.15846708946327004</v>
          </cell>
          <cell r="S391">
            <v>5.3719570658671945E-2</v>
          </cell>
          <cell r="T391">
            <v>4.7474106315572362E-2</v>
          </cell>
          <cell r="U391">
            <v>1.496171165023874E-3</v>
          </cell>
          <cell r="V391">
            <v>-3.7897774759479974E-2</v>
          </cell>
          <cell r="W391">
            <v>-6.1931276022758941E-2</v>
          </cell>
          <cell r="X391">
            <v>-6.5747948239501142E-2</v>
          </cell>
        </row>
        <row r="392">
          <cell r="A392" t="str">
            <v>SCENIC II 2.0 T 16V-72</v>
          </cell>
          <cell r="B392" t="str">
            <v>SCENIC II 2.0 T 16V</v>
          </cell>
          <cell r="C392">
            <v>85</v>
          </cell>
          <cell r="D392" t="str">
            <v>72</v>
          </cell>
        </row>
        <row r="393">
          <cell r="A393" t="str">
            <v>VEL SATIS 2.2 DCI FAP-12</v>
          </cell>
          <cell r="B393" t="str">
            <v>VEL SATIS 2.2 DCI FAP</v>
          </cell>
          <cell r="C393">
            <v>86</v>
          </cell>
          <cell r="D393" t="str">
            <v>12</v>
          </cell>
          <cell r="E393">
            <v>-0.91548908202934687</v>
          </cell>
          <cell r="F393">
            <v>4.2379288459974962E-3</v>
          </cell>
          <cell r="G393">
            <v>5.6801145332257441E-2</v>
          </cell>
          <cell r="H393">
            <v>6.367896077896007E-2</v>
          </cell>
          <cell r="I393">
            <v>5.342281499255086E-2</v>
          </cell>
          <cell r="J393">
            <v>4.6212745432131497E-2</v>
          </cell>
          <cell r="K393">
            <v>4.6738450176295077E-2</v>
          </cell>
          <cell r="L393">
            <v>4.2307103416951097E-2</v>
          </cell>
          <cell r="M393">
            <v>-0.27118472087802448</v>
          </cell>
          <cell r="N393">
            <v>-0.25983804415014411</v>
          </cell>
          <cell r="O393">
            <v>-4.6364922139723763E-2</v>
          </cell>
          <cell r="P393">
            <v>-3.1932169731624382E-2</v>
          </cell>
          <cell r="Q393">
            <v>-2.5802845068745861E-2</v>
          </cell>
          <cell r="R393">
            <v>-1.8358414442616655E-2</v>
          </cell>
          <cell r="S393">
            <v>-5.1143115023351005E-3</v>
          </cell>
          <cell r="T393">
            <v>1.7216443572487528E-4</v>
          </cell>
          <cell r="U393">
            <v>5.8343439940706787E-3</v>
          </cell>
          <cell r="V393">
            <v>-0.11048843963432808</v>
          </cell>
          <cell r="W393">
            <v>-0.1020245779414044</v>
          </cell>
          <cell r="X393">
            <v>-9.167682447097758E-2</v>
          </cell>
        </row>
        <row r="394">
          <cell r="A394" t="str">
            <v>VEL SATIS 2.2 DCI FAP-24</v>
          </cell>
          <cell r="B394" t="str">
            <v>VEL SATIS 2.2 DCI FAP</v>
          </cell>
          <cell r="C394">
            <v>86</v>
          </cell>
          <cell r="D394" t="str">
            <v>24</v>
          </cell>
          <cell r="E394">
            <v>-0.28206839712767329</v>
          </cell>
          <cell r="F394">
            <v>-0.2722892345451835</v>
          </cell>
          <cell r="G394">
            <v>9.7375162607983512E-2</v>
          </cell>
          <cell r="H394">
            <v>9.8399684878374361E-2</v>
          </cell>
          <cell r="I394">
            <v>7.3546868931591014E-2</v>
          </cell>
          <cell r="J394">
            <v>6.0032633482772102E-2</v>
          </cell>
          <cell r="K394">
            <v>6.241022096851534E-2</v>
          </cell>
          <cell r="L394">
            <v>5.5337978723833947E-2</v>
          </cell>
          <cell r="M394">
            <v>-0.26369023101029954</v>
          </cell>
          <cell r="N394">
            <v>-0.25104423189290637</v>
          </cell>
          <cell r="O394">
            <v>-3.9213254607260772E-2</v>
          </cell>
          <cell r="P394">
            <v>-2.7297098275521847E-2</v>
          </cell>
          <cell r="Q394">
            <v>-2.186731981651957E-2</v>
          </cell>
          <cell r="R394">
            <v>-1.4462999119886022E-2</v>
          </cell>
          <cell r="S394">
            <v>-2.6919009436991992E-3</v>
          </cell>
          <cell r="T394">
            <v>2.0602032538221682E-3</v>
          </cell>
          <cell r="U394">
            <v>7.2861018068934857E-3</v>
          </cell>
          <cell r="V394">
            <v>-0.10998286862062656</v>
          </cell>
          <cell r="W394">
            <v>-0.10186262834746762</v>
          </cell>
          <cell r="X394">
            <v>-9.1949606469376555E-2</v>
          </cell>
        </row>
        <row r="395">
          <cell r="A395" t="str">
            <v>VEL SATIS 2.2 DCI FAP-36</v>
          </cell>
          <cell r="B395" t="str">
            <v>VEL SATIS 2.2 DCI FAP</v>
          </cell>
          <cell r="C395">
            <v>86</v>
          </cell>
          <cell r="D395" t="str">
            <v>36</v>
          </cell>
          <cell r="E395">
            <v>-0.43791248017526518</v>
          </cell>
          <cell r="F395">
            <v>-0.41966903578305459</v>
          </cell>
          <cell r="G395">
            <v>-0.19552320372277754</v>
          </cell>
          <cell r="H395">
            <v>-0.135891124056573</v>
          </cell>
          <cell r="I395">
            <v>0.1313984426723489</v>
          </cell>
          <cell r="J395">
            <v>0.11079784944767423</v>
          </cell>
          <cell r="K395">
            <v>7.3710408048237364E-2</v>
          </cell>
          <cell r="L395">
            <v>5.656877833560392E-2</v>
          </cell>
          <cell r="M395">
            <v>-0.22436852691968767</v>
          </cell>
          <cell r="N395">
            <v>-0.2120069648244618</v>
          </cell>
          <cell r="O395">
            <v>-4.8041095357949537E-2</v>
          </cell>
          <cell r="P395">
            <v>-8.8382467863782233E-2</v>
          </cell>
          <cell r="Q395">
            <v>-0.1472343669469709</v>
          </cell>
          <cell r="R395">
            <v>-0.20524775467873801</v>
          </cell>
          <cell r="S395">
            <v>-0.24297208612048204</v>
          </cell>
          <cell r="T395">
            <v>-0.27917547579795132</v>
          </cell>
          <cell r="U395">
            <v>-0.29637342733859329</v>
          </cell>
          <cell r="V395">
            <v>-0.353371944565956</v>
          </cell>
          <cell r="W395">
            <v>-0.35631161503151521</v>
          </cell>
          <cell r="X395">
            <v>-0.34885656519347041</v>
          </cell>
        </row>
        <row r="396">
          <cell r="A396" t="str">
            <v>VEL SATIS 2.2 DCI FAP-48</v>
          </cell>
          <cell r="B396" t="str">
            <v>VEL SATIS 2.2 DCI FAP</v>
          </cell>
          <cell r="C396">
            <v>86</v>
          </cell>
          <cell r="D396" t="str">
            <v>48</v>
          </cell>
          <cell r="E396">
            <v>-0.2666604888331745</v>
          </cell>
          <cell r="F396">
            <v>-0.26585424210833797</v>
          </cell>
          <cell r="G396">
            <v>-0.28592878584707282</v>
          </cell>
          <cell r="H396">
            <v>-0.2329805129394551</v>
          </cell>
          <cell r="I396">
            <v>-6.5983941581233885E-2</v>
          </cell>
          <cell r="J396">
            <v>7.7462256302156307E-2</v>
          </cell>
          <cell r="K396">
            <v>7.3932022868104186E-2</v>
          </cell>
          <cell r="L396">
            <v>5.7120230049439114E-2</v>
          </cell>
          <cell r="M396">
            <v>-0.2023459958605992</v>
          </cell>
          <cell r="N396">
            <v>-0.19239516255027223</v>
          </cell>
          <cell r="O396">
            <v>-4.5147250818577955E-2</v>
          </cell>
          <cell r="P396">
            <v>-8.2857502796017446E-2</v>
          </cell>
          <cell r="Q396">
            <v>-0.14331366884237473</v>
          </cell>
          <cell r="R396">
            <v>-0.19949556593768569</v>
          </cell>
          <cell r="S396">
            <v>-0.23627589708467911</v>
          </cell>
          <cell r="T396">
            <v>-0.27197453945015804</v>
          </cell>
          <cell r="U396">
            <v>-0.29320446152800317</v>
          </cell>
          <cell r="V396">
            <v>-0.35505988989531612</v>
          </cell>
          <cell r="W396">
            <v>-0.3692515791953016</v>
          </cell>
          <cell r="X396">
            <v>-0.3755927649860844</v>
          </cell>
        </row>
        <row r="397">
          <cell r="A397" t="str">
            <v>VEL SATIS 2.2 DCI FAP-60</v>
          </cell>
          <cell r="B397" t="str">
            <v>VEL SATIS 2.2 DCI FAP</v>
          </cell>
          <cell r="C397">
            <v>86</v>
          </cell>
          <cell r="D397" t="str">
            <v>60</v>
          </cell>
          <cell r="E397">
            <v>-0.29842028546613175</v>
          </cell>
          <cell r="F397">
            <v>-0.29795124618298763</v>
          </cell>
          <cell r="G397">
            <v>-0.30982685983486513</v>
          </cell>
          <cell r="H397">
            <v>-0.2740136969810546</v>
          </cell>
          <cell r="I397">
            <v>-0.12897328954179665</v>
          </cell>
          <cell r="J397">
            <v>-3.2253030823571338E-2</v>
          </cell>
          <cell r="K397">
            <v>-2.0692039469713985E-2</v>
          </cell>
          <cell r="L397">
            <v>6.3089996553921557E-2</v>
          </cell>
          <cell r="M397">
            <v>-0.16058500555813304</v>
          </cell>
          <cell r="N397">
            <v>-0.15586660264494379</v>
          </cell>
          <cell r="O397">
            <v>-4.2259183178920079E-2</v>
          </cell>
          <cell r="P397">
            <v>-8.6280718915372367E-2</v>
          </cell>
          <cell r="Q397">
            <v>-0.1455383757717662</v>
          </cell>
          <cell r="R397">
            <v>-0.19376829722680577</v>
          </cell>
          <cell r="S397">
            <v>-0.2344477403988815</v>
          </cell>
          <cell r="T397">
            <v>-0.27001042578775614</v>
          </cell>
          <cell r="U397">
            <v>-0.29274412360280488</v>
          </cell>
          <cell r="V397">
            <v>-0.35168134332822065</v>
          </cell>
          <cell r="W397">
            <v>-0.36814743544155737</v>
          </cell>
          <cell r="X397">
            <v>-0.37394543693706617</v>
          </cell>
        </row>
        <row r="398">
          <cell r="A398" t="str">
            <v>VEL SATIS 2.2 DCI FAP-72</v>
          </cell>
          <cell r="B398" t="str">
            <v>VEL SATIS 2.2 DCI FAP</v>
          </cell>
          <cell r="C398">
            <v>86</v>
          </cell>
          <cell r="D398" t="str">
            <v>72</v>
          </cell>
        </row>
        <row r="399">
          <cell r="A399" t="str">
            <v>MEGANE II 1.6 16V GPL-12</v>
          </cell>
          <cell r="B399" t="str">
            <v>MEGANE II 1.6 16V GPL</v>
          </cell>
          <cell r="C399">
            <v>87</v>
          </cell>
          <cell r="D399" t="str">
            <v>12</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A400" t="str">
            <v>MEGANE II 1.6 16V GPL-24</v>
          </cell>
          <cell r="B400" t="str">
            <v>MEGANE II 1.6 16V GPL</v>
          </cell>
          <cell r="C400">
            <v>87</v>
          </cell>
          <cell r="D400" t="str">
            <v>24</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A401" t="str">
            <v>MEGANE II 1.6 16V GPL-36</v>
          </cell>
          <cell r="B401" t="str">
            <v>MEGANE II 1.6 16V GPL</v>
          </cell>
          <cell r="C401">
            <v>87</v>
          </cell>
          <cell r="D401" t="str">
            <v>36</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A402" t="str">
            <v>MEGANE II 1.6 16V GPL-48</v>
          </cell>
          <cell r="B402" t="str">
            <v>MEGANE II 1.6 16V GPL</v>
          </cell>
          <cell r="C402">
            <v>87</v>
          </cell>
          <cell r="D402" t="str">
            <v>48</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t="str">
            <v>MEGANE II 1.6 16V GPL-60</v>
          </cell>
          <cell r="B403" t="str">
            <v>MEGANE II 1.6 16V GPL</v>
          </cell>
          <cell r="C403">
            <v>87</v>
          </cell>
          <cell r="D403" t="str">
            <v>60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row>
        <row r="404">
          <cell r="A404" t="str">
            <v>MEGANE II 1.6 16V GPL-72</v>
          </cell>
          <cell r="B404" t="str">
            <v>MEGANE II 1.6 16V GPL</v>
          </cell>
          <cell r="C404">
            <v>87</v>
          </cell>
          <cell r="D404" t="str">
            <v>72</v>
          </cell>
        </row>
        <row r="405">
          <cell r="A405" t="str">
            <v>MASTER 3.0 DCI-12</v>
          </cell>
          <cell r="B405" t="str">
            <v>MASTER 3.0 DCI</v>
          </cell>
          <cell r="C405">
            <v>88</v>
          </cell>
          <cell r="D405" t="str">
            <v>12</v>
          </cell>
          <cell r="E405">
            <v>1.0115616393862492E-2</v>
          </cell>
          <cell r="F405">
            <v>6.1812971923582927E-2</v>
          </cell>
          <cell r="G405">
            <v>5.9947972344155165E-2</v>
          </cell>
          <cell r="H405">
            <v>0.20755012731890865</v>
          </cell>
          <cell r="I405">
            <v>0.28822026369283593</v>
          </cell>
          <cell r="J405">
            <v>0.17545433057419424</v>
          </cell>
          <cell r="K405">
            <v>0.10126493805256054</v>
          </cell>
          <cell r="L405">
            <v>0.16970595845256797</v>
          </cell>
          <cell r="M405">
            <v>0.1314312850816679</v>
          </cell>
          <cell r="N405">
            <v>7.4675958745244575E-2</v>
          </cell>
          <cell r="O405">
            <v>7.0544981822025399E-2</v>
          </cell>
          <cell r="P405">
            <v>0.13196395105626935</v>
          </cell>
          <cell r="Q405">
            <v>9.6589735926332132E-2</v>
          </cell>
          <cell r="R405">
            <v>6.7871824366540379E-2</v>
          </cell>
          <cell r="S405">
            <v>4.3199693905341841E-2</v>
          </cell>
          <cell r="T405">
            <v>2.6365019239331433E-2</v>
          </cell>
          <cell r="U405">
            <v>1.2306782090163226E-2</v>
          </cell>
          <cell r="V405">
            <v>-1.5939454774662187E-2</v>
          </cell>
          <cell r="W405">
            <v>-3.6107683552268344E-2</v>
          </cell>
          <cell r="X405">
            <v>-4.0934345469524014E-2</v>
          </cell>
        </row>
        <row r="406">
          <cell r="A406" t="str">
            <v>MASTER 3.0 DCI-24</v>
          </cell>
          <cell r="B406" t="str">
            <v>MASTER 3.0 DCI</v>
          </cell>
          <cell r="C406">
            <v>88</v>
          </cell>
          <cell r="D406" t="str">
            <v>24</v>
          </cell>
          <cell r="E406">
            <v>0.58119096780478197</v>
          </cell>
          <cell r="F406">
            <v>0.54641398933941399</v>
          </cell>
          <cell r="G406">
            <v>0.51790409704084306</v>
          </cell>
          <cell r="H406">
            <v>0.43760714790128219</v>
          </cell>
          <cell r="I406">
            <v>0.47050479572684223</v>
          </cell>
          <cell r="J406">
            <v>0.32611939192178929</v>
          </cell>
          <cell r="K406">
            <v>0.21747500824741173</v>
          </cell>
          <cell r="L406">
            <v>0.14955656002250151</v>
          </cell>
          <cell r="M406">
            <v>0.11623953010068533</v>
          </cell>
          <cell r="N406">
            <v>6.5400906680757931E-2</v>
          </cell>
          <cell r="O406">
            <v>4.1483491073605716E-2</v>
          </cell>
          <cell r="P406">
            <v>0.10793287316614553</v>
          </cell>
          <cell r="Q406">
            <v>7.6166602101294778E-2</v>
          </cell>
          <cell r="R406">
            <v>5.0242570822769617E-2</v>
          </cell>
          <cell r="S406">
            <v>2.8034905606570515E-2</v>
          </cell>
          <cell r="T406">
            <v>1.2644599577917415E-2</v>
          </cell>
          <cell r="U406">
            <v>-4.7045162408086982E-3</v>
          </cell>
          <cell r="V406">
            <v>-2.478084631055244E-2</v>
          </cell>
          <cell r="W406">
            <v>-4.4818947449638324E-2</v>
          </cell>
          <cell r="X406">
            <v>-5.5349777654461585E-2</v>
          </cell>
        </row>
        <row r="407">
          <cell r="A407" t="str">
            <v>MASTER 3.0 DCI-36</v>
          </cell>
          <cell r="B407" t="str">
            <v>MASTER 3.0 DCI</v>
          </cell>
          <cell r="C407">
            <v>88</v>
          </cell>
          <cell r="D407" t="str">
            <v>36</v>
          </cell>
          <cell r="E407">
            <v>0.49893383306667305</v>
          </cell>
          <cell r="F407">
            <v>0.40554322432320711</v>
          </cell>
          <cell r="G407">
            <v>0.34489361683838937</v>
          </cell>
          <cell r="H407">
            <v>0.38324537631406264</v>
          </cell>
          <cell r="I407">
            <v>0.42466053336609821</v>
          </cell>
          <cell r="J407">
            <v>0.34778779989467035</v>
          </cell>
          <cell r="K407">
            <v>0.23925120670808786</v>
          </cell>
          <cell r="L407">
            <v>0.16827261328705445</v>
          </cell>
          <cell r="M407">
            <v>0.13961631916718065</v>
          </cell>
          <cell r="N407">
            <v>9.1189169201435494E-2</v>
          </cell>
          <cell r="O407">
            <v>4.6618551238869266E-2</v>
          </cell>
          <cell r="P407">
            <v>4.0595989981820901E-2</v>
          </cell>
          <cell r="Q407">
            <v>-4.529808366368715E-2</v>
          </cell>
          <cell r="R407">
            <v>-0.12070135955478201</v>
          </cell>
          <cell r="S407">
            <v>-0.17153842683189557</v>
          </cell>
          <cell r="T407">
            <v>-0.18949200334706395</v>
          </cell>
          <cell r="U407">
            <v>-0.20774852790538378</v>
          </cell>
          <cell r="V407">
            <v>-0.21930736170391985</v>
          </cell>
          <cell r="W407">
            <v>-0.22325987665435587</v>
          </cell>
          <cell r="X407">
            <v>-0.21366993262736955</v>
          </cell>
        </row>
        <row r="408">
          <cell r="A408" t="str">
            <v>MASTER 3.0 DCI-48</v>
          </cell>
          <cell r="B408" t="str">
            <v>MASTER 3.0 DCI</v>
          </cell>
          <cell r="C408">
            <v>88</v>
          </cell>
          <cell r="D408" t="str">
            <v>48</v>
          </cell>
          <cell r="E408">
            <v>0.46792154489904636</v>
          </cell>
          <cell r="F408">
            <v>0.39312765967466223</v>
          </cell>
          <cell r="G408">
            <v>0.33221541742973604</v>
          </cell>
          <cell r="H408">
            <v>0.37098530096043003</v>
          </cell>
          <cell r="I408">
            <v>0.40226879370197111</v>
          </cell>
          <cell r="J408">
            <v>0.39683539552429381</v>
          </cell>
          <cell r="K408">
            <v>0.32607311336850975</v>
          </cell>
          <cell r="L408">
            <v>0.27315311528448549</v>
          </cell>
          <cell r="M408">
            <v>0.22881831990303514</v>
          </cell>
          <cell r="N408">
            <v>0.17236715901897215</v>
          </cell>
          <cell r="O408">
            <v>0.12428045080052863</v>
          </cell>
          <cell r="P408">
            <v>8.9815868006745347E-2</v>
          </cell>
          <cell r="Q408">
            <v>-6.3852563395214723E-3</v>
          </cell>
          <cell r="R408">
            <v>-8.4943204943045192E-2</v>
          </cell>
          <cell r="S408">
            <v>-0.13968566242996661</v>
          </cell>
          <cell r="T408">
            <v>-0.17758655438685711</v>
          </cell>
          <cell r="U408">
            <v>-0.19961564223590389</v>
          </cell>
          <cell r="V408">
            <v>-0.21818666490297833</v>
          </cell>
          <cell r="W408">
            <v>-0.23326868373014975</v>
          </cell>
          <cell r="X408">
            <v>-0.23653684565765187</v>
          </cell>
        </row>
        <row r="409">
          <cell r="A409" t="str">
            <v>MASTER 3.0 DCI-60</v>
          </cell>
          <cell r="B409" t="str">
            <v>MASTER 3.0 DCI</v>
          </cell>
          <cell r="C409">
            <v>88</v>
          </cell>
          <cell r="D409" t="str">
            <v>60</v>
          </cell>
          <cell r="E409">
            <v>0.63186352621985686</v>
          </cell>
          <cell r="F409">
            <v>0.51886518498017153</v>
          </cell>
          <cell r="G409">
            <v>0.4340703496399656</v>
          </cell>
          <cell r="H409">
            <v>0.44612983709935272</v>
          </cell>
          <cell r="I409">
            <v>0.49913563210293144</v>
          </cell>
          <cell r="J409">
            <v>0.4875600030161944</v>
          </cell>
          <cell r="K409">
            <v>0.42416933879468721</v>
          </cell>
          <cell r="L409">
            <v>0.3494135143660142</v>
          </cell>
          <cell r="M409">
            <v>0.29658179477978774</v>
          </cell>
          <cell r="N409">
            <v>0.25080292848842656</v>
          </cell>
          <cell r="O409">
            <v>0.17995556676247171</v>
          </cell>
          <cell r="P409">
            <v>0.12798245904230487</v>
          </cell>
          <cell r="Q409">
            <v>2.7961926001001558E-2</v>
          </cell>
          <cell r="R409">
            <v>-7.6946970488302457E-2</v>
          </cell>
          <cell r="S409">
            <v>-0.13077631739047302</v>
          </cell>
          <cell r="T409">
            <v>-0.17017358118389048</v>
          </cell>
          <cell r="U409">
            <v>-0.19401242055339873</v>
          </cell>
          <cell r="V409">
            <v>-0.21374590081693223</v>
          </cell>
          <cell r="W409">
            <v>-0.22873250147025759</v>
          </cell>
          <cell r="X409">
            <v>-0.23208341633133511</v>
          </cell>
        </row>
        <row r="410">
          <cell r="A410" t="str">
            <v>MASTER 3.0 DCI-72</v>
          </cell>
          <cell r="B410" t="str">
            <v>MASTER 3.0 DCI</v>
          </cell>
          <cell r="C410">
            <v>88</v>
          </cell>
          <cell r="D410" t="str">
            <v>72</v>
          </cell>
        </row>
        <row r="411">
          <cell r="A411" t="str">
            <v>MASTER 2.5 DCI 40-12</v>
          </cell>
          <cell r="B411" t="str">
            <v>MASTER 2.5 DCI 40</v>
          </cell>
          <cell r="C411">
            <v>89</v>
          </cell>
          <cell r="D411" t="str">
            <v>12</v>
          </cell>
          <cell r="E411">
            <v>-1.3917597615843658E-2</v>
          </cell>
          <cell r="F411">
            <v>5.0928795878668609E-3</v>
          </cell>
          <cell r="G411">
            <v>8.8443372541524568E-4</v>
          </cell>
          <cell r="H411">
            <v>4.3170809166792168E-2</v>
          </cell>
          <cell r="I411">
            <v>7.0430501216085295E-2</v>
          </cell>
          <cell r="J411">
            <v>8.0112273125648281E-2</v>
          </cell>
          <cell r="K411">
            <v>-5.7560839707528899E-3</v>
          </cell>
          <cell r="L411">
            <v>-3.9878120756833613E-2</v>
          </cell>
          <cell r="M411">
            <v>-7.0949199780886762E-2</v>
          </cell>
          <cell r="N411">
            <v>-9.1067577207360251E-2</v>
          </cell>
          <cell r="O411">
            <v>-0.11386168167956567</v>
          </cell>
          <cell r="P411">
            <v>-7.3176410838388661E-2</v>
          </cell>
          <cell r="Q411">
            <v>-9.5698624810569899E-2</v>
          </cell>
          <cell r="R411">
            <v>-0.11382522158796393</v>
          </cell>
          <cell r="S411">
            <v>-0.13251519976340642</v>
          </cell>
          <cell r="T411">
            <v>-0.14137829752843689</v>
          </cell>
          <cell r="U411">
            <v>-0.15788876473490643</v>
          </cell>
          <cell r="V411">
            <v>-0.17227277010584574</v>
          </cell>
          <cell r="W411">
            <v>-0.18755761117505909</v>
          </cell>
          <cell r="X411">
            <v>-0.1962883439115346</v>
          </cell>
        </row>
        <row r="412">
          <cell r="A412" t="str">
            <v>MASTER 2.5 DCI 40-24</v>
          </cell>
          <cell r="B412" t="str">
            <v>MASTER 2.5 DCI 40</v>
          </cell>
          <cell r="C412">
            <v>89</v>
          </cell>
          <cell r="D412" t="str">
            <v>24</v>
          </cell>
          <cell r="E412">
            <v>8.3389079567180557E-2</v>
          </cell>
          <cell r="F412">
            <v>7.3847000371833671E-2</v>
          </cell>
          <cell r="G412">
            <v>6.9442115152035688E-2</v>
          </cell>
          <cell r="H412">
            <v>8.435549918614349E-2</v>
          </cell>
          <cell r="I412">
            <v>9.6900772841700622E-2</v>
          </cell>
          <cell r="J412">
            <v>9.7905303831657964E-2</v>
          </cell>
          <cell r="K412">
            <v>1.2709342031156368E-2</v>
          </cell>
          <cell r="L412">
            <v>-5.5992306581749252E-2</v>
          </cell>
          <cell r="M412">
            <v>-8.361276221803382E-2</v>
          </cell>
          <cell r="N412">
            <v>-0.10108816903716034</v>
          </cell>
          <cell r="O412">
            <v>-0.11957867628455709</v>
          </cell>
          <cell r="P412">
            <v>-7.7153867270178922E-2</v>
          </cell>
          <cell r="Q412">
            <v>-9.883711889840141E-2</v>
          </cell>
          <cell r="R412">
            <v>-0.11687695694629219</v>
          </cell>
          <cell r="S412">
            <v>-0.13505129252748538</v>
          </cell>
          <cell r="T412">
            <v>-0.14428095988177581</v>
          </cell>
          <cell r="U412">
            <v>-0.15708123825518283</v>
          </cell>
          <cell r="V412">
            <v>-0.17266707979851914</v>
          </cell>
          <cell r="W412">
            <v>-0.18853963288467779</v>
          </cell>
          <cell r="X412">
            <v>-0.19771398807623741</v>
          </cell>
        </row>
        <row r="413">
          <cell r="A413" t="str">
            <v>MASTER 2.5 DCI 40-36</v>
          </cell>
          <cell r="B413" t="str">
            <v>MASTER 2.5 DCI 40</v>
          </cell>
          <cell r="C413">
            <v>89</v>
          </cell>
          <cell r="D413" t="str">
            <v>36</v>
          </cell>
          <cell r="E413">
            <v>2.123928407138842E-2</v>
          </cell>
          <cell r="F413">
            <v>-1.6359454671145301E-2</v>
          </cell>
          <cell r="G413">
            <v>-2.9656456589315705E-2</v>
          </cell>
          <cell r="H413">
            <v>6.5210600713021094E-2</v>
          </cell>
          <cell r="I413">
            <v>0.14892857887920408</v>
          </cell>
          <cell r="J413">
            <v>0.12260663926013859</v>
          </cell>
          <cell r="K413">
            <v>3.8504090136885161E-2</v>
          </cell>
          <cell r="L413">
            <v>-2.4546210279362546E-2</v>
          </cell>
          <cell r="M413">
            <v>-4.4529902257189002E-2</v>
          </cell>
          <cell r="N413">
            <v>-6.1895044534781452E-2</v>
          </cell>
          <cell r="O413">
            <v>-9.8651586340140152E-2</v>
          </cell>
          <cell r="P413">
            <v>-0.12061738707309677</v>
          </cell>
          <cell r="Q413">
            <v>-0.19040978577762768</v>
          </cell>
          <cell r="R413">
            <v>-0.25285355069714643</v>
          </cell>
          <cell r="S413">
            <v>-0.29596495736813477</v>
          </cell>
          <cell r="T413">
            <v>-0.31210484778847769</v>
          </cell>
          <cell r="U413">
            <v>-0.32508065944436948</v>
          </cell>
          <cell r="V413">
            <v>-0.33191637511572958</v>
          </cell>
          <cell r="W413">
            <v>-0.33126812888095847</v>
          </cell>
          <cell r="X413">
            <v>-0.31968579483338755</v>
          </cell>
        </row>
        <row r="414">
          <cell r="A414" t="str">
            <v>MASTER 2.5 DCI 40-48</v>
          </cell>
          <cell r="B414" t="str">
            <v>MASTER 2.5 DCI 40</v>
          </cell>
          <cell r="C414">
            <v>89</v>
          </cell>
          <cell r="D414" t="str">
            <v>48</v>
          </cell>
          <cell r="E414">
            <v>4.802636704962282E-3</v>
          </cell>
          <cell r="F414">
            <v>-3.0322652466870492E-2</v>
          </cell>
          <cell r="G414">
            <v>-5.3390844721153075E-2</v>
          </cell>
          <cell r="H414">
            <v>1.1254829235729069E-2</v>
          </cell>
          <cell r="I414">
            <v>7.2450312023019769E-2</v>
          </cell>
          <cell r="J414">
            <v>9.6763686893610368E-2</v>
          </cell>
          <cell r="K414">
            <v>5.7866662622893639E-2</v>
          </cell>
          <cell r="L414">
            <v>2.2118050204726236E-2</v>
          </cell>
          <cell r="M414">
            <v>-7.0486874231358021E-3</v>
          </cell>
          <cell r="N414">
            <v>-2.5749647085792304E-2</v>
          </cell>
          <cell r="O414">
            <v>-6.0465108495060149E-2</v>
          </cell>
          <cell r="P414">
            <v>-0.10068528261379595</v>
          </cell>
          <cell r="Q414">
            <v>-0.17405033871063358</v>
          </cell>
          <cell r="R414">
            <v>-0.2355938779307013</v>
          </cell>
          <cell r="S414">
            <v>-0.27802236222511123</v>
          </cell>
          <cell r="T414">
            <v>-0.29971133183843579</v>
          </cell>
          <cell r="U414">
            <v>-0.31543627248683648</v>
          </cell>
          <cell r="V414">
            <v>-0.3282826163462037</v>
          </cell>
          <cell r="W414">
            <v>-0.33760157775170929</v>
          </cell>
          <cell r="X414">
            <v>-0.33835544721485467</v>
          </cell>
        </row>
        <row r="415">
          <cell r="A415" t="str">
            <v>MASTER 2.5 DCI 40-60</v>
          </cell>
          <cell r="B415" t="str">
            <v>MASTER 2.5 DCI 40</v>
          </cell>
          <cell r="C415">
            <v>89</v>
          </cell>
          <cell r="D415" t="str">
            <v>60</v>
          </cell>
          <cell r="E415">
            <v>-4.1432167689847699E-3</v>
          </cell>
          <cell r="F415">
            <v>-3.3952320785056611E-2</v>
          </cell>
          <cell r="G415">
            <v>-5.4027576401363353E-2</v>
          </cell>
          <cell r="H415">
            <v>-1.5407809981817011E-2</v>
          </cell>
          <cell r="I415">
            <v>4.4643589205719758E-2</v>
          </cell>
          <cell r="J415">
            <v>6.5452533233676169E-2</v>
          </cell>
          <cell r="K415">
            <v>5.3799036435528746E-2</v>
          </cell>
          <cell r="L415">
            <v>3.6156398489926911E-2</v>
          </cell>
          <cell r="M415">
            <v>1.3568877614799302E-2</v>
          </cell>
          <cell r="N415">
            <v>-8.0783177720634702E-3</v>
          </cell>
          <cell r="O415">
            <v>-4.8101182144355992E-2</v>
          </cell>
          <cell r="P415">
            <v>-9.9904506904132107E-2</v>
          </cell>
          <cell r="Q415">
            <v>-0.17014016006480726</v>
          </cell>
          <cell r="R415">
            <v>-0.23484427958491971</v>
          </cell>
          <cell r="S415">
            <v>-0.27614998279936509</v>
          </cell>
          <cell r="T415">
            <v>-0.29728680329229795</v>
          </cell>
          <cell r="U415">
            <v>-0.3144802105528669</v>
          </cell>
          <cell r="V415">
            <v>-0.32749213535511579</v>
          </cell>
          <cell r="W415">
            <v>-0.33634763178132909</v>
          </cell>
          <cell r="X415">
            <v>-0.33696618757415253</v>
          </cell>
        </row>
        <row r="416">
          <cell r="A416" t="str">
            <v>MASTER 2.5 DCI 40-72</v>
          </cell>
          <cell r="B416" t="str">
            <v>MASTER 2.5 DCI 40</v>
          </cell>
          <cell r="C416">
            <v>89</v>
          </cell>
          <cell r="D416" t="str">
            <v>72</v>
          </cell>
        </row>
        <row r="417">
          <cell r="A417" t="str">
            <v>ESPACE IV 2.2 DCI FAP-12</v>
          </cell>
          <cell r="B417" t="str">
            <v>ESPACE IV 2.2 DCI FAP</v>
          </cell>
          <cell r="C417">
            <v>90</v>
          </cell>
          <cell r="D417" t="str">
            <v>12</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row>
        <row r="418">
          <cell r="A418" t="str">
            <v>ESPACE IV 2.2 DCI FAP-24</v>
          </cell>
          <cell r="B418" t="str">
            <v>ESPACE IV 2.2 DCI FAP</v>
          </cell>
          <cell r="C418">
            <v>90</v>
          </cell>
          <cell r="D418" t="str">
            <v>24</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A419" t="str">
            <v>ESPACE IV 2.2 DCI FAP-36</v>
          </cell>
          <cell r="B419" t="str">
            <v>ESPACE IV 2.2 DCI FAP</v>
          </cell>
          <cell r="C419">
            <v>90</v>
          </cell>
          <cell r="D419" t="str">
            <v>36</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A420" t="str">
            <v>ESPACE IV 2.2 DCI FAP-48</v>
          </cell>
          <cell r="B420" t="str">
            <v>ESPACE IV 2.2 DCI FAP</v>
          </cell>
          <cell r="C420">
            <v>90</v>
          </cell>
          <cell r="D420" t="str">
            <v>48</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row>
        <row r="421">
          <cell r="A421" t="str">
            <v>ESPACE IV 2.2 DCI FAP-60</v>
          </cell>
          <cell r="B421" t="str">
            <v>ESPACE IV 2.2 DCI FAP</v>
          </cell>
          <cell r="C421">
            <v>90</v>
          </cell>
          <cell r="D421" t="str">
            <v>60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A422" t="str">
            <v>ESPACE IV 2.2 DCI FAP-72</v>
          </cell>
          <cell r="B422" t="str">
            <v>ESPACE IV 2.2 DCI FAP</v>
          </cell>
          <cell r="C422">
            <v>90</v>
          </cell>
          <cell r="D422" t="str">
            <v>72</v>
          </cell>
        </row>
        <row r="423">
          <cell r="A423" t="str">
            <v>CLIO II 1.6 16V GNV-12</v>
          </cell>
          <cell r="B423" t="str">
            <v>CLIO II 1.6 16V GNV</v>
          </cell>
          <cell r="C423">
            <v>91</v>
          </cell>
          <cell r="D423" t="str">
            <v>12</v>
          </cell>
          <cell r="E423">
            <v>7.0685415137033747E-2</v>
          </cell>
          <cell r="F423">
            <v>0.12156443969541941</v>
          </cell>
          <cell r="G423">
            <v>1.5876241659876777E-2</v>
          </cell>
          <cell r="H423">
            <v>1.8054479883190977E-2</v>
          </cell>
          <cell r="I423">
            <v>9.6394014443839104E-3</v>
          </cell>
          <cell r="J423">
            <v>-5.1327545659034857E-2</v>
          </cell>
          <cell r="K423">
            <v>-4.9589905243850985E-2</v>
          </cell>
          <cell r="L423">
            <v>-4.5760514433282551E-2</v>
          </cell>
          <cell r="M423">
            <v>-5.2706924828992641E-2</v>
          </cell>
          <cell r="N423">
            <v>-5.1652683411934963E-2</v>
          </cell>
          <cell r="O423">
            <v>-4.9391450589809427E-2</v>
          </cell>
          <cell r="P423">
            <v>-4.7544896269380299E-2</v>
          </cell>
          <cell r="Q423">
            <v>-5.1969436550058146E-2</v>
          </cell>
          <cell r="R423">
            <v>-5.6985429080658845E-2</v>
          </cell>
          <cell r="S423">
            <v>-6.1939147868401156E-2</v>
          </cell>
          <cell r="T423">
            <v>-6.9526562886088494E-2</v>
          </cell>
          <cell r="U423">
            <v>-7.7191463955650574E-2</v>
          </cell>
          <cell r="V423">
            <v>-9.0723203042097467E-2</v>
          </cell>
          <cell r="W423">
            <v>-9.95299054624883E-2</v>
          </cell>
          <cell r="X423">
            <v>-0.10764090075554866</v>
          </cell>
        </row>
        <row r="424">
          <cell r="A424" t="str">
            <v>CLIO II 1.6 16V GNV-24</v>
          </cell>
          <cell r="B424" t="str">
            <v>CLIO II 1.6 16V GNV</v>
          </cell>
          <cell r="C424">
            <v>91</v>
          </cell>
          <cell r="D424" t="str">
            <v>24</v>
          </cell>
          <cell r="E424">
            <v>0.38107010642015315</v>
          </cell>
          <cell r="F424">
            <v>0.38058725191094434</v>
          </cell>
          <cell r="G424">
            <v>0.22370721555090878</v>
          </cell>
          <cell r="H424">
            <v>0.19138780849548365</v>
          </cell>
          <cell r="I424">
            <v>0.15948808061601816</v>
          </cell>
          <cell r="J424">
            <v>-2.555927163050109E-2</v>
          </cell>
          <cell r="K424">
            <v>-2.4337590645995721E-2</v>
          </cell>
          <cell r="L424">
            <v>-2.3168754754108067E-2</v>
          </cell>
          <cell r="M424">
            <v>-3.4117244628656618E-2</v>
          </cell>
          <cell r="N424">
            <v>-3.3022527666569212E-2</v>
          </cell>
          <cell r="O424">
            <v>-3.4294987710419944E-2</v>
          </cell>
          <cell r="P424">
            <v>-3.9385913321785204E-2</v>
          </cell>
          <cell r="Q424">
            <v>-4.4859968942148831E-2</v>
          </cell>
          <cell r="R424">
            <v>-5.0122109018405414E-2</v>
          </cell>
          <cell r="S424">
            <v>-5.5877323687118508E-2</v>
          </cell>
          <cell r="T424">
            <v>-6.447239760523471E-2</v>
          </cell>
          <cell r="U424">
            <v>-7.2428473433745366E-2</v>
          </cell>
          <cell r="V424">
            <v>-8.7671352421919146E-2</v>
          </cell>
          <cell r="W424">
            <v>-9.6836908059208415E-2</v>
          </cell>
          <cell r="X424">
            <v>-0.10530228152827725</v>
          </cell>
        </row>
        <row r="425">
          <cell r="A425" t="str">
            <v>CLIO II 1.6 16V GNV-36</v>
          </cell>
          <cell r="B425" t="str">
            <v>CLIO II 1.6 16V GNV</v>
          </cell>
          <cell r="C425">
            <v>91</v>
          </cell>
          <cell r="D425" t="str">
            <v>36</v>
          </cell>
          <cell r="E425">
            <v>0.30259190008450654</v>
          </cell>
          <cell r="F425">
            <v>0.248870096973276</v>
          </cell>
          <cell r="G425">
            <v>0.11491258052476283</v>
          </cell>
          <cell r="H425">
            <v>0.1503498191772068</v>
          </cell>
          <cell r="I425">
            <v>0.19850118057838873</v>
          </cell>
          <cell r="J425">
            <v>9.7008231038244297E-2</v>
          </cell>
          <cell r="K425">
            <v>-6.2876599578886028E-3</v>
          </cell>
          <cell r="L425">
            <v>-1.0122687123143348E-2</v>
          </cell>
          <cell r="M425">
            <v>-2.085735389695198E-2</v>
          </cell>
          <cell r="N425">
            <v>-2.1111999304451734E-2</v>
          </cell>
          <cell r="O425">
            <v>-4.4998015284480664E-2</v>
          </cell>
          <cell r="P425">
            <v>-9.6274902717874089E-2</v>
          </cell>
          <cell r="Q425">
            <v>-0.15780749563428709</v>
          </cell>
          <cell r="R425">
            <v>-0.21934801310796648</v>
          </cell>
          <cell r="S425">
            <v>-0.25530213043039851</v>
          </cell>
          <cell r="T425">
            <v>-0.28592603665868455</v>
          </cell>
          <cell r="U425">
            <v>-0.30216034213313037</v>
          </cell>
          <cell r="V425">
            <v>-0.30187265311964862</v>
          </cell>
          <cell r="W425">
            <v>-0.30299293826112073</v>
          </cell>
          <cell r="X425">
            <v>-0.29842686152855713</v>
          </cell>
        </row>
        <row r="426">
          <cell r="A426" t="str">
            <v>CLIO II 1.6 16V GNV-48</v>
          </cell>
          <cell r="B426" t="str">
            <v>CLIO II 1.6 16V GNV</v>
          </cell>
          <cell r="C426">
            <v>91</v>
          </cell>
          <cell r="D426" t="str">
            <v>48</v>
          </cell>
          <cell r="E426">
            <v>0.12587814933338715</v>
          </cell>
          <cell r="F426">
            <v>9.721221966246385E-2</v>
          </cell>
          <cell r="G426">
            <v>2.5923632911711625E-2</v>
          </cell>
          <cell r="H426">
            <v>6.2762957925123208E-2</v>
          </cell>
          <cell r="I426">
            <v>6.0756015111380179E-2</v>
          </cell>
          <cell r="J426">
            <v>2.7116394870474458E-2</v>
          </cell>
          <cell r="K426">
            <v>2.767789272907839E-2</v>
          </cell>
          <cell r="L426">
            <v>1.8551712229009976E-2</v>
          </cell>
          <cell r="M426">
            <v>-3.7633624791175713E-3</v>
          </cell>
          <cell r="N426">
            <v>-6.6549281081463851E-3</v>
          </cell>
          <cell r="O426">
            <v>-2.6575495171238028E-2</v>
          </cell>
          <cell r="P426">
            <v>-9.2339075462920861E-2</v>
          </cell>
          <cell r="Q426">
            <v>-0.15462882668295375</v>
          </cell>
          <cell r="R426">
            <v>-0.21311488088943942</v>
          </cell>
          <cell r="S426">
            <v>-0.24794100479510472</v>
          </cell>
          <cell r="T426">
            <v>-0.27797626577440226</v>
          </cell>
          <cell r="U426">
            <v>-0.29718023782974878</v>
          </cell>
          <cell r="V426">
            <v>-0.30429070484186749</v>
          </cell>
          <cell r="W426">
            <v>-0.31679323453544772</v>
          </cell>
          <cell r="X426">
            <v>-0.32512236150567542</v>
          </cell>
        </row>
        <row r="427">
          <cell r="A427" t="str">
            <v>CLIO II 1.6 16V GNV-60</v>
          </cell>
          <cell r="B427" t="str">
            <v>CLIO II 1.6 16V GNV</v>
          </cell>
          <cell r="C427">
            <v>91</v>
          </cell>
          <cell r="D427" t="str">
            <v>60</v>
          </cell>
          <cell r="E427">
            <v>6.0802957397917634E-2</v>
          </cell>
          <cell r="F427">
            <v>4.0028689469304712E-2</v>
          </cell>
          <cell r="G427">
            <v>-1.129450967730794E-2</v>
          </cell>
          <cell r="H427">
            <v>9.6198324987439854E-3</v>
          </cell>
          <cell r="I427">
            <v>4.9096833850903909E-2</v>
          </cell>
          <cell r="J427">
            <v>9.757502452318878E-3</v>
          </cell>
          <cell r="K427">
            <v>2.039949902361804E-2</v>
          </cell>
          <cell r="L427">
            <v>2.0953866077801253E-2</v>
          </cell>
          <cell r="M427">
            <v>4.2743171965900606E-2</v>
          </cell>
          <cell r="N427">
            <v>3.3134907049420903E-2</v>
          </cell>
          <cell r="O427">
            <v>-3.000874855007718E-2</v>
          </cell>
          <cell r="P427">
            <v>-0.10211575977094633</v>
          </cell>
          <cell r="Q427">
            <v>-0.16079689969254229</v>
          </cell>
          <cell r="R427">
            <v>-0.21475562836395068</v>
          </cell>
          <cell r="S427">
            <v>-0.24861169240867376</v>
          </cell>
          <cell r="T427">
            <v>-0.27836150360810863</v>
          </cell>
          <cell r="U427">
            <v>-0.29861544821621322</v>
          </cell>
          <cell r="V427">
            <v>-0.29989968024868252</v>
          </cell>
          <cell r="W427">
            <v>-0.31277453030741942</v>
          </cell>
          <cell r="X427">
            <v>-0.32568781863159824</v>
          </cell>
        </row>
        <row r="428">
          <cell r="A428" t="str">
            <v>CLIO II 1.6 16V GNV-72</v>
          </cell>
          <cell r="B428" t="str">
            <v>CLIO II 1.6 16V GNV</v>
          </cell>
          <cell r="C428">
            <v>91</v>
          </cell>
          <cell r="D428" t="str">
            <v>72</v>
          </cell>
        </row>
        <row r="429">
          <cell r="A429" t="str">
            <v>KANGOO 1.6 16V GNV-12</v>
          </cell>
          <cell r="B429" t="str">
            <v>KANGOO 1.6 16V GNV</v>
          </cell>
          <cell r="C429">
            <v>92</v>
          </cell>
          <cell r="D429" t="str">
            <v>12</v>
          </cell>
          <cell r="E429">
            <v>1.6842489647145742E-2</v>
          </cell>
          <cell r="F429">
            <v>3.5698698987737032E-2</v>
          </cell>
          <cell r="G429">
            <v>-2.7681248355811983E-2</v>
          </cell>
          <cell r="H429">
            <v>-1.6614601078235647E-2</v>
          </cell>
          <cell r="I429">
            <v>-8.0302122948813226E-3</v>
          </cell>
          <cell r="J429">
            <v>-7.3267210030376839E-2</v>
          </cell>
          <cell r="K429">
            <v>-6.9756970765730952E-2</v>
          </cell>
          <cell r="L429">
            <v>-6.5013600149808837E-2</v>
          </cell>
          <cell r="M429">
            <v>-7.0744303579640788E-2</v>
          </cell>
          <cell r="N429">
            <v>-6.8747079667756394E-2</v>
          </cell>
          <cell r="O429">
            <v>-6.6717388210338568E-2</v>
          </cell>
          <cell r="P429">
            <v>-0.10225726478618236</v>
          </cell>
          <cell r="Q429">
            <v>-0.10431831921315748</v>
          </cell>
          <cell r="R429">
            <v>-0.10647359555484237</v>
          </cell>
          <cell r="S429">
            <v>-0.10892018304839235</v>
          </cell>
          <cell r="T429">
            <v>-0.11533602124678077</v>
          </cell>
          <cell r="U429">
            <v>-0.12223667327618337</v>
          </cell>
          <cell r="V429">
            <v>-0.13376380147948441</v>
          </cell>
          <cell r="W429">
            <v>-0.14272449514145502</v>
          </cell>
          <cell r="X429">
            <v>-0.15005554004417843</v>
          </cell>
        </row>
        <row r="430">
          <cell r="A430" t="str">
            <v>KANGOO 1.6 16V GNV-24</v>
          </cell>
          <cell r="B430" t="str">
            <v>KANGOO 1.6 16V GNV</v>
          </cell>
          <cell r="C430">
            <v>92</v>
          </cell>
          <cell r="D430" t="str">
            <v>24</v>
          </cell>
          <cell r="E430">
            <v>0.2471185714002424</v>
          </cell>
          <cell r="F430">
            <v>0.23635766607657849</v>
          </cell>
          <cell r="G430">
            <v>9.4262530043974557E-2</v>
          </cell>
          <cell r="H430">
            <v>7.1499439381322194E-2</v>
          </cell>
          <cell r="I430">
            <v>5.4892341973547643E-2</v>
          </cell>
          <cell r="J430">
            <v>-7.7311254126491757E-2</v>
          </cell>
          <cell r="K430">
            <v>-7.2124103002380036E-2</v>
          </cell>
          <cell r="L430">
            <v>-6.2975833272386095E-2</v>
          </cell>
          <cell r="M430">
            <v>-6.8414752893271258E-2</v>
          </cell>
          <cell r="N430">
            <v>-6.4600032015763365E-2</v>
          </cell>
          <cell r="O430">
            <v>-6.3109920007429987E-2</v>
          </cell>
          <cell r="P430">
            <v>-0.10093028873994658</v>
          </cell>
          <cell r="Q430">
            <v>-0.10416718338801156</v>
          </cell>
          <cell r="R430">
            <v>-0.10610787675170963</v>
          </cell>
          <cell r="S430">
            <v>-0.1087999030706176</v>
          </cell>
          <cell r="T430">
            <v>-0.11546475128139855</v>
          </cell>
          <cell r="U430">
            <v>-0.12264215679908763</v>
          </cell>
          <cell r="V430">
            <v>-0.1349512521351689</v>
          </cell>
          <cell r="W430">
            <v>-0.14322149391966388</v>
          </cell>
          <cell r="X430">
            <v>-0.1512045981364738</v>
          </cell>
        </row>
        <row r="431">
          <cell r="A431" t="str">
            <v>KANGOO 1.6 16V GNV-36</v>
          </cell>
          <cell r="B431" t="str">
            <v>KANGOO 1.6 16V GNV</v>
          </cell>
          <cell r="C431">
            <v>92</v>
          </cell>
          <cell r="D431" t="str">
            <v>36</v>
          </cell>
          <cell r="E431">
            <v>0.20318256636689069</v>
          </cell>
          <cell r="F431">
            <v>0.17072253667834825</v>
          </cell>
          <cell r="G431">
            <v>6.9782448710209888E-2</v>
          </cell>
          <cell r="H431">
            <v>0.11508399048341</v>
          </cell>
          <cell r="I431">
            <v>0.15854870067542426</v>
          </cell>
          <cell r="J431">
            <v>5.7898467183980395E-2</v>
          </cell>
          <cell r="K431">
            <v>-3.4140258441144322E-3</v>
          </cell>
          <cell r="L431">
            <v>2.3557460017098464E-3</v>
          </cell>
          <cell r="M431">
            <v>-1.3044007259947032E-2</v>
          </cell>
          <cell r="N431">
            <v>-7.5720615824125259E-3</v>
          </cell>
          <cell r="O431">
            <v>-1.6862331768194516E-2</v>
          </cell>
          <cell r="P431">
            <v>-9.2379491913821887E-2</v>
          </cell>
          <cell r="Q431">
            <v>-0.12766302341897795</v>
          </cell>
          <cell r="R431">
            <v>-0.16469791581251259</v>
          </cell>
          <cell r="S431">
            <v>-0.18764853655515656</v>
          </cell>
          <cell r="T431">
            <v>-0.20850145879328807</v>
          </cell>
          <cell r="U431">
            <v>-0.21729449869528117</v>
          </cell>
          <cell r="V431">
            <v>-0.21935602742678595</v>
          </cell>
          <cell r="W431">
            <v>-0.21822242596526553</v>
          </cell>
          <cell r="X431">
            <v>-0.21288923025702022</v>
          </cell>
        </row>
        <row r="432">
          <cell r="A432" t="str">
            <v>KANGOO 1.6 16V GNV-48</v>
          </cell>
          <cell r="B432" t="str">
            <v>KANGOO 1.6 16V GNV</v>
          </cell>
          <cell r="C432">
            <v>92</v>
          </cell>
          <cell r="D432" t="str">
            <v>48</v>
          </cell>
          <cell r="E432">
            <v>5.6644464086135438E-2</v>
          </cell>
          <cell r="F432">
            <v>4.9192043601119506E-2</v>
          </cell>
          <cell r="G432">
            <v>2.010264464373801E-3</v>
          </cell>
          <cell r="H432">
            <v>4.379590024255231E-2</v>
          </cell>
          <cell r="I432">
            <v>4.6057063452505043E-2</v>
          </cell>
          <cell r="J432">
            <v>2.3138574443934079E-2</v>
          </cell>
          <cell r="K432">
            <v>3.1332395778999711E-2</v>
          </cell>
          <cell r="L432">
            <v>3.4101783763788474E-2</v>
          </cell>
          <cell r="M432">
            <v>1.4927825886897228E-2</v>
          </cell>
          <cell r="N432">
            <v>1.9126719319192631E-2</v>
          </cell>
          <cell r="O432">
            <v>1.1838681464666934E-2</v>
          </cell>
          <cell r="P432">
            <v>-8.1428288036063612E-2</v>
          </cell>
          <cell r="Q432">
            <v>-0.11728849786370366</v>
          </cell>
          <cell r="R432">
            <v>-0.1542324539226686</v>
          </cell>
          <cell r="S432">
            <v>-0.17680782608168433</v>
          </cell>
          <cell r="T432">
            <v>-0.19561772848164305</v>
          </cell>
          <cell r="U432">
            <v>-0.20728014028474384</v>
          </cell>
          <cell r="V432">
            <v>-0.21402327822370482</v>
          </cell>
          <cell r="W432">
            <v>-0.22058803032762442</v>
          </cell>
          <cell r="X432">
            <v>-0.22511691849591797</v>
          </cell>
        </row>
        <row r="433">
          <cell r="A433" t="str">
            <v>KANGOO 1.6 16V GNV-60</v>
          </cell>
          <cell r="B433" t="str">
            <v>KANGOO 1.6 16V GNV</v>
          </cell>
          <cell r="C433">
            <v>92</v>
          </cell>
          <cell r="D433" t="str">
            <v>60</v>
          </cell>
          <cell r="E433">
            <v>-1.6584686940979254E-2</v>
          </cell>
          <cell r="F433">
            <v>-1.9687654735280891E-2</v>
          </cell>
          <cell r="G433">
            <v>-4.4118985491671925E-2</v>
          </cell>
          <cell r="H433">
            <v>-1.8507097336402212E-2</v>
          </cell>
          <cell r="I433">
            <v>1.8949897199558974E-2</v>
          </cell>
          <cell r="J433">
            <v>-6.6351669368703847E-3</v>
          </cell>
          <cell r="K433">
            <v>9.7255174707593373E-3</v>
          </cell>
          <cell r="L433">
            <v>2.0245754080369549E-2</v>
          </cell>
          <cell r="M433">
            <v>3.4451112162108499E-2</v>
          </cell>
          <cell r="N433">
            <v>3.5263512209894765E-2</v>
          </cell>
          <cell r="O433">
            <v>-1.7577262773317281E-3</v>
          </cell>
          <cell r="P433">
            <v>-7.5174922000480038E-2</v>
          </cell>
          <cell r="Q433">
            <v>-0.11093872621222767</v>
          </cell>
          <cell r="R433">
            <v>-0.14586085610172161</v>
          </cell>
          <cell r="S433">
            <v>-0.17023743766777766</v>
          </cell>
          <cell r="T433">
            <v>-0.18972420858703654</v>
          </cell>
          <cell r="U433">
            <v>-0.20263829928113419</v>
          </cell>
          <cell r="V433">
            <v>-0.20660276370207231</v>
          </cell>
          <cell r="W433">
            <v>-0.21371865044739591</v>
          </cell>
          <cell r="X433">
            <v>-0.22099229065521553</v>
          </cell>
        </row>
        <row r="434">
          <cell r="A434" t="str">
            <v>KANGOO 1.6 16V GNV-72</v>
          </cell>
          <cell r="B434" t="str">
            <v>KANGOO 1.6 16V GNV</v>
          </cell>
          <cell r="C434">
            <v>92</v>
          </cell>
          <cell r="D434" t="str">
            <v>72</v>
          </cell>
        </row>
        <row r="435">
          <cell r="A435" t="str">
            <v>MEGANE II 2.0 T 16V-12</v>
          </cell>
          <cell r="B435" t="str">
            <v>MEGANE II 2.0 T 16V</v>
          </cell>
          <cell r="C435">
            <v>93</v>
          </cell>
          <cell r="D435" t="str">
            <v>12</v>
          </cell>
          <cell r="E435">
            <v>6.8225771771036392E-2</v>
          </cell>
          <cell r="F435">
            <v>3.5222558529711021</v>
          </cell>
          <cell r="G435">
            <v>8.7555737410860646E-2</v>
          </cell>
          <cell r="H435">
            <v>0.76152323124486099</v>
          </cell>
          <cell r="I435">
            <v>0.63649839913286521</v>
          </cell>
          <cell r="J435">
            <v>0.33494296833441672</v>
          </cell>
          <cell r="K435">
            <v>0.34928280217189167</v>
          </cell>
          <cell r="L435">
            <v>0.51800092767257944</v>
          </cell>
          <cell r="M435">
            <v>0.23405319143802106</v>
          </cell>
          <cell r="N435">
            <v>0.38387146408765704</v>
          </cell>
          <cell r="O435">
            <v>0.3433235284679601</v>
          </cell>
          <cell r="P435">
            <v>0.19613082572847729</v>
          </cell>
          <cell r="Q435">
            <v>0.18796966024824857</v>
          </cell>
          <cell r="R435">
            <v>0.21711946070313615</v>
          </cell>
          <cell r="S435">
            <v>0.11789920098194395</v>
          </cell>
          <cell r="T435">
            <v>0.15583995151943908</v>
          </cell>
          <cell r="U435">
            <v>0.12530738011171993</v>
          </cell>
          <cell r="V435">
            <v>8.746738560981826E-2</v>
          </cell>
          <cell r="W435">
            <v>6.9763379675344961E-2</v>
          </cell>
          <cell r="X435">
            <v>8.1924265051031009E-2</v>
          </cell>
        </row>
        <row r="436">
          <cell r="A436" t="str">
            <v>MEGANE II 2.0 T 16V-24</v>
          </cell>
          <cell r="B436" t="str">
            <v>MEGANE II 2.0 T 16V</v>
          </cell>
          <cell r="C436">
            <v>93</v>
          </cell>
          <cell r="D436" t="str">
            <v>24</v>
          </cell>
          <cell r="E436">
            <v>0.44914682595435829</v>
          </cell>
          <cell r="F436">
            <v>0.44251517037695876</v>
          </cell>
          <cell r="G436">
            <v>0.23129526152285762</v>
          </cell>
          <cell r="H436">
            <v>0.79128137068983495</v>
          </cell>
          <cell r="I436">
            <v>0.64263749591570107</v>
          </cell>
          <cell r="J436">
            <v>0.34685996955103282</v>
          </cell>
          <cell r="K436">
            <v>0.36183395487486503</v>
          </cell>
          <cell r="L436">
            <v>0.52637827270401472</v>
          </cell>
          <cell r="M436">
            <v>0.24598211506090939</v>
          </cell>
          <cell r="N436">
            <v>0.39199055785248205</v>
          </cell>
          <cell r="O436">
            <v>0.35239811376759245</v>
          </cell>
          <cell r="P436">
            <v>0.20010449331515723</v>
          </cell>
          <cell r="Q436">
            <v>0.18995452061918217</v>
          </cell>
          <cell r="R436">
            <v>0.21980750944234617</v>
          </cell>
          <cell r="S436">
            <v>0.12021187292153557</v>
          </cell>
          <cell r="T436">
            <v>0.15801828819784824</v>
          </cell>
          <cell r="U436">
            <v>0.12691028835431029</v>
          </cell>
          <cell r="V436">
            <v>8.8720833316648484E-2</v>
          </cell>
          <cell r="W436">
            <v>7.1012977416070822E-2</v>
          </cell>
          <cell r="X436">
            <v>8.2635943834203474E-2</v>
          </cell>
        </row>
        <row r="437">
          <cell r="A437" t="str">
            <v>MEGANE II 2.0 T 16V-36</v>
          </cell>
          <cell r="B437" t="str">
            <v>MEGANE II 2.0 T 16V</v>
          </cell>
          <cell r="C437">
            <v>93</v>
          </cell>
          <cell r="D437" t="str">
            <v>36</v>
          </cell>
          <cell r="E437">
            <v>0.41797164266388176</v>
          </cell>
          <cell r="F437">
            <v>0.38506430605016062</v>
          </cell>
          <cell r="G437">
            <v>0.14391619512692588</v>
          </cell>
          <cell r="H437">
            <v>0.65626097973728004</v>
          </cell>
          <cell r="I437">
            <v>0.7556643471084592</v>
          </cell>
          <cell r="J437">
            <v>0.43455381631505285</v>
          </cell>
          <cell r="K437">
            <v>0.44541621710488433</v>
          </cell>
          <cell r="L437">
            <v>0.58559961307172981</v>
          </cell>
          <cell r="M437">
            <v>0.33365483481160951</v>
          </cell>
          <cell r="N437">
            <v>0.46406261264332693</v>
          </cell>
          <cell r="O437">
            <v>0.40302005150983367</v>
          </cell>
          <cell r="P437">
            <v>0.19645093301166061</v>
          </cell>
          <cell r="Q437">
            <v>0.12734791230528297</v>
          </cell>
          <cell r="R437">
            <v>8.3814216231046235E-2</v>
          </cell>
          <cell r="S437">
            <v>-2.7401554948341733E-2</v>
          </cell>
          <cell r="T437">
            <v>-3.2218151905110126E-2</v>
          </cell>
          <cell r="U437">
            <v>-6.7773523775271127E-2</v>
          </cell>
          <cell r="V437">
            <v>-9.0909097635182734E-2</v>
          </cell>
          <cell r="W437">
            <v>-9.8538114047458603E-2</v>
          </cell>
          <cell r="X437">
            <v>-8.0478969780846787E-2</v>
          </cell>
        </row>
        <row r="438">
          <cell r="A438" t="str">
            <v>MEGANE II 2.0 T 16V-48</v>
          </cell>
          <cell r="B438" t="str">
            <v>MEGANE II 2.0 T 16V</v>
          </cell>
          <cell r="C438">
            <v>93</v>
          </cell>
          <cell r="D438" t="str">
            <v>48</v>
          </cell>
          <cell r="E438">
            <v>0.25938123816144443</v>
          </cell>
          <cell r="F438">
            <v>0.24918539144651963</v>
          </cell>
          <cell r="G438">
            <v>0.17027396449838283</v>
          </cell>
          <cell r="H438">
            <v>0.22858230523733791</v>
          </cell>
          <cell r="I438">
            <v>0.18874256822734692</v>
          </cell>
          <cell r="J438">
            <v>0.39572966517308839</v>
          </cell>
          <cell r="K438">
            <v>0.41517662831031199</v>
          </cell>
          <cell r="L438">
            <v>0.51548270239454697</v>
          </cell>
          <cell r="M438">
            <v>0.3143365325086791</v>
          </cell>
          <cell r="N438">
            <v>0.42437527087387417</v>
          </cell>
          <cell r="O438">
            <v>0.37892184524536376</v>
          </cell>
          <cell r="P438">
            <v>0.20905752679317557</v>
          </cell>
          <cell r="Q438">
            <v>0.13831671251719402</v>
          </cell>
          <cell r="R438">
            <v>9.5404968021741032E-2</v>
          </cell>
          <cell r="S438">
            <v>-1.0476061045439078E-2</v>
          </cell>
          <cell r="T438">
            <v>-1.5508031447855064E-2</v>
          </cell>
          <cell r="U438">
            <v>-5.304891594866934E-2</v>
          </cell>
          <cell r="V438">
            <v>-8.3118177398892268E-2</v>
          </cell>
          <cell r="W438">
            <v>-0.10345926921602744</v>
          </cell>
          <cell r="X438">
            <v>-0.1012965341968286</v>
          </cell>
        </row>
        <row r="439">
          <cell r="A439" t="str">
            <v>MEGANE II 2.0 T 16V-60</v>
          </cell>
          <cell r="B439" t="str">
            <v>MEGANE II 2.0 T 16V</v>
          </cell>
          <cell r="C439">
            <v>93</v>
          </cell>
          <cell r="D439" t="str">
            <v>60</v>
          </cell>
          <cell r="E439">
            <v>9.4296963866560501E-2</v>
          </cell>
          <cell r="F439">
            <v>9.6478696839946476E-2</v>
          </cell>
          <cell r="G439">
            <v>6.396580745531355E-2</v>
          </cell>
          <cell r="H439">
            <v>9.8444571539565651E-2</v>
          </cell>
          <cell r="I439">
            <v>0.14916379471087482</v>
          </cell>
          <cell r="J439">
            <v>0.27752286529088321</v>
          </cell>
          <cell r="K439">
            <v>0.27114509842773127</v>
          </cell>
          <cell r="L439">
            <v>0.38173321321819653</v>
          </cell>
          <cell r="M439">
            <v>0.25364376696803115</v>
          </cell>
          <cell r="N439">
            <v>0.33577222188382394</v>
          </cell>
          <cell r="O439">
            <v>0.30050590178400127</v>
          </cell>
          <cell r="P439">
            <v>0.22519365541277558</v>
          </cell>
          <cell r="Q439">
            <v>0.15456167431542567</v>
          </cell>
          <cell r="R439">
            <v>0.10298003633677721</v>
          </cell>
          <cell r="S439">
            <v>-3.0332079201592643E-3</v>
          </cell>
          <cell r="T439">
            <v>-8.270230508674925E-3</v>
          </cell>
          <cell r="U439">
            <v>-4.8569895526669127E-2</v>
          </cell>
          <cell r="V439">
            <v>-7.2785955046600792E-2</v>
          </cell>
          <cell r="W439">
            <v>-9.3050845086489975E-2</v>
          </cell>
          <cell r="X439">
            <v>-9.6108582946040522E-2</v>
          </cell>
        </row>
        <row r="440">
          <cell r="A440" t="str">
            <v>MEGANE II 2.0 T 16V-72</v>
          </cell>
          <cell r="B440" t="str">
            <v>MEGANE II 2.0 T 16V</v>
          </cell>
          <cell r="C440">
            <v>93</v>
          </cell>
          <cell r="D440" t="str">
            <v>72</v>
          </cell>
        </row>
        <row r="441">
          <cell r="A441" t="str">
            <v>MASTER PROPULSION 3.0 DCI-12</v>
          </cell>
          <cell r="B441" t="str">
            <v>MASTER PROPULSION 3.0 DCI</v>
          </cell>
          <cell r="C441">
            <v>94</v>
          </cell>
          <cell r="D441" t="str">
            <v>12</v>
          </cell>
          <cell r="E441">
            <v>4.6560664281764641E-2</v>
          </cell>
          <cell r="F441">
            <v>3.3747483019452407E-2</v>
          </cell>
          <cell r="G441">
            <v>4.1735229748024683E-2</v>
          </cell>
          <cell r="H441">
            <v>7.8883153533791273E-2</v>
          </cell>
          <cell r="I441">
            <v>3.3779837464545936E-2</v>
          </cell>
          <cell r="J441">
            <v>7.7016195962545941E-2</v>
          </cell>
          <cell r="K441">
            <v>1.9561841732872454E-2</v>
          </cell>
          <cell r="L441">
            <v>-2.4490045845455666E-2</v>
          </cell>
          <cell r="M441">
            <v>-4.6124448695799791E-2</v>
          </cell>
          <cell r="N441">
            <v>-4.5463005348393648E-2</v>
          </cell>
          <cell r="O441">
            <v>-7.7280682851745608E-2</v>
          </cell>
          <cell r="P441">
            <v>-7.2401759975724511E-2</v>
          </cell>
          <cell r="Q441">
            <v>-9.3453360852511658E-2</v>
          </cell>
          <cell r="R441">
            <v>-0.11174425876433181</v>
          </cell>
          <cell r="S441">
            <v>-0.12996445410228163</v>
          </cell>
          <cell r="T441">
            <v>-0.13220454842993135</v>
          </cell>
          <cell r="U441">
            <v>-0.15302076487572591</v>
          </cell>
          <cell r="V441">
            <v>-0.1652762935811658</v>
          </cell>
          <cell r="W441">
            <v>-0.18327231845134362</v>
          </cell>
          <cell r="X441">
            <v>-0.18807907483922737</v>
          </cell>
        </row>
        <row r="442">
          <cell r="A442" t="str">
            <v>MASTER PROPULSION 3.0 DCI-24</v>
          </cell>
          <cell r="B442" t="str">
            <v>MASTER PROPULSION 3.0 DCI</v>
          </cell>
          <cell r="C442">
            <v>94</v>
          </cell>
          <cell r="D442" t="str">
            <v>24</v>
          </cell>
          <cell r="E442">
            <v>5.2118382769852145E-2</v>
          </cell>
          <cell r="F442">
            <v>5.5258268347136763E-2</v>
          </cell>
          <cell r="G442">
            <v>5.5829283693962228E-2</v>
          </cell>
          <cell r="H442">
            <v>5.5102298928007221E-2</v>
          </cell>
          <cell r="I442">
            <v>1.7565783253049805E-2</v>
          </cell>
          <cell r="J442">
            <v>5.5373517554830443E-2</v>
          </cell>
          <cell r="K442">
            <v>1.0689806093968857E-2</v>
          </cell>
          <cell r="L442">
            <v>-1.5948700579879294E-2</v>
          </cell>
          <cell r="M442">
            <v>-3.4011847451338117E-2</v>
          </cell>
          <cell r="N442">
            <v>-3.3104910565696311E-2</v>
          </cell>
          <cell r="O442">
            <v>-5.1961046075729822E-2</v>
          </cell>
          <cell r="P442">
            <v>-5.9658429916113587E-2</v>
          </cell>
          <cell r="Q442">
            <v>-8.2301374467661281E-2</v>
          </cell>
          <cell r="R442">
            <v>-0.10182311629654983</v>
          </cell>
          <cell r="S442">
            <v>-0.12078535022489434</v>
          </cell>
          <cell r="T442">
            <v>-0.12710587151944563</v>
          </cell>
          <cell r="U442">
            <v>-0.14323627608059364</v>
          </cell>
          <cell r="V442">
            <v>-0.16187178756843246</v>
          </cell>
          <cell r="W442">
            <v>-0.18024788648532686</v>
          </cell>
          <cell r="X442">
            <v>-0.1820472108695097</v>
          </cell>
        </row>
        <row r="443">
          <cell r="A443" t="str">
            <v>MASTER PROPULSION 3.0 DCI-36</v>
          </cell>
          <cell r="B443" t="str">
            <v>MASTER PROPULSION 3.0 DCI</v>
          </cell>
          <cell r="C443">
            <v>94</v>
          </cell>
          <cell r="D443" t="str">
            <v>36</v>
          </cell>
          <cell r="E443">
            <v>7.9513924262212043E-2</v>
          </cell>
          <cell r="F443">
            <v>0.10207002441789337</v>
          </cell>
          <cell r="G443">
            <v>0.13854899144545541</v>
          </cell>
          <cell r="H443">
            <v>0.22545058306682875</v>
          </cell>
          <cell r="I443">
            <v>0.27889267171154386</v>
          </cell>
          <cell r="J443">
            <v>0.28590942074934977</v>
          </cell>
          <cell r="K443">
            <v>0.25859091152230351</v>
          </cell>
          <cell r="L443">
            <v>0.18825011246474976</v>
          </cell>
          <cell r="M443">
            <v>0.18584356412202441</v>
          </cell>
          <cell r="N443">
            <v>0.18854471363647796</v>
          </cell>
          <cell r="O443">
            <v>0.1621327046024974</v>
          </cell>
          <cell r="P443">
            <v>8.9309097279191452E-2</v>
          </cell>
          <cell r="Q443">
            <v>1.7916987538041829E-2</v>
          </cell>
          <cell r="R443">
            <v>-5.0494284010355273E-2</v>
          </cell>
          <cell r="S443">
            <v>-9.8992574398690802E-2</v>
          </cell>
          <cell r="T443">
            <v>-0.12240087582393033</v>
          </cell>
          <cell r="U443">
            <v>-0.14420207689793008</v>
          </cell>
          <cell r="V443">
            <v>-0.16191085372071479</v>
          </cell>
          <cell r="W443">
            <v>-0.16855546095555618</v>
          </cell>
          <cell r="X443">
            <v>-0.16096807933548585</v>
          </cell>
        </row>
        <row r="444">
          <cell r="A444" t="str">
            <v>MASTER PROPULSION 3.0 DCI-48</v>
          </cell>
          <cell r="B444" t="str">
            <v>MASTER PROPULSION 3.0 DCI</v>
          </cell>
          <cell r="C444">
            <v>94</v>
          </cell>
          <cell r="D444" t="str">
            <v>48</v>
          </cell>
          <cell r="E444">
            <v>8.4548068895623274E-2</v>
          </cell>
          <cell r="F444">
            <v>0.10441630887271103</v>
          </cell>
          <cell r="G444">
            <v>0.13174489779806109</v>
          </cell>
          <cell r="H444">
            <v>0.20021863504873316</v>
          </cell>
          <cell r="I444">
            <v>0.26636049544167961</v>
          </cell>
          <cell r="J444">
            <v>0.30289744173191369</v>
          </cell>
          <cell r="K444">
            <v>0.29167007836278502</v>
          </cell>
          <cell r="L444">
            <v>0.26203250254390786</v>
          </cell>
          <cell r="M444">
            <v>0.26044823142708751</v>
          </cell>
          <cell r="N444">
            <v>0.26967183118243931</v>
          </cell>
          <cell r="O444">
            <v>0.24385598461835656</v>
          </cell>
          <cell r="P444">
            <v>0.16477597756806017</v>
          </cell>
          <cell r="Q444">
            <v>8.6693910513523598E-2</v>
          </cell>
          <cell r="R444">
            <v>1.4419396907640269E-2</v>
          </cell>
          <cell r="S444">
            <v>-3.5476049113334907E-2</v>
          </cell>
          <cell r="T444">
            <v>-6.7136668096253072E-2</v>
          </cell>
          <cell r="U444">
            <v>-9.28028262880215E-2</v>
          </cell>
          <cell r="V444">
            <v>-0.11413042759942027</v>
          </cell>
          <cell r="W444">
            <v>-0.13116782957953221</v>
          </cell>
          <cell r="X444">
            <v>-0.13790137722499962</v>
          </cell>
        </row>
        <row r="445">
          <cell r="A445" t="str">
            <v>MASTER PROPULSION 3.0 DCI-60</v>
          </cell>
          <cell r="B445" t="str">
            <v>MASTER PROPULSION 3.0 DCI</v>
          </cell>
          <cell r="C445">
            <v>94</v>
          </cell>
          <cell r="D445" t="str">
            <v>60</v>
          </cell>
          <cell r="E445">
            <v>5.2795028228779239E-2</v>
          </cell>
          <cell r="F445">
            <v>7.7581267999892845E-2</v>
          </cell>
          <cell r="G445">
            <v>0.1080926426929314</v>
          </cell>
          <cell r="H445">
            <v>0.18261219843923637</v>
          </cell>
          <cell r="I445">
            <v>0.26688940183386434</v>
          </cell>
          <cell r="J445">
            <v>0.31922917318850597</v>
          </cell>
          <cell r="K445">
            <v>0.32271819192525841</v>
          </cell>
          <cell r="L445">
            <v>0.32209964003156633</v>
          </cell>
          <cell r="M445">
            <v>0.31244680791248802</v>
          </cell>
          <cell r="N445">
            <v>0.30420303339837296</v>
          </cell>
          <cell r="O445">
            <v>0.26954923000803821</v>
          </cell>
          <cell r="P445">
            <v>0.18787388933516924</v>
          </cell>
          <cell r="Q445">
            <v>0.11349369122395436</v>
          </cell>
          <cell r="R445">
            <v>4.3885965790685599E-2</v>
          </cell>
          <cell r="S445">
            <v>-7.1408972065641896E-3</v>
          </cell>
          <cell r="T445">
            <v>-3.987899176309595E-2</v>
          </cell>
          <cell r="U445">
            <v>-6.8767443312651499E-2</v>
          </cell>
          <cell r="V445">
            <v>-9.1612974190073415E-2</v>
          </cell>
          <cell r="W445">
            <v>-0.1084565516309931</v>
          </cell>
          <cell r="X445">
            <v>-0.11941911195202271</v>
          </cell>
        </row>
        <row r="446">
          <cell r="A446" t="str">
            <v>MASTER PROPULSION 3.0 DCI-72</v>
          </cell>
          <cell r="B446" t="str">
            <v>MASTER PROPULSION 3.0 DCI</v>
          </cell>
          <cell r="C446">
            <v>94</v>
          </cell>
          <cell r="D446" t="str">
            <v>72</v>
          </cell>
        </row>
        <row r="447">
          <cell r="A447" t="str">
            <v>MODUS 1.2 16V-12</v>
          </cell>
          <cell r="B447" t="str">
            <v>MODUS 1.2 16V</v>
          </cell>
          <cell r="C447">
            <v>95</v>
          </cell>
          <cell r="D447" t="str">
            <v>12</v>
          </cell>
          <cell r="E447">
            <v>0.11824782103064946</v>
          </cell>
          <cell r="F447">
            <v>0.12571423285238836</v>
          </cell>
          <cell r="G447">
            <v>2.2464926603780855E-2</v>
          </cell>
          <cell r="H447">
            <v>1.1352746706278838E-2</v>
          </cell>
          <cell r="I447">
            <v>1.1464914494532241E-3</v>
          </cell>
          <cell r="J447">
            <v>1.6515046626552454E-2</v>
          </cell>
          <cell r="K447">
            <v>1.6812781643834152E-2</v>
          </cell>
          <cell r="L447">
            <v>1.5447762896199091E-2</v>
          </cell>
          <cell r="M447">
            <v>-2.6415948763841568E-3</v>
          </cell>
          <cell r="N447">
            <v>-1.2466762894307593E-3</v>
          </cell>
          <cell r="O447">
            <v>3.3824530005857056E-3</v>
          </cell>
          <cell r="P447">
            <v>1.9669705578824859E-2</v>
          </cell>
          <cell r="Q447">
            <v>2.3152583713815789E-2</v>
          </cell>
          <cell r="R447">
            <v>2.9599054641079814E-2</v>
          </cell>
          <cell r="S447">
            <v>3.246233977933799E-2</v>
          </cell>
          <cell r="T447">
            <v>3.8232135769460607E-2</v>
          </cell>
          <cell r="U447">
            <v>4.4687665344313565E-2</v>
          </cell>
          <cell r="V447">
            <v>4.6512617985345006E-2</v>
          </cell>
          <cell r="W447">
            <v>5.2455869394978372E-2</v>
          </cell>
          <cell r="X447">
            <v>5.7033676001332134E-2</v>
          </cell>
        </row>
        <row r="448">
          <cell r="A448" t="str">
            <v>MODUS 1.2 16V-24</v>
          </cell>
          <cell r="B448" t="str">
            <v>MODUS 1.2 16V</v>
          </cell>
          <cell r="C448">
            <v>95</v>
          </cell>
          <cell r="D448" t="str">
            <v>24</v>
          </cell>
          <cell r="E448">
            <v>0.36784099857284813</v>
          </cell>
          <cell r="F448">
            <v>0.23886316799137597</v>
          </cell>
          <cell r="G448">
            <v>0.20647703024936637</v>
          </cell>
          <cell r="H448">
            <v>0.1694483939693554</v>
          </cell>
          <cell r="I448">
            <v>0.13171976885125902</v>
          </cell>
          <cell r="J448">
            <v>4.8108054436152736E-2</v>
          </cell>
          <cell r="K448">
            <v>4.5011707337215601E-2</v>
          </cell>
          <cell r="L448">
            <v>3.8391794007700764E-2</v>
          </cell>
          <cell r="M448">
            <v>1.6399250782906716E-2</v>
          </cell>
          <cell r="N448">
            <v>1.6428432200288556E-2</v>
          </cell>
          <cell r="O448">
            <v>1.826757587829464E-2</v>
          </cell>
          <cell r="P448">
            <v>2.715487350277046E-2</v>
          </cell>
          <cell r="Q448">
            <v>3.0613499284529944E-2</v>
          </cell>
          <cell r="R448">
            <v>3.6815920294273718E-2</v>
          </cell>
          <cell r="S448">
            <v>3.8015235367692801E-2</v>
          </cell>
          <cell r="T448">
            <v>4.3597213153144354E-2</v>
          </cell>
          <cell r="U448">
            <v>4.8988800723927861E-2</v>
          </cell>
          <cell r="V448">
            <v>5.0229471833622696E-2</v>
          </cell>
          <cell r="W448">
            <v>5.5822874338627537E-2</v>
          </cell>
          <cell r="X448">
            <v>5.9687056841742914E-2</v>
          </cell>
        </row>
        <row r="449">
          <cell r="A449" t="str">
            <v>MODUS 1.2 16V-36</v>
          </cell>
          <cell r="B449" t="str">
            <v>MODUS 1.2 16V</v>
          </cell>
          <cell r="C449">
            <v>95</v>
          </cell>
          <cell r="D449" t="str">
            <v>36</v>
          </cell>
          <cell r="E449">
            <v>0.26634347343708997</v>
          </cell>
          <cell r="F449">
            <v>0.2986702198539859</v>
          </cell>
          <cell r="G449">
            <v>0.18609695503146284</v>
          </cell>
          <cell r="H449">
            <v>0.16495171855846857</v>
          </cell>
          <cell r="I449">
            <v>0.15270799036876914</v>
          </cell>
          <cell r="J449">
            <v>0.16823093674402601</v>
          </cell>
          <cell r="K449">
            <v>5.9749991564437499E-2</v>
          </cell>
          <cell r="L449">
            <v>5.473320206699217E-2</v>
          </cell>
          <cell r="M449">
            <v>3.3210570456579491E-2</v>
          </cell>
          <cell r="N449">
            <v>3.4213377352354746E-2</v>
          </cell>
          <cell r="O449">
            <v>2.6931917814832174E-2</v>
          </cell>
          <cell r="P449">
            <v>1.3359817070291324E-2</v>
          </cell>
          <cell r="Q449">
            <v>-9.001554422661151E-3</v>
          </cell>
          <cell r="R449">
            <v>-3.6138347045927999E-2</v>
          </cell>
          <cell r="S449">
            <v>-5.6568741385770283E-2</v>
          </cell>
          <cell r="T449">
            <v>-7.1756136455968011E-2</v>
          </cell>
          <cell r="U449">
            <v>-7.9216336061758263E-2</v>
          </cell>
          <cell r="V449">
            <v>-7.9443063154753357E-2</v>
          </cell>
          <cell r="W449">
            <v>-7.9276863087422544E-2</v>
          </cell>
          <cell r="X449">
            <v>-7.6515595112266133E-2</v>
          </cell>
        </row>
        <row r="450">
          <cell r="A450" t="str">
            <v>MODUS 1.2 16V-48</v>
          </cell>
          <cell r="B450" t="str">
            <v>MODUS 1.2 16V</v>
          </cell>
          <cell r="C450">
            <v>95</v>
          </cell>
          <cell r="D450" t="str">
            <v>48</v>
          </cell>
          <cell r="E450">
            <v>0.1546468217773258</v>
          </cell>
          <cell r="F450">
            <v>0.19434753253650561</v>
          </cell>
          <cell r="G450">
            <v>0.14914628321589718</v>
          </cell>
          <cell r="H450">
            <v>0.11080791670390866</v>
          </cell>
          <cell r="I450">
            <v>0.10739871496845055</v>
          </cell>
          <cell r="J450">
            <v>9.4032533195492096E-2</v>
          </cell>
          <cell r="K450">
            <v>9.3331190640484341E-2</v>
          </cell>
          <cell r="L450">
            <v>8.413317606863302E-2</v>
          </cell>
          <cell r="M450">
            <v>5.8931681860061147E-2</v>
          </cell>
          <cell r="N450">
            <v>5.8558660126639905E-2</v>
          </cell>
          <cell r="O450">
            <v>5.2911885870574604E-2</v>
          </cell>
          <cell r="P450">
            <v>1.4127641869928986E-2</v>
          </cell>
          <cell r="Q450">
            <v>-9.2587371547853126E-3</v>
          </cell>
          <cell r="R450">
            <v>-3.352186120061984E-2</v>
          </cell>
          <cell r="S450">
            <v>-5.3286807559205229E-2</v>
          </cell>
          <cell r="T450">
            <v>-6.97185392620987E-2</v>
          </cell>
          <cell r="U450">
            <v>-7.8954174120803411E-2</v>
          </cell>
          <cell r="V450">
            <v>-8.3091728784429053E-2</v>
          </cell>
          <cell r="W450">
            <v>-9.0195433143542725E-2</v>
          </cell>
          <cell r="X450">
            <v>-9.5752918964765232E-2</v>
          </cell>
        </row>
        <row r="451">
          <cell r="A451" t="str">
            <v>MODUS 1.2 16V-60</v>
          </cell>
          <cell r="B451" t="str">
            <v>MODUS 1.2 16V</v>
          </cell>
          <cell r="C451">
            <v>95</v>
          </cell>
          <cell r="D451" t="str">
            <v>60</v>
          </cell>
          <cell r="E451">
            <v>6.868838410751299E-2</v>
          </cell>
          <cell r="F451">
            <v>0.10268493646278931</v>
          </cell>
          <cell r="G451">
            <v>8.2379783101091952E-2</v>
          </cell>
          <cell r="H451">
            <v>6.0057241148645524E-2</v>
          </cell>
          <cell r="I451">
            <v>6.4450828680758354E-2</v>
          </cell>
          <cell r="J451">
            <v>6.4045012216375596E-2</v>
          </cell>
          <cell r="K451">
            <v>6.3233581693356689E-2</v>
          </cell>
          <cell r="L451">
            <v>6.1593639641607467E-2</v>
          </cell>
          <cell r="M451">
            <v>8.685710532288371E-2</v>
          </cell>
          <cell r="N451">
            <v>8.4885016330761065E-2</v>
          </cell>
          <cell r="O451">
            <v>3.6650127445406522E-2</v>
          </cell>
          <cell r="P451">
            <v>7.3463653367618065E-3</v>
          </cell>
          <cell r="Q451">
            <v>-1.4773282170275071E-2</v>
          </cell>
          <cell r="R451">
            <v>-3.8116774198280745E-2</v>
          </cell>
          <cell r="S451">
            <v>-5.7112939480435165E-2</v>
          </cell>
          <cell r="T451">
            <v>-7.2295072029914365E-2</v>
          </cell>
          <cell r="U451">
            <v>-8.3103919897858924E-2</v>
          </cell>
          <cell r="V451">
            <v>-7.845505132100572E-2</v>
          </cell>
          <cell r="W451">
            <v>-8.5144323042869119E-2</v>
          </cell>
          <cell r="X451">
            <v>-9.8615014244211707E-2</v>
          </cell>
        </row>
        <row r="452">
          <cell r="A452" t="str">
            <v>MODUS 1.2 16V-72</v>
          </cell>
          <cell r="B452" t="str">
            <v>MODUS 1.2 16V</v>
          </cell>
          <cell r="C452">
            <v>95</v>
          </cell>
          <cell r="D452" t="str">
            <v>72</v>
          </cell>
        </row>
        <row r="453">
          <cell r="A453" t="str">
            <v>MODUS 1.4 16V-12</v>
          </cell>
          <cell r="B453" t="str">
            <v>MODUS 1.4 16V</v>
          </cell>
          <cell r="C453">
            <v>96</v>
          </cell>
          <cell r="D453" t="str">
            <v>12</v>
          </cell>
          <cell r="E453">
            <v>7.2363392370381696E-2</v>
          </cell>
          <cell r="F453">
            <v>0.10866690069107277</v>
          </cell>
          <cell r="G453">
            <v>5.8354792094992725E-2</v>
          </cell>
          <cell r="H453">
            <v>4.3939662048902539E-2</v>
          </cell>
          <cell r="I453">
            <v>2.8012257790969164E-2</v>
          </cell>
          <cell r="J453">
            <v>3.7128223760695134E-2</v>
          </cell>
          <cell r="K453">
            <v>3.5372381563296695E-2</v>
          </cell>
          <cell r="L453">
            <v>3.3163641456382065E-2</v>
          </cell>
          <cell r="M453">
            <v>2.3033691251905131E-2</v>
          </cell>
          <cell r="N453">
            <v>2.2844953012760794E-2</v>
          </cell>
          <cell r="O453">
            <v>2.4215528776010187E-2</v>
          </cell>
          <cell r="P453">
            <v>3.9945956783761005E-2</v>
          </cell>
          <cell r="Q453">
            <v>4.3253609296711737E-2</v>
          </cell>
          <cell r="R453">
            <v>4.7503620785839029E-2</v>
          </cell>
          <cell r="S453">
            <v>5.2458252385094051E-2</v>
          </cell>
          <cell r="T453">
            <v>5.6442485369648576E-2</v>
          </cell>
          <cell r="U453">
            <v>6.2226833914551305E-2</v>
          </cell>
          <cell r="V453">
            <v>6.3848435008227122E-2</v>
          </cell>
          <cell r="W453">
            <v>6.875311970730591E-2</v>
          </cell>
          <cell r="X453">
            <v>7.229873294155631E-2</v>
          </cell>
        </row>
        <row r="454">
          <cell r="A454" t="str">
            <v>MODUS 1.4 16V-24</v>
          </cell>
          <cell r="B454" t="str">
            <v>MODUS 1.4 16V</v>
          </cell>
          <cell r="C454">
            <v>96</v>
          </cell>
          <cell r="D454" t="str">
            <v>24</v>
          </cell>
          <cell r="E454">
            <v>0.41597373004297356</v>
          </cell>
          <cell r="F454">
            <v>0.25749604719466279</v>
          </cell>
          <cell r="G454">
            <v>0.2292264819441141</v>
          </cell>
          <cell r="H454">
            <v>0.19895278700510199</v>
          </cell>
          <cell r="I454">
            <v>0.15296248656685196</v>
          </cell>
          <cell r="J454">
            <v>7.1113973472626046E-2</v>
          </cell>
          <cell r="K454">
            <v>6.2287028277423717E-2</v>
          </cell>
          <cell r="L454">
            <v>5.8255391715292593E-2</v>
          </cell>
          <cell r="M454">
            <v>3.9025022630249095E-2</v>
          </cell>
          <cell r="N454">
            <v>3.8774181291805432E-2</v>
          </cell>
          <cell r="O454">
            <v>3.8539186803206338E-2</v>
          </cell>
          <cell r="P454">
            <v>4.6651736920722886E-2</v>
          </cell>
          <cell r="Q454">
            <v>5.0008845345225872E-2</v>
          </cell>
          <cell r="R454">
            <v>5.3560357922008528E-2</v>
          </cell>
          <cell r="S454">
            <v>5.6625617690546637E-2</v>
          </cell>
          <cell r="T454">
            <v>6.1770610429623174E-2</v>
          </cell>
          <cell r="U454">
            <v>6.615097951754656E-2</v>
          </cell>
          <cell r="V454">
            <v>6.5901866076852222E-2</v>
          </cell>
          <cell r="W454">
            <v>7.0913097439525785E-2</v>
          </cell>
          <cell r="X454">
            <v>7.444275839282799E-2</v>
          </cell>
        </row>
        <row r="455">
          <cell r="A455" t="str">
            <v>MODUS 1.4 16V-36</v>
          </cell>
          <cell r="B455" t="str">
            <v>MODUS 1.4 16V</v>
          </cell>
          <cell r="C455">
            <v>96</v>
          </cell>
          <cell r="D455" t="str">
            <v>36</v>
          </cell>
          <cell r="E455">
            <v>0.31418314093066413</v>
          </cell>
          <cell r="F455">
            <v>0.34682861553747069</v>
          </cell>
          <cell r="G455">
            <v>0.23116538179827018</v>
          </cell>
          <cell r="H455">
            <v>0.2060085888385399</v>
          </cell>
          <cell r="I455">
            <v>0.18737511713196131</v>
          </cell>
          <cell r="J455">
            <v>0.19672029374930333</v>
          </cell>
          <cell r="K455">
            <v>8.7010371793761143E-2</v>
          </cell>
          <cell r="L455">
            <v>7.8326720212471335E-2</v>
          </cell>
          <cell r="M455">
            <v>5.6218979360404875E-2</v>
          </cell>
          <cell r="N455">
            <v>5.7717012490969166E-2</v>
          </cell>
          <cell r="O455">
            <v>4.8065971249427131E-2</v>
          </cell>
          <cell r="P455">
            <v>3.0094198794860416E-2</v>
          </cell>
          <cell r="Q455">
            <v>3.1550960701958175E-3</v>
          </cell>
          <cell r="R455">
            <v>-2.7714757975950133E-2</v>
          </cell>
          <cell r="S455">
            <v>-5.0784187877108589E-2</v>
          </cell>
          <cell r="T455">
            <v>-6.9554666108694208E-2</v>
          </cell>
          <cell r="U455">
            <v>-8.0246851108786155E-2</v>
          </cell>
          <cell r="V455">
            <v>-8.138088418644096E-2</v>
          </cell>
          <cell r="W455">
            <v>-8.2641669175001597E-2</v>
          </cell>
          <cell r="X455">
            <v>-8.1454277734703484E-2</v>
          </cell>
        </row>
        <row r="456">
          <cell r="A456" t="str">
            <v>MODUS 1.4 16V-48</v>
          </cell>
          <cell r="B456" t="str">
            <v>MODUS 1.4 16V</v>
          </cell>
          <cell r="C456">
            <v>96</v>
          </cell>
          <cell r="D456" t="str">
            <v>48</v>
          </cell>
          <cell r="E456">
            <v>0.15499525204391151</v>
          </cell>
          <cell r="F456">
            <v>0.20199855270396494</v>
          </cell>
          <cell r="G456">
            <v>0.15821618942220561</v>
          </cell>
          <cell r="H456">
            <v>0.11754997827522318</v>
          </cell>
          <cell r="I456">
            <v>0.11218117211413614</v>
          </cell>
          <cell r="J456">
            <v>0.10276637521506937</v>
          </cell>
          <cell r="K456">
            <v>9.8653207014436584E-2</v>
          </cell>
          <cell r="L456">
            <v>9.1167059788311411E-2</v>
          </cell>
          <cell r="M456">
            <v>6.9323444205614093E-2</v>
          </cell>
          <cell r="N456">
            <v>7.0026931182711527E-2</v>
          </cell>
          <cell r="O456">
            <v>6.0278775077996061E-2</v>
          </cell>
          <cell r="P456">
            <v>2.4976080980802839E-2</v>
          </cell>
          <cell r="Q456">
            <v>-1.7255007319015858E-3</v>
          </cell>
          <cell r="R456">
            <v>-3.108517183056847E-2</v>
          </cell>
          <cell r="S456">
            <v>-5.1137767431167824E-2</v>
          </cell>
          <cell r="T456">
            <v>-7.0241309688511278E-2</v>
          </cell>
          <cell r="U456">
            <v>-8.356796701959468E-2</v>
          </cell>
          <cell r="V456">
            <v>-8.8323201445357324E-2</v>
          </cell>
          <cell r="W456">
            <v>-9.7439400702074019E-2</v>
          </cell>
          <cell r="X456">
            <v>-0.10468259922766887</v>
          </cell>
        </row>
        <row r="457">
          <cell r="A457" t="str">
            <v>MODUS 1.4 16V-60</v>
          </cell>
          <cell r="B457" t="str">
            <v>MODUS 1.4 16V</v>
          </cell>
          <cell r="C457">
            <v>96</v>
          </cell>
          <cell r="D457" t="str">
            <v>60</v>
          </cell>
          <cell r="E457">
            <v>8.2809279885850628E-2</v>
          </cell>
          <cell r="F457">
            <v>0.11286301063463955</v>
          </cell>
          <cell r="G457">
            <v>9.7356615338234365E-2</v>
          </cell>
          <cell r="H457">
            <v>7.4182882263141625E-2</v>
          </cell>
          <cell r="I457">
            <v>7.9855898540899917E-2</v>
          </cell>
          <cell r="J457">
            <v>7.6995758242072387E-2</v>
          </cell>
          <cell r="K457">
            <v>7.7321823278689861E-2</v>
          </cell>
          <cell r="L457">
            <v>7.6531774531390706E-2</v>
          </cell>
          <cell r="M457">
            <v>0.10020300123868697</v>
          </cell>
          <cell r="N457">
            <v>9.6941669635492334E-2</v>
          </cell>
          <cell r="O457">
            <v>5.0571874594159016E-2</v>
          </cell>
          <cell r="P457">
            <v>1.8551678627170221E-2</v>
          </cell>
          <cell r="Q457">
            <v>-6.1288119917193296E-3</v>
          </cell>
          <cell r="R457">
            <v>-3.4420162048435454E-2</v>
          </cell>
          <cell r="S457">
            <v>-5.4610884813608984E-2</v>
          </cell>
          <cell r="T457">
            <v>-7.3778036340733544E-2</v>
          </cell>
          <cell r="U457">
            <v>-8.710119643714298E-2</v>
          </cell>
          <cell r="V457">
            <v>-8.3764965799358104E-2</v>
          </cell>
          <cell r="W457">
            <v>-9.2900360753390365E-2</v>
          </cell>
          <cell r="X457">
            <v>-0.10825793038791409</v>
          </cell>
        </row>
        <row r="458">
          <cell r="A458" t="str">
            <v>MODUS 1.4 16V-72</v>
          </cell>
          <cell r="B458" t="str">
            <v>MODUS 1.4 16V</v>
          </cell>
          <cell r="C458">
            <v>96</v>
          </cell>
          <cell r="D458" t="str">
            <v>72</v>
          </cell>
        </row>
        <row r="459">
          <cell r="A459" t="str">
            <v>MODUS 1.5 DCI-12</v>
          </cell>
          <cell r="B459" t="str">
            <v>MODUS 1.5 DCI</v>
          </cell>
          <cell r="C459">
            <v>97</v>
          </cell>
          <cell r="D459" t="str">
            <v>12</v>
          </cell>
          <cell r="E459">
            <v>4.9418322905427248E-2</v>
          </cell>
          <cell r="F459">
            <v>-0.63896336511361873</v>
          </cell>
          <cell r="G459">
            <v>0.55204520332916607</v>
          </cell>
          <cell r="H459">
            <v>-0.11703250157919576</v>
          </cell>
          <cell r="I459">
            <v>-9.6915839417904937E-2</v>
          </cell>
          <cell r="J459">
            <v>7.913488964962756E-2</v>
          </cell>
          <cell r="K459">
            <v>7.8514553748830984E-2</v>
          </cell>
          <cell r="L459">
            <v>-0.14982822152214581</v>
          </cell>
          <cell r="M459">
            <v>0.12220300570270171</v>
          </cell>
          <cell r="N459">
            <v>-3.2427678655158054E-3</v>
          </cell>
          <cell r="O459">
            <v>2.7548039248257439E-3</v>
          </cell>
          <cell r="P459">
            <v>6.8547640908755092E-2</v>
          </cell>
          <cell r="Q459">
            <v>7.2276807723188341E-2</v>
          </cell>
          <cell r="R459">
            <v>1.4787665176159592E-2</v>
          </cell>
          <cell r="S459">
            <v>0.11979588578398204</v>
          </cell>
          <cell r="T459">
            <v>3.9090016264186733E-2</v>
          </cell>
          <cell r="U459">
            <v>4.4678387574173417E-2</v>
          </cell>
          <cell r="V459">
            <v>8.1625102643877678E-2</v>
          </cell>
          <cell r="W459">
            <v>8.5921419714294789E-2</v>
          </cell>
          <cell r="X459">
            <v>4.3880425381140675E-2</v>
          </cell>
        </row>
        <row r="460">
          <cell r="A460" t="str">
            <v>MODUS 1.5 DCI-24</v>
          </cell>
          <cell r="B460" t="str">
            <v>MODUS 1.5 DCI</v>
          </cell>
          <cell r="C460">
            <v>97</v>
          </cell>
          <cell r="D460" t="str">
            <v>24</v>
          </cell>
          <cell r="E460">
            <v>0.40548292710645439</v>
          </cell>
          <cell r="F460">
            <v>0.25505805891954969</v>
          </cell>
          <cell r="G460">
            <v>0.58614190254090359</v>
          </cell>
          <cell r="H460">
            <v>-7.8461609167013391E-2</v>
          </cell>
          <cell r="I460">
            <v>-6.0929172154171929E-2</v>
          </cell>
          <cell r="J460">
            <v>0.10299506875768705</v>
          </cell>
          <cell r="K460">
            <v>0.1002606687942782</v>
          </cell>
          <cell r="L460">
            <v>-0.1331809443537143</v>
          </cell>
          <cell r="M460">
            <v>0.13555307414123074</v>
          </cell>
          <cell r="N460">
            <v>9.0838956668282123E-3</v>
          </cell>
          <cell r="O460">
            <v>1.3693285452271109E-2</v>
          </cell>
          <cell r="P460">
            <v>7.5755907888429341E-2</v>
          </cell>
          <cell r="Q460">
            <v>7.9157002465124249E-2</v>
          </cell>
          <cell r="R460">
            <v>1.9280839893681456E-2</v>
          </cell>
          <cell r="S460">
            <v>0.12413459836501994</v>
          </cell>
          <cell r="T460">
            <v>4.294391851511814E-2</v>
          </cell>
          <cell r="U460">
            <v>4.7930529204450067E-2</v>
          </cell>
          <cell r="V460">
            <v>8.4151358623882455E-2</v>
          </cell>
          <cell r="W460">
            <v>8.8098132952533215E-2</v>
          </cell>
          <cell r="X460">
            <v>4.5483386491313782E-2</v>
          </cell>
        </row>
        <row r="461">
          <cell r="A461" t="str">
            <v>MODUS 1.5 DCI-36</v>
          </cell>
          <cell r="B461" t="str">
            <v>MODUS 1.5 DCI</v>
          </cell>
          <cell r="C461">
            <v>97</v>
          </cell>
          <cell r="D461" t="str">
            <v>36</v>
          </cell>
          <cell r="E461">
            <v>0.24533154403660085</v>
          </cell>
          <cell r="F461">
            <v>0.238351294949249</v>
          </cell>
          <cell r="G461">
            <v>0.51265188667538997</v>
          </cell>
          <cell r="H461">
            <v>-7.1242986868302216E-2</v>
          </cell>
          <cell r="I461">
            <v>-2.1839219727747605E-2</v>
          </cell>
          <cell r="J461">
            <v>0.16056304094627905</v>
          </cell>
          <cell r="K461">
            <v>0.10870480382238457</v>
          </cell>
          <cell r="L461">
            <v>-0.10666216033598797</v>
          </cell>
          <cell r="M461">
            <v>0.13354222401053351</v>
          </cell>
          <cell r="N461">
            <v>2.1384499501202914E-2</v>
          </cell>
          <cell r="O461">
            <v>8.4877181394538148E-3</v>
          </cell>
          <cell r="P461">
            <v>2.101358624107208E-2</v>
          </cell>
          <cell r="Q461">
            <v>-2.8952219439450033E-2</v>
          </cell>
          <cell r="R461">
            <v>-0.12758341810935958</v>
          </cell>
          <cell r="S461">
            <v>-9.9316845444208157E-2</v>
          </cell>
          <cell r="T461">
            <v>-0.17856616150592564</v>
          </cell>
          <cell r="U461">
            <v>-0.19524692397307974</v>
          </cell>
          <cell r="V461">
            <v>-0.17690149116753284</v>
          </cell>
          <cell r="W461">
            <v>-0.18060143846069532</v>
          </cell>
          <cell r="X461">
            <v>-0.20148129474517296</v>
          </cell>
        </row>
        <row r="462">
          <cell r="A462" t="str">
            <v>MODUS 1.5 DCI-48</v>
          </cell>
          <cell r="B462" t="str">
            <v>MODUS 1.5 DCI</v>
          </cell>
          <cell r="C462">
            <v>97</v>
          </cell>
          <cell r="D462" t="str">
            <v>48</v>
          </cell>
          <cell r="E462">
            <v>0.14387116161862012</v>
          </cell>
          <cell r="F462">
            <v>0.1870550764603669</v>
          </cell>
          <cell r="G462">
            <v>0.20526082905644372</v>
          </cell>
          <cell r="H462">
            <v>0.20495180569901916</v>
          </cell>
          <cell r="I462">
            <v>0.30406837007600984</v>
          </cell>
          <cell r="J462">
            <v>0.10231269228185735</v>
          </cell>
          <cell r="K462">
            <v>9.919122352524834E-2</v>
          </cell>
          <cell r="L462">
            <v>-8.0849645823188432E-2</v>
          </cell>
          <cell r="M462">
            <v>0.12335419566500327</v>
          </cell>
          <cell r="N462">
            <v>2.4775502674435179E-2</v>
          </cell>
          <cell r="O462">
            <v>1.436015421626502E-2</v>
          </cell>
          <cell r="P462">
            <v>2.1259846123212967E-2</v>
          </cell>
          <cell r="Q462">
            <v>-3.0638168370805352E-2</v>
          </cell>
          <cell r="R462">
            <v>-0.12393449841393955</v>
          </cell>
          <cell r="S462">
            <v>-9.7476699324326788E-2</v>
          </cell>
          <cell r="T462">
            <v>-0.17490780325295507</v>
          </cell>
          <cell r="U462">
            <v>-0.19481679966448062</v>
          </cell>
          <cell r="V462">
            <v>-0.18426401881148868</v>
          </cell>
          <cell r="W462">
            <v>-0.19954875097446256</v>
          </cell>
          <cell r="X462">
            <v>-0.23085855823794998</v>
          </cell>
        </row>
        <row r="463">
          <cell r="A463" t="str">
            <v>MODUS 1.5 DCI-60</v>
          </cell>
          <cell r="B463" t="str">
            <v>MODUS 1.5 DCI</v>
          </cell>
          <cell r="C463">
            <v>97</v>
          </cell>
          <cell r="D463" t="str">
            <v>60</v>
          </cell>
          <cell r="E463">
            <v>0.11986947274639292</v>
          </cell>
          <cell r="F463">
            <v>0.15306341944022162</v>
          </cell>
          <cell r="G463">
            <v>0.22790150860126879</v>
          </cell>
          <cell r="H463">
            <v>0.18250755292768339</v>
          </cell>
          <cell r="I463">
            <v>0.18701841639030725</v>
          </cell>
          <cell r="J463">
            <v>0.11894458291336307</v>
          </cell>
          <cell r="K463">
            <v>0.11702454772360715</v>
          </cell>
          <cell r="L463">
            <v>-3.1737836778950257E-2</v>
          </cell>
          <cell r="M463">
            <v>0.15475311362458877</v>
          </cell>
          <cell r="N463">
            <v>6.4843198213827113E-2</v>
          </cell>
          <cell r="O463">
            <v>3.0687048718924581E-2</v>
          </cell>
          <cell r="P463">
            <v>1.3421281083722647E-2</v>
          </cell>
          <cell r="Q463">
            <v>-3.5651476330958998E-2</v>
          </cell>
          <cell r="R463">
            <v>-0.12644913876073771</v>
          </cell>
          <cell r="S463">
            <v>-9.8993953612456553E-2</v>
          </cell>
          <cell r="T463">
            <v>-0.17653476997744977</v>
          </cell>
          <cell r="U463">
            <v>-0.19724554937548089</v>
          </cell>
          <cell r="V463">
            <v>-0.18063655653770583</v>
          </cell>
          <cell r="W463">
            <v>-0.1960894150514727</v>
          </cell>
          <cell r="X463">
            <v>-0.23221174655445254</v>
          </cell>
        </row>
        <row r="464">
          <cell r="A464" t="str">
            <v>MODUS 1.5 DCI-72</v>
          </cell>
          <cell r="B464" t="str">
            <v>MODUS 1.5 DCI</v>
          </cell>
          <cell r="C464">
            <v>97</v>
          </cell>
          <cell r="D464" t="str">
            <v>72</v>
          </cell>
        </row>
        <row r="465">
          <cell r="A465" t="str">
            <v>MODUS 1.6 16V-12</v>
          </cell>
          <cell r="B465" t="str">
            <v>MODUS 1.6 16V</v>
          </cell>
          <cell r="C465">
            <v>98</v>
          </cell>
          <cell r="D465" t="str">
            <v>12</v>
          </cell>
          <cell r="E465">
            <v>8.6260593944708308E-2</v>
          </cell>
          <cell r="F465">
            <v>0.12153364066486882</v>
          </cell>
          <cell r="G465">
            <v>9.1790702472511976E-2</v>
          </cell>
          <cell r="H465">
            <v>6.8665470330059764E-2</v>
          </cell>
          <cell r="I465">
            <v>5.2721120049812109E-2</v>
          </cell>
          <cell r="J465">
            <v>4.6263871833005732E-2</v>
          </cell>
          <cell r="K465">
            <v>4.3614185335152822E-2</v>
          </cell>
          <cell r="L465">
            <v>3.8825878918515633E-2</v>
          </cell>
          <cell r="M465">
            <v>2.4968222337176327E-2</v>
          </cell>
          <cell r="N465">
            <v>2.3623612339310984E-2</v>
          </cell>
          <cell r="O465">
            <v>2.3953443508456074E-2</v>
          </cell>
          <cell r="P465">
            <v>3.4718561028126649E-2</v>
          </cell>
          <cell r="Q465">
            <v>3.4612390522954062E-2</v>
          </cell>
          <cell r="R465">
            <v>3.4582011081275787E-2</v>
          </cell>
          <cell r="S465">
            <v>3.5922434170768458E-2</v>
          </cell>
          <cell r="T465">
            <v>3.6566052273256711E-2</v>
          </cell>
          <cell r="U465">
            <v>3.675947270084623E-2</v>
          </cell>
          <cell r="V465">
            <v>3.3753531175378493E-2</v>
          </cell>
          <cell r="W465">
            <v>3.3166453981030131E-2</v>
          </cell>
          <cell r="X465">
            <v>3.2223521764910279E-2</v>
          </cell>
        </row>
        <row r="466">
          <cell r="A466" t="str">
            <v>MODUS 1.6 16V-24</v>
          </cell>
          <cell r="B466" t="str">
            <v>MODUS 1.6 16V</v>
          </cell>
          <cell r="C466">
            <v>98</v>
          </cell>
          <cell r="D466" t="str">
            <v>24</v>
          </cell>
          <cell r="E466">
            <v>0.41996302714802036</v>
          </cell>
          <cell r="F466">
            <v>0.40741718017173101</v>
          </cell>
          <cell r="G466">
            <v>0.26768375619195139</v>
          </cell>
          <cell r="H466">
            <v>0.21712514728263921</v>
          </cell>
          <cell r="I466">
            <v>0.16431393022072038</v>
          </cell>
          <cell r="J466">
            <v>6.7900710036531198E-2</v>
          </cell>
          <cell r="K466">
            <v>6.6681947127465779E-2</v>
          </cell>
          <cell r="L466">
            <v>5.8873335578383923E-2</v>
          </cell>
          <cell r="M466">
            <v>4.1861748904690854E-2</v>
          </cell>
          <cell r="N466">
            <v>3.935286257431958E-2</v>
          </cell>
          <cell r="O466">
            <v>3.9074810431593665E-2</v>
          </cell>
          <cell r="P466">
            <v>4.0768821585712933E-2</v>
          </cell>
          <cell r="Q466">
            <v>4.021144990923875E-2</v>
          </cell>
          <cell r="R466">
            <v>4.0089965808454142E-2</v>
          </cell>
          <cell r="S466">
            <v>4.0960791773556382E-2</v>
          </cell>
          <cell r="T466">
            <v>4.1108341599067399E-2</v>
          </cell>
          <cell r="U466">
            <v>4.0705096476369995E-2</v>
          </cell>
          <cell r="V466">
            <v>3.7196564359363249E-2</v>
          </cell>
          <cell r="W466">
            <v>3.569044876143157E-2</v>
          </cell>
          <cell r="X466">
            <v>3.4381745440580813E-2</v>
          </cell>
        </row>
        <row r="467">
          <cell r="A467" t="str">
            <v>MODUS 1.6 16V-36</v>
          </cell>
          <cell r="B467" t="str">
            <v>MODUS 1.6 16V</v>
          </cell>
          <cell r="C467">
            <v>98</v>
          </cell>
          <cell r="D467" t="str">
            <v>36</v>
          </cell>
          <cell r="E467">
            <v>0.34722029038847646</v>
          </cell>
          <cell r="F467">
            <v>0.30958354627982687</v>
          </cell>
          <cell r="G467">
            <v>0.19924767683019939</v>
          </cell>
          <cell r="H467">
            <v>0.19044085274239064</v>
          </cell>
          <cell r="I467">
            <v>0.19556717337514695</v>
          </cell>
          <cell r="J467">
            <v>0.18511679902207034</v>
          </cell>
          <cell r="K467">
            <v>6.9522136373305177E-2</v>
          </cell>
          <cell r="L467">
            <v>5.8815971423809899E-2</v>
          </cell>
          <cell r="M467">
            <v>3.9858100977196109E-2</v>
          </cell>
          <cell r="N467">
            <v>3.835095725111648E-2</v>
          </cell>
          <cell r="O467">
            <v>2.1992375496829863E-2</v>
          </cell>
          <cell r="P467">
            <v>-5.8603080305943411E-3</v>
          </cell>
          <cell r="Q467">
            <v>-4.8493581021604615E-2</v>
          </cell>
          <cell r="R467">
            <v>-9.4395879185692921E-2</v>
          </cell>
          <cell r="S467">
            <v>-0.12345059610337028</v>
          </cell>
          <cell r="T467">
            <v>-0.15120606295722216</v>
          </cell>
          <cell r="U467">
            <v>-0.16775081231206812</v>
          </cell>
          <cell r="V467">
            <v>-0.1693799358636201</v>
          </cell>
          <cell r="W467">
            <v>-0.17455566071861817</v>
          </cell>
          <cell r="X467">
            <v>-0.17525316380008671</v>
          </cell>
        </row>
        <row r="468">
          <cell r="A468" t="str">
            <v>MODUS 1.6 16V-48</v>
          </cell>
          <cell r="B468" t="str">
            <v>MODUS 1.6 16V</v>
          </cell>
          <cell r="C468">
            <v>98</v>
          </cell>
          <cell r="D468" t="str">
            <v>48</v>
          </cell>
          <cell r="E468">
            <v>0.16028497935168096</v>
          </cell>
          <cell r="F468">
            <v>0.15343278067975552</v>
          </cell>
          <cell r="G468">
            <v>0.10040572797620761</v>
          </cell>
          <cell r="H468">
            <v>0.11094206550734675</v>
          </cell>
          <cell r="I468">
            <v>9.0431917013183982E-2</v>
          </cell>
          <cell r="J468">
            <v>8.3387209661690997E-2</v>
          </cell>
          <cell r="K468">
            <v>7.8234503059804172E-2</v>
          </cell>
          <cell r="L468">
            <v>6.7239371673632364E-2</v>
          </cell>
          <cell r="M468">
            <v>4.456477635548084E-2</v>
          </cell>
          <cell r="N468">
            <v>3.9923943458464173E-2</v>
          </cell>
          <cell r="O468">
            <v>2.5092604140999564E-2</v>
          </cell>
          <cell r="P468">
            <v>-1.3554043565430884E-2</v>
          </cell>
          <cell r="Q468">
            <v>-5.5139529525967457E-2</v>
          </cell>
          <cell r="R468">
            <v>-9.8286324182681906E-2</v>
          </cell>
          <cell r="S468">
            <v>-0.12621874888120677</v>
          </cell>
          <cell r="T468">
            <v>-0.15348229226591503</v>
          </cell>
          <cell r="U468">
            <v>-0.17213611222045611</v>
          </cell>
          <cell r="V468">
            <v>-0.17951707204457223</v>
          </cell>
          <cell r="W468">
            <v>-0.19474490261427391</v>
          </cell>
          <cell r="X468">
            <v>-0.20612170369745542</v>
          </cell>
        </row>
        <row r="469">
          <cell r="A469" t="str">
            <v>MODUS 1.6 16V-60</v>
          </cell>
          <cell r="B469" t="str">
            <v>MODUS 1.6 16V</v>
          </cell>
          <cell r="C469">
            <v>98</v>
          </cell>
          <cell r="D469" t="str">
            <v>60</v>
          </cell>
          <cell r="E469">
            <v>8.6486409828902433E-2</v>
          </cell>
          <cell r="F469">
            <v>8.0834773950469563E-2</v>
          </cell>
          <cell r="G469">
            <v>4.9990441917840522E-2</v>
          </cell>
          <cell r="H469">
            <v>5.5533632342343209E-2</v>
          </cell>
          <cell r="I469">
            <v>7.2066568569494782E-2</v>
          </cell>
          <cell r="J469">
            <v>5.439530185919339E-2</v>
          </cell>
          <cell r="K469">
            <v>5.6848610445434433E-2</v>
          </cell>
          <cell r="L469">
            <v>5.5493869647760041E-2</v>
          </cell>
          <cell r="M469">
            <v>7.7985859760588028E-2</v>
          </cell>
          <cell r="N469">
            <v>7.0999186688974314E-2</v>
          </cell>
          <cell r="O469">
            <v>1.7476101295406332E-2</v>
          </cell>
          <cell r="P469">
            <v>-2.2362300325760698E-2</v>
          </cell>
          <cell r="Q469">
            <v>-6.397494238600443E-2</v>
          </cell>
          <cell r="R469">
            <v>-0.10517141277265252</v>
          </cell>
          <cell r="S469">
            <v>-0.13202684150402288</v>
          </cell>
          <cell r="T469">
            <v>-0.15838907078479258</v>
          </cell>
          <cell r="U469">
            <v>-0.17751469973085232</v>
          </cell>
          <cell r="V469">
            <v>-0.17754066787980127</v>
          </cell>
          <cell r="W469">
            <v>-0.19240075896628028</v>
          </cell>
          <cell r="X469">
            <v>-0.21050565312021552</v>
          </cell>
        </row>
        <row r="470">
          <cell r="A470" t="str">
            <v>MODUS 1.6 16V-72</v>
          </cell>
          <cell r="B470" t="str">
            <v>MODUS 1.6 16V</v>
          </cell>
          <cell r="C470">
            <v>98</v>
          </cell>
          <cell r="D470" t="str">
            <v>72</v>
          </cell>
        </row>
        <row r="471">
          <cell r="A471" t="str">
            <v>KANGOO VU 1.5 DCI-12</v>
          </cell>
          <cell r="B471" t="str">
            <v>KANGOO VU 1.5 DCI</v>
          </cell>
          <cell r="C471">
            <v>99</v>
          </cell>
          <cell r="D471" t="str">
            <v>12</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A472" t="str">
            <v>KANGOO VU 1.5 DCI-24</v>
          </cell>
          <cell r="B472" t="str">
            <v>KANGOO VU 1.5 DCI</v>
          </cell>
          <cell r="C472">
            <v>99</v>
          </cell>
          <cell r="D472" t="str">
            <v>24</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A473" t="str">
            <v>KANGOO VU 1.5 DCI-36</v>
          </cell>
          <cell r="B473" t="str">
            <v>KANGOO VU 1.5 DCI</v>
          </cell>
          <cell r="C473">
            <v>99</v>
          </cell>
          <cell r="D473" t="str">
            <v>36</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A474" t="str">
            <v>KANGOO VU 1.5 DCI-48</v>
          </cell>
          <cell r="B474" t="str">
            <v>KANGOO VU 1.5 DCI</v>
          </cell>
          <cell r="C474">
            <v>99</v>
          </cell>
          <cell r="D474" t="str">
            <v>48</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A475" t="str">
            <v>KANGOO VU 1.5 DCI-60</v>
          </cell>
          <cell r="B475" t="str">
            <v>KANGOO VU 1.5 DCI</v>
          </cell>
          <cell r="C475">
            <v>99</v>
          </cell>
          <cell r="D475" t="str">
            <v>60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row>
        <row r="476">
          <cell r="A476" t="str">
            <v>KANGOO VU 1.5 DCI-72</v>
          </cell>
          <cell r="B476" t="str">
            <v>KANGOO VU 1.5 DCI</v>
          </cell>
          <cell r="C476">
            <v>99</v>
          </cell>
          <cell r="D476" t="str">
            <v>72</v>
          </cell>
        </row>
      </sheetData>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 BD1ch_transp+matr+util+meca "/>
      <sheetName val="piv ch mot DIR"/>
      <sheetName val="piv ch mot par cc"/>
      <sheetName val="bd2_MOT"/>
      <sheetName val="piv ch_serv "/>
      <sheetName val="piv ch_serv  PAR DIR"/>
      <sheetName val="BALS COM"/>
      <sheetName val="Sheet7"/>
      <sheetName val="piv ch_serv  (2)"/>
      <sheetName val="Croisements (Ai - Ej - Mk) X85"/>
      <sheetName val="Feuil1"/>
      <sheetName val="Work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SES CUMUL_02 PLTF"/>
      <sheetName val="MASSES CUMUL_02 VENT"/>
      <sheetName val="UOE1&amp;2 TA  B_02"/>
      <sheetName val="TAUX B_02"/>
      <sheetName val="SYNT VT UNIT"/>
      <sheetName val="ANALYSSE B2002"/>
      <sheetName val="VT UNIT SNOVA europ B_02"/>
      <sheetName val="VT UNIT SNOVA conf B_02"/>
      <sheetName val="VT UNIT SNOVA rapsod B_02"/>
      <sheetName val="VT UNIT SNOVA clim B_02"/>
      <sheetName val="VT UNIT BL B_02"/>
      <sheetName val="VT UNIT BK B_02"/>
      <sheetName val="VT UNIT CAM1304 B_02"/>
      <sheetName val="VT UNIT CAM1305 B_02"/>
      <sheetName val="VT UNIT CAM1307 B_02"/>
      <sheetName val="VEFMOD ENS B_02"/>
      <sheetName val="VEFMOS ENS B_02"/>
      <sheetName val="VEFMOD NEC B_02"/>
      <sheetName val="VEFMOS NEC B_02"/>
      <sheetName val="VMASSMOD B_02"/>
      <sheetName val="VMASSMOS B_02"/>
      <sheetName val="VMASSFIP01 B_02"/>
      <sheetName val="VMASSFIP02 B_02"/>
      <sheetName val="VMASSFIP03 B_02"/>
      <sheetName val="VMASSFIP04 B_02"/>
      <sheetName val="VMASSFIP05 B_02"/>
      <sheetName val="VMASSFIP06 B_02"/>
      <sheetName val="VMASSFIP07 B_02"/>
      <sheetName val="VMASSFIP08 B_02"/>
      <sheetName val="VMASSFIP09 B_02"/>
      <sheetName val="VMASSI&amp;T B_02"/>
      <sheetName val="VMASSAMO B_02"/>
      <sheetName val="ST"/>
      <sheetName val=" BD1ch_transp+matr+util+meca "/>
      <sheetName val="Croisements (Ai - Ej - Mk) X85"/>
      <sheetName val="CFG 44067"/>
    </sheetNames>
    <sheetDataSet>
      <sheetData sheetId="0" refreshError="1"/>
      <sheetData sheetId="1" refreshError="1"/>
      <sheetData sheetId="2" refreshError="1"/>
      <sheetData sheetId="3" refreshError="1"/>
      <sheetData sheetId="4"/>
      <sheetData sheetId="5"/>
      <sheetData sheetId="6"/>
      <sheetData sheetId="7" refreshError="1"/>
      <sheetData sheetId="8"/>
      <sheetData sheetId="9"/>
      <sheetData sheetId="10" refreshError="1"/>
      <sheetData sheetId="11" refreshError="1"/>
      <sheetData sheetId="12" refreshError="1"/>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T REPORT B_2002 CUMUL PLTF"/>
      <sheetName val="VT REPORT B 02_2002 PLTF"/>
      <sheetName val="VT REPORT B 03_2002 PLTF"/>
      <sheetName val="VT REPORT B 04_2002 PLTF"/>
      <sheetName val="VT REPORT B 05_2002 PLTF"/>
      <sheetName val="VT REPORT B 06_2002 PLTF"/>
      <sheetName val="VT REPORT B 07_2002 PLTF"/>
      <sheetName val="VT REPORT B 08_2002 PLTF"/>
      <sheetName val="VT REPORT B 09_2002 PLTF"/>
      <sheetName val="VT REPORT B 10_2002 PLTF"/>
      <sheetName val="VT REPORT B 11_2002 PLTF"/>
      <sheetName val="VT REPORT B 01_2002 PLTF"/>
      <sheetName val="VT REPORT B 12_2002 PLTF"/>
      <sheetName val="VT REPORT B 02 PLTF"/>
      <sheetName val="MASSES CUMUL_02 PLTF"/>
      <sheetName val=" BD1ch_transp+matr+util+meca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Synth €"/>
      <sheetName val="Synth ML"/>
      <sheetName val="mix"/>
      <sheetName val="matricePCL"/>
      <sheetName val="prod1"/>
      <sheetName val="prod2"/>
      <sheetName val="prod3"/>
      <sheetName val="prod4"/>
      <sheetName val="prod5"/>
      <sheetName val="prod6"/>
      <sheetName val="prod7"/>
      <sheetName val="prod8"/>
      <sheetName val="prod9"/>
      <sheetName val="prod10"/>
      <sheetName val="promo"/>
      <sheetName val="concurrence"/>
      <sheetName val="param"/>
      <sheetName val="CdV"/>
      <sheetName val="magnitude"/>
      <sheetName val="Ventes Dacia 2010 PM10"/>
      <sheetName val="Ventes Renault 2010 PM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mat_2003"/>
      <sheetName val="immat_2004"/>
      <sheetName val="immat_2005"/>
      <sheetName val="immat_impact CC"/>
      <sheetName val="immat_2005_réel"/>
      <sheetName val="immat_2005_CFO-1"/>
      <sheetName val="CFOvs.CFO-1_2005"/>
      <sheetName val="B_2005"/>
      <sheetName val="RAF_REF_et_B2005"/>
      <sheetName val="Suivi des CFO VP"/>
      <sheetName val="Suivi des CFO VU"/>
      <sheetName val="Suivi des CFO VP+VU"/>
      <sheetName val="Cumuls CFO VP"/>
      <sheetName val="Cumuls CFO VU"/>
      <sheetName val="Cumuls CFO VP+VU"/>
      <sheetName val="immat_2006"/>
      <sheetName val="immat_2006_réel"/>
      <sheetName val="immat_2006_CFO-1"/>
      <sheetName val="CFOvs.CFO-1_2006"/>
      <sheetName val="mtm_vp"/>
      <sheetName val="mtm_vu"/>
      <sheetName val="mtm_vpvu"/>
      <sheetName val="tot.vp"/>
      <sheetName val="tot.vpp"/>
      <sheetName val="tot.vu"/>
      <sheetName val="twingo"/>
      <sheetName val="modus"/>
      <sheetName val="clio.2"/>
      <sheetName val="clio.3"/>
      <sheetName val="x85"/>
      <sheetName val="total_clio"/>
      <sheetName val="total_I"/>
      <sheetName val="meg.Berline"/>
      <sheetName val="meg2.Berline"/>
      <sheetName val="tot_Berline"/>
      <sheetName val="meg.Coupé"/>
      <sheetName val="meg2.Coupé"/>
      <sheetName val="meg.Scénic"/>
      <sheetName val="SCENIC.suv"/>
      <sheetName val="meg2.Scénic"/>
      <sheetName val="meg2.GdScénic"/>
      <sheetName val="meg.Scénic (1+2)"/>
      <sheetName val="meg.Classic"/>
      <sheetName val="meg2.Classic"/>
      <sheetName val="meg.Cabriolet"/>
      <sheetName val="meg2.Cabriolet"/>
      <sheetName val="meg.Break"/>
      <sheetName val="meg2.Break"/>
      <sheetName val="lag1"/>
      <sheetName val="Total_meg"/>
      <sheetName val="lag2"/>
      <sheetName val="nevada"/>
      <sheetName val="estate"/>
      <sheetName val="total_lag"/>
      <sheetName val="Vel_satis"/>
      <sheetName val="Espace3"/>
      <sheetName val="Espace4"/>
      <sheetName val="tot_espace"/>
      <sheetName val="Avantime"/>
      <sheetName val="Kangoo"/>
      <sheetName val="Kangoo.suv"/>
      <sheetName val="Trafic1.vp"/>
      <sheetName val="Trafic2.vp"/>
      <sheetName val="Master.vp"/>
      <sheetName val="Kangoo.exp"/>
      <sheetName val="Kangoo.expsuv"/>
      <sheetName val="twingo.s"/>
      <sheetName val="Clio2.s"/>
      <sheetName val="Clio3.s"/>
      <sheetName val="x85.s"/>
      <sheetName val="total_Clio.s"/>
      <sheetName val="meg1.s"/>
      <sheetName val="meg2.s"/>
      <sheetName val="meg1+2.s "/>
      <sheetName val="Trafic.1"/>
      <sheetName val="Trafic.2"/>
      <sheetName val="Trafic1+2"/>
      <sheetName val="Master"/>
      <sheetName val="L90"/>
      <sheetName val="RéponseIndustrielle"/>
      <sheetName val="PARAMETRES"/>
      <sheetName val="prm"/>
      <sheetName val="Détail 19000 M1"/>
      <sheetName val="prev_mod"/>
      <sheetName val="graph VP"/>
      <sheetName val="graph VU"/>
      <sheetName val="prev_client"/>
      <sheetName val="pour_graph_client"/>
      <sheetName val="graph_client"/>
      <sheetName val="zoom VPP"/>
      <sheetName val="focus particulier"/>
      <sheetName val="VP par modele"/>
      <sheetName val="VU par modele"/>
      <sheetName val="immat_2001"/>
      <sheetName val="immat_2002"/>
      <sheetName val="B06"/>
      <sheetName val="CFO_vs_B06"/>
      <sheetName val="immat_2007"/>
      <sheetName val="immat_2007_réel"/>
      <sheetName val="immat_2007_CFO-1"/>
      <sheetName val="CFOvs.CFO-1_2007"/>
      <sheetName val="B07"/>
      <sheetName val="CFO_vs_B07"/>
      <sheetName val="immat_2008"/>
      <sheetName val="immat_2009"/>
      <sheetName val="tot.vp+vu"/>
      <sheetName val="tot.vp+vu groupe"/>
      <sheetName val="twingo06"/>
      <sheetName val="twingo44"/>
      <sheetName val="meg2.B+C"/>
      <sheetName val="total_Scénic"/>
      <sheetName val="Total_M1"/>
      <sheetName val="lagB74"/>
      <sheetName val="lagB91"/>
      <sheetName val="lagD91"/>
      <sheetName val="lagK74"/>
      <sheetName val="lagK91"/>
      <sheetName val="total_M2"/>
      <sheetName val="modus.s"/>
      <sheetName val="meg1+2.s"/>
      <sheetName val="divers.s"/>
      <sheetName val="Master.Pro"/>
      <sheetName val="R90"/>
      <sheetName val="F90"/>
      <sheetName val="B_2006"/>
      <sheetName val="CFO_vs_Budget"/>
      <sheetName val="focus_mod_vpp"/>
      <sheetName val="immat_2005 client"/>
      <sheetName val="immat_2006 client"/>
      <sheetName val="ond"/>
      <sheetName val="cumuls"/>
      <sheetName val="cumuls cfo-1"/>
      <sheetName val="immat_2004_CFO-1"/>
      <sheetName val="CFOvs.CFO-1_2004"/>
      <sheetName val="immat_2004_réel"/>
      <sheetName val="B_2004"/>
      <sheetName val="RAF_REF_et_B2004"/>
      <sheetName val="immat_2005_CFO0804"/>
      <sheetName val="immat_2005 (2)"/>
      <sheetName val="tot.vpvu"/>
      <sheetName val="meg2.Scénic.L"/>
      <sheetName val="Espace"/>
      <sheetName val="Espace2"/>
      <sheetName val="FIN-VP"/>
      <sheetName val="Clio2+3.s"/>
      <sheetName val="jours_fériés"/>
      <sheetName val="j77"/>
      <sheetName val="immat_2004_ag"/>
      <sheetName val="immat_2004_xm"/>
      <sheetName val="t63"/>
      <sheetName val="t64"/>
      <sheetName val="t65"/>
      <sheetName val="t66"/>
      <sheetName val="t67"/>
      <sheetName val="t68"/>
      <sheetName val="t69"/>
      <sheetName val="t70"/>
      <sheetName val="t71"/>
      <sheetName val="t72"/>
      <sheetName val="t8"/>
      <sheetName val="Ref2"/>
      <sheetName val="A"/>
      <sheetName val="Donnees"/>
      <sheetName val="calcul interm."/>
      <sheetName val="immat_2002_réel"/>
      <sheetName val="immat_2002_CFO-1"/>
      <sheetName val="CFOvs.CFO-1_2002"/>
      <sheetName val="budget03_officiel"/>
      <sheetName val="immat_2003 B2004"/>
      <sheetName val="immat_2003_CFO-1"/>
      <sheetName val="CFOvs.CFO-1_2003"/>
      <sheetName val="immat_2003_réel"/>
      <sheetName val="raf"/>
      <sheetName val="raf (2)"/>
      <sheetName val="oeg2.Coupé"/>
      <sheetName val="total]lag"/>
      <sheetName val="Espaae2"/>
      <sheetName val="meg3+2.s "/>
      <sheetName val="BO_Non_Renseigne"/>
      <sheetName val="Simu"/>
      <sheetName val="C Expl"/>
      <sheetName val="Sheet1"/>
      <sheetName val="BAL_transp+matr+util"/>
      <sheetName val="Graphes"/>
      <sheetName val="Budget Imt mensuel (CFO)"/>
      <sheetName val="Imt"/>
      <sheetName val="CDV Pte mensuel"/>
      <sheetName val="Evol Prod (Eqpt)"/>
      <sheetName val="CAPVR Pte mensuel"/>
      <sheetName val="Dli"/>
      <sheetName val="BanqueHeures"/>
      <sheetName val="Cal Clio"/>
      <sheetName val="Cdimod"/>
      <sheetName val="Cdimos"/>
      <sheetName val="Cditot"/>
      <sheetName val="Ectvm"/>
      <sheetName val="Environmnt"/>
      <sheetName val="Perfo "/>
      <sheetName val="Pro"/>
      <sheetName val="Réponse Clio"/>
      <sheetName val="Soc1"/>
      <sheetName val="Grpo"/>
      <sheetName val="Tps CLIO"/>
      <sheetName val="Tps Twingo"/>
      <sheetName val="Vtu B65"/>
      <sheetName val="Variables"/>
      <sheetName val="prev_immat"/>
      <sheetName val="design"/>
      <sheetName val="&quot;indicateurs&quot;"/>
      <sheetName val="immat_impact_CC2"/>
      <sheetName val="CFOvs_CFO-1_20052"/>
      <sheetName val="Suivi_des_CFO_VP2"/>
      <sheetName val="Suivi_des_CFO_VU2"/>
      <sheetName val="Suivi_des_CFO_VP+VU2"/>
      <sheetName val="Cumuls_CFO_VP2"/>
      <sheetName val="Cumuls_CFO_VU2"/>
      <sheetName val="Cumuls_CFO_VP+VU2"/>
      <sheetName val="CFOvs_CFO-1_20062"/>
      <sheetName val="tot_vp2"/>
      <sheetName val="tot_vpp2"/>
      <sheetName val="tot_vu2"/>
      <sheetName val="clio_22"/>
      <sheetName val="clio_32"/>
      <sheetName val="meg_Berline2"/>
      <sheetName val="meg2_Berline2"/>
      <sheetName val="meg_Coupé2"/>
      <sheetName val="meg2_Coupé2"/>
      <sheetName val="meg_Scénic2"/>
      <sheetName val="SCENIC_suv2"/>
      <sheetName val="meg2_Scénic2"/>
      <sheetName val="meg2_GdScénic2"/>
      <sheetName val="meg_Scénic_(1+2)2"/>
      <sheetName val="meg_Classic2"/>
      <sheetName val="meg2_Classic2"/>
      <sheetName val="meg_Cabriolet2"/>
      <sheetName val="meg2_Cabriolet2"/>
      <sheetName val="meg_Break2"/>
      <sheetName val="meg2_Break2"/>
      <sheetName val="Kangoo_suv2"/>
      <sheetName val="Trafic1_vp2"/>
      <sheetName val="Trafic2_vp2"/>
      <sheetName val="Master_vp2"/>
      <sheetName val="Kangoo_exp2"/>
      <sheetName val="Kangoo_expsuv2"/>
      <sheetName val="twingo_s2"/>
      <sheetName val="Clio2_s2"/>
      <sheetName val="Clio3_s2"/>
      <sheetName val="x85_s2"/>
      <sheetName val="total_Clio_s2"/>
      <sheetName val="meg1_s2"/>
      <sheetName val="meg2_s2"/>
      <sheetName val="meg1+2_s_2"/>
      <sheetName val="Trafic_12"/>
      <sheetName val="Trafic_22"/>
      <sheetName val="Détail_19000_M12"/>
      <sheetName val="graph_VP2"/>
      <sheetName val="graph_VU2"/>
      <sheetName val="zoom_VPP2"/>
      <sheetName val="focus_particulier2"/>
      <sheetName val="VP_par_modele2"/>
      <sheetName val="VU_par_modele2"/>
      <sheetName val="CFOvs_CFO-1_20072"/>
      <sheetName val="tot_vp+vu2"/>
      <sheetName val="tot_vp+vu_groupe2"/>
      <sheetName val="meg2_B+C2"/>
      <sheetName val="modus_s2"/>
      <sheetName val="meg1+2_s2"/>
      <sheetName val="divers_s2"/>
      <sheetName val="Master_Pro2"/>
      <sheetName val="immat_2005_client2"/>
      <sheetName val="immat_2006_client2"/>
      <sheetName val="cumuls_cfo-12"/>
      <sheetName val="CFOvs_CFO-1_20042"/>
      <sheetName val="immat_2005_(2)2"/>
      <sheetName val="tot_vpvu2"/>
      <sheetName val="meg2_Scénic_L2"/>
      <sheetName val="Clio2+3_s2"/>
      <sheetName val="immat_impact_CC"/>
      <sheetName val="CFOvs_CFO-1_2005"/>
      <sheetName val="Suivi_des_CFO_VP"/>
      <sheetName val="Suivi_des_CFO_VU"/>
      <sheetName val="Suivi_des_CFO_VP+VU"/>
      <sheetName val="Cumuls_CFO_VP"/>
      <sheetName val="Cumuls_CFO_VU"/>
      <sheetName val="Cumuls_CFO_VP+VU"/>
      <sheetName val="CFOvs_CFO-1_2006"/>
      <sheetName val="tot_vp"/>
      <sheetName val="tot_vpp"/>
      <sheetName val="tot_vu"/>
      <sheetName val="clio_2"/>
      <sheetName val="clio_3"/>
      <sheetName val="meg_Berline"/>
      <sheetName val="meg2_Berline"/>
      <sheetName val="meg_Coupé"/>
      <sheetName val="meg2_Coupé"/>
      <sheetName val="meg_Scénic"/>
      <sheetName val="SCENIC_suv"/>
      <sheetName val="meg2_Scénic"/>
      <sheetName val="meg2_GdScénic"/>
      <sheetName val="meg_Scénic_(1+2)"/>
      <sheetName val="meg_Classic"/>
      <sheetName val="meg2_Classic"/>
      <sheetName val="meg_Cabriolet"/>
      <sheetName val="meg2_Cabriolet"/>
      <sheetName val="meg_Break"/>
      <sheetName val="meg2_Break"/>
      <sheetName val="Kangoo_suv"/>
      <sheetName val="Trafic1_vp"/>
      <sheetName val="Trafic2_vp"/>
      <sheetName val="Master_vp"/>
      <sheetName val="Kangoo_exp"/>
      <sheetName val="Kangoo_expsuv"/>
      <sheetName val="twingo_s"/>
      <sheetName val="Clio2_s"/>
      <sheetName val="Clio3_s"/>
      <sheetName val="x85_s"/>
      <sheetName val="total_Clio_s"/>
      <sheetName val="meg1_s"/>
      <sheetName val="meg2_s"/>
      <sheetName val="meg1+2_s_"/>
      <sheetName val="Trafic_1"/>
      <sheetName val="Trafic_2"/>
      <sheetName val="Détail_19000_M1"/>
      <sheetName val="graph_VP"/>
      <sheetName val="graph_VU"/>
      <sheetName val="zoom_VPP"/>
      <sheetName val="focus_particulier"/>
      <sheetName val="VP_par_modele"/>
      <sheetName val="VU_par_modele"/>
      <sheetName val="CFOvs_CFO-1_2007"/>
      <sheetName val="tot_vp+vu"/>
      <sheetName val="tot_vp+vu_groupe"/>
      <sheetName val="meg2_B+C"/>
      <sheetName val="modus_s"/>
      <sheetName val="meg1+2_s"/>
      <sheetName val="divers_s"/>
      <sheetName val="Master_Pro"/>
      <sheetName val="immat_2005_client"/>
      <sheetName val="immat_2006_client"/>
      <sheetName val="cumuls_cfo-1"/>
      <sheetName val="CFOvs_CFO-1_2004"/>
      <sheetName val="immat_2005_(2)"/>
      <sheetName val="tot_vpvu"/>
      <sheetName val="meg2_Scénic_L"/>
      <sheetName val="Clio2+3_s"/>
      <sheetName val="immat_impact_CC1"/>
      <sheetName val="CFOvs_CFO-1_20051"/>
      <sheetName val="Suivi_des_CFO_VP1"/>
      <sheetName val="Suivi_des_CFO_VU1"/>
      <sheetName val="Suivi_des_CFO_VP+VU1"/>
      <sheetName val="Cumuls_CFO_VP1"/>
      <sheetName val="Cumuls_CFO_VU1"/>
      <sheetName val="Cumuls_CFO_VP+VU1"/>
      <sheetName val="CFOvs_CFO-1_20061"/>
      <sheetName val="tot_vp1"/>
      <sheetName val="tot_vpp1"/>
      <sheetName val="tot_vu1"/>
      <sheetName val="clio_21"/>
      <sheetName val="clio_31"/>
      <sheetName val="meg_Berline1"/>
      <sheetName val="meg2_Berline1"/>
      <sheetName val="meg_Coupé1"/>
      <sheetName val="meg2_Coupé1"/>
      <sheetName val="meg_Scénic1"/>
      <sheetName val="SCENIC_suv1"/>
      <sheetName val="meg2_Scénic1"/>
      <sheetName val="meg2_GdScénic1"/>
      <sheetName val="meg_Scénic_(1+2)1"/>
      <sheetName val="meg_Classic1"/>
      <sheetName val="meg2_Classic1"/>
      <sheetName val="meg_Cabriolet1"/>
      <sheetName val="meg2_Cabriolet1"/>
      <sheetName val="meg_Break1"/>
      <sheetName val="meg2_Break1"/>
      <sheetName val="Kangoo_suv1"/>
      <sheetName val="Trafic1_vp1"/>
      <sheetName val="Trafic2_vp1"/>
      <sheetName val="Master_vp1"/>
      <sheetName val="Kangoo_exp1"/>
      <sheetName val="Kangoo_expsuv1"/>
      <sheetName val="twingo_s1"/>
      <sheetName val="Clio2_s1"/>
      <sheetName val="Clio3_s1"/>
      <sheetName val="x85_s1"/>
      <sheetName val="total_Clio_s1"/>
      <sheetName val="meg1_s1"/>
      <sheetName val="meg2_s1"/>
      <sheetName val="meg1+2_s_1"/>
      <sheetName val="Trafic_11"/>
      <sheetName val="Trafic_21"/>
      <sheetName val="Détail_19000_M11"/>
      <sheetName val="graph_VP1"/>
      <sheetName val="graph_VU1"/>
      <sheetName val="zoom_VPP1"/>
      <sheetName val="focus_particulier1"/>
      <sheetName val="VP_par_modele1"/>
      <sheetName val="VU_par_modele1"/>
      <sheetName val="CFOvs_CFO-1_20071"/>
      <sheetName val="tot_vp+vu1"/>
      <sheetName val="tot_vp+vu_groupe1"/>
      <sheetName val="meg2_B+C1"/>
      <sheetName val="modus_s1"/>
      <sheetName val="meg1+2_s1"/>
      <sheetName val="divers_s1"/>
      <sheetName val="Master_Pro1"/>
      <sheetName val="immat_2005_client1"/>
      <sheetName val="immat_2006_client1"/>
      <sheetName val="cumuls_cfo-11"/>
      <sheetName val="CFOvs_CFO-1_20041"/>
      <sheetName val="immat_2005_(2)1"/>
      <sheetName val="tot_vpvu1"/>
      <sheetName val="meg2_Scénic_L1"/>
      <sheetName val="Clio2+3_s1"/>
    </sheetNames>
    <sheetDataSet>
      <sheetData sheetId="0"/>
      <sheetData sheetId="1"/>
      <sheetData sheetId="2"/>
      <sheetData sheetId="3" refreshError="1"/>
      <sheetData sheetId="4" refreshError="1">
        <row r="3">
          <cell r="B3" t="str">
            <v>réal</v>
          </cell>
          <cell r="C3" t="str">
            <v>%</v>
          </cell>
          <cell r="D3" t="str">
            <v>réal</v>
          </cell>
          <cell r="E3" t="str">
            <v>%</v>
          </cell>
          <cell r="F3" t="str">
            <v>réal</v>
          </cell>
          <cell r="G3" t="str">
            <v>%</v>
          </cell>
          <cell r="H3" t="str">
            <v>réal</v>
          </cell>
          <cell r="I3" t="str">
            <v>%</v>
          </cell>
          <cell r="J3" t="str">
            <v>réal</v>
          </cell>
          <cell r="K3" t="str">
            <v>%</v>
          </cell>
          <cell r="L3" t="str">
            <v>réal</v>
          </cell>
          <cell r="M3" t="str">
            <v>%</v>
          </cell>
          <cell r="N3" t="str">
            <v>réal</v>
          </cell>
          <cell r="O3" t="str">
            <v>%</v>
          </cell>
          <cell r="P3" t="str">
            <v>réal</v>
          </cell>
          <cell r="Q3" t="str">
            <v>%</v>
          </cell>
          <cell r="R3" t="str">
            <v>réal</v>
          </cell>
          <cell r="S3" t="str">
            <v>%</v>
          </cell>
          <cell r="T3" t="str">
            <v>prev</v>
          </cell>
          <cell r="U3" t="str">
            <v>%</v>
          </cell>
          <cell r="V3" t="str">
            <v>prev</v>
          </cell>
          <cell r="W3" t="str">
            <v>%</v>
          </cell>
          <cell r="X3" t="str">
            <v>prev</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is by model"/>
      <sheetName val="Synthesis by indicator"/>
      <sheetName val="Synthèse Drv"/>
      <sheetName val="Synthèse Evol Prod"/>
      <sheetName val="Y-1"/>
      <sheetName val="Y"/>
      <sheetName val="Y+1 (budget)"/>
      <sheetName val="Y+2"/>
      <sheetName val="Y+3"/>
      <sheetName val="Input menu"/>
      <sheetName val="Env"/>
      <sheetName val="Prm"/>
      <sheetName val="Budget Imt mensuel (CFO)"/>
      <sheetName val="Budget Facturations mensuel"/>
      <sheetName val="Imt"/>
      <sheetName val="Vol"/>
      <sheetName val="Pte"/>
      <sheetName val="CAPVR Pte mensuel"/>
      <sheetName val="CAPVR Ajuste (ecart)"/>
      <sheetName val="CDV Pte mensuel"/>
      <sheetName val="Delta CDV"/>
      <sheetName val="Evol Prod (Eqpt)"/>
      <sheetName val="Evol Prod (Nv phase)"/>
      <sheetName val="Evol Prod (dépol°)"/>
      <sheetName val="Evol Prod (SL)"/>
      <sheetName val="TMR"/>
      <sheetName val="MCxFix"/>
      <sheetName val="MCxVar"/>
      <sheetName val="Synthèse types clients"/>
      <sheetName val="UNIQUE"/>
      <sheetName val="4 Graph Cdes L90"/>
      <sheetName val="Ventes 2011 PM02"/>
      <sheetName val="InputSheet"/>
      <sheetName val="Dados BS-04"/>
      <sheetName val="Sheet1"/>
      <sheetName val="DET00"/>
      <sheetName val="MOTO"/>
      <sheetName val="SMACC VN Base"/>
      <sheetName val="SMACC%20VN%20Base.xls"/>
      <sheetName val="2015"/>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row r="5">
          <cell r="C5" t="str">
            <v>SOUTH AFRICA</v>
          </cell>
        </row>
        <row r="6">
          <cell r="C6" t="str">
            <v>S08</v>
          </cell>
        </row>
        <row r="7">
          <cell r="C7" t="str">
            <v>ZAF0S08A</v>
          </cell>
        </row>
        <row r="9">
          <cell r="C9">
            <v>2006</v>
          </cell>
        </row>
        <row r="12">
          <cell r="B12" t="str">
            <v>Millions of  ZAR</v>
          </cell>
        </row>
      </sheetData>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 (2)"/>
      <sheetName val="immat_2006"/>
      <sheetName val="MUSx"/>
      <sheetName val="MSCx"/>
      <sheetName val="KANx"/>
      <sheetName val="Evolution V1-V6 (2)"/>
      <sheetName val="Synthèse Mix-Modèle"/>
      <sheetName val="Mix-clients"/>
      <sheetName val="Evolution V1-V6"/>
      <sheetName val="V3"/>
      <sheetName val="Oil"/>
      <sheetName val="PERF"/>
      <sheetName val="Hausse Perf"/>
      <sheetName val="TWI"/>
      <sheetName val="CL2"/>
      <sheetName val="CL3"/>
      <sheetName val="MDU"/>
      <sheetName val="KAN"/>
      <sheetName val="LOG"/>
      <sheetName val="MB2"/>
      <sheetName val="MC2"/>
      <sheetName val="ME2"/>
      <sheetName val="ML2"/>
      <sheetName val="MK2"/>
      <sheetName val="MJ2"/>
      <sheetName val="MJR"/>
      <sheetName val="LA2"/>
      <sheetName val="LE2"/>
      <sheetName val="VEL"/>
      <sheetName val="SP4"/>
      <sheetName val="KEX"/>
      <sheetName val="MUS"/>
      <sheetName val="TWS"/>
      <sheetName val="CS3"/>
      <sheetName val="CS2"/>
      <sheetName val="MEG_STE"/>
      <sheetName val="MTR"/>
      <sheetName val="TFI"/>
      <sheetName val="MSC"/>
      <sheetName val="Baisse Aperf"/>
      <sheetName val="Vol"/>
      <sheetName val="Détail 19000 M1"/>
      <sheetName val="CA"/>
      <sheetName val="MCX"/>
      <sheetName val="CC"/>
      <sheetName val="Marchés PM"/>
      <sheetName val="Synthèse DCF"/>
      <sheetName val="immat_2005_réel"/>
      <sheetName val="prm"/>
      <sheetName val="mtm_v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BD1ch_transp+matr+util+meca "/>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piv ch mot DIR"/>
      <sheetName val="piv ch mot par cc"/>
      <sheetName val="bd2_MOT"/>
      <sheetName val="piv ch_serv "/>
      <sheetName val="piv ch_serv  PAR DIR"/>
      <sheetName val="BALS COM"/>
      <sheetName val="Sheet7"/>
      <sheetName val="piv ch_serv  (2)"/>
    </sheetNames>
    <sheetDataSet>
      <sheetData sheetId="0"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fet marché M1 euromed (2)"/>
      <sheetName val="M1"/>
      <sheetName val="C3 bud euromed"/>
      <sheetName val="Comparaison CFO-RAF"/>
      <sheetName val="RAF"/>
      <sheetName val="A fin août"/>
      <sheetName val="bud euromed"/>
      <sheetName val="C3 rp2"/>
      <sheetName val="REP 2 euromed"/>
      <sheetName val="C3 bud"/>
      <sheetName val="CC M1"/>
      <sheetName val="C3 rep2"/>
      <sheetName val="C3 Budget"/>
      <sheetName val="CC I"/>
      <sheetName val="CC 90L"/>
      <sheetName val="Analyse90"/>
      <sheetName val="ECART FOCUS 90 vs BUDGET"/>
      <sheetName val="Graph euromed"/>
      <sheetName val="RP02-b06 Euromed"/>
      <sheetName val="Effet marché euromed"/>
      <sheetName val="Effet marché euromed 90"/>
      <sheetName val="Effet marché euromed I"/>
      <sheetName val="Effet marché M1 euromed"/>
      <sheetName val="Effet marché MB2-Ms2"/>
      <sheetName val="Graphique (2)"/>
      <sheetName val="Effet marché DVU inutilisé"/>
    </sheetNames>
    <sheetDataSet>
      <sheetData sheetId="0"/>
      <sheetData sheetId="1"/>
      <sheetData sheetId="2"/>
      <sheetData sheetId="3"/>
      <sheetData sheetId="4"/>
      <sheetData sheetId="5">
        <row r="1">
          <cell r="B1" t="str">
            <v>Cumul mois(200508)</v>
          </cell>
          <cell r="C1" t="str">
            <v>Vehicule base + options</v>
          </cell>
          <cell r="D1" t="str">
            <v>k-EUR</v>
          </cell>
          <cell r="E1" t="str">
            <v>FRA - FRANCE</v>
          </cell>
        </row>
        <row r="2">
          <cell r="B2" t="str">
            <v>Reel</v>
          </cell>
          <cell r="C2" t="str">
            <v>Reel</v>
          </cell>
          <cell r="D2" t="str">
            <v>Reel</v>
          </cell>
          <cell r="E2" t="str">
            <v>Reel</v>
          </cell>
          <cell r="F2" t="str">
            <v>Reel</v>
          </cell>
          <cell r="G2" t="str">
            <v>Reel</v>
          </cell>
          <cell r="H2" t="str">
            <v>Reel</v>
          </cell>
          <cell r="I2" t="str">
            <v>Reel</v>
          </cell>
          <cell r="J2" t="str">
            <v>RP05</v>
          </cell>
          <cell r="K2" t="str">
            <v>RP05</v>
          </cell>
          <cell r="L2" t="str">
            <v>RP05</v>
          </cell>
          <cell r="M2" t="str">
            <v>RP05</v>
          </cell>
          <cell r="N2" t="str">
            <v>RP05</v>
          </cell>
          <cell r="O2" t="str">
            <v>RP05</v>
          </cell>
          <cell r="P2" t="str">
            <v>RP05</v>
          </cell>
          <cell r="Q2" t="str">
            <v>RP05</v>
          </cell>
          <cell r="R2" t="str">
            <v>calculs intermédiaires</v>
          </cell>
        </row>
        <row r="3">
          <cell r="B3" t="str">
            <v>Quantite</v>
          </cell>
          <cell r="C3" t="str">
            <v>CA_PVR-Aj</v>
          </cell>
          <cell r="D3" t="str">
            <v>CDV</v>
          </cell>
          <cell r="E3" t="str">
            <v>MAAj</v>
          </cell>
          <cell r="F3" t="str">
            <v>MCX_Var</v>
          </cell>
          <cell r="G3" t="str">
            <v>MCX_Fix</v>
          </cell>
          <cell r="H3" t="str">
            <v>Contrib_Totale</v>
          </cell>
          <cell r="I3" t="str">
            <v>Contrib_Var</v>
          </cell>
          <cell r="J3" t="str">
            <v>Quantite</v>
          </cell>
          <cell r="K3" t="str">
            <v>CA_PVR-Aj</v>
          </cell>
          <cell r="L3" t="str">
            <v>CDV</v>
          </cell>
          <cell r="M3" t="str">
            <v>MAAj</v>
          </cell>
          <cell r="N3" t="str">
            <v>MCX_Var</v>
          </cell>
          <cell r="O3" t="str">
            <v>MCX_Fix</v>
          </cell>
          <cell r="P3" t="str">
            <v>Contrib_Totale</v>
          </cell>
          <cell r="Q3" t="str">
            <v>Contrib_Var</v>
          </cell>
          <cell r="R3" t="str">
            <v>contrib var unit bud</v>
          </cell>
          <cell r="S3" t="str">
            <v>vol réel mix budg</v>
          </cell>
          <cell r="T3" t="str">
            <v>effet vol</v>
          </cell>
          <cell r="U3" t="str">
            <v>effet mix</v>
          </cell>
          <cell r="V3" t="str">
            <v>effet vol tot</v>
          </cell>
          <cell r="W3" t="str">
            <v>effet CA</v>
          </cell>
          <cell r="X3" t="str">
            <v>effet CDV</v>
          </cell>
          <cell r="Y3" t="str">
            <v>effet mcx var</v>
          </cell>
          <cell r="Z3" t="str">
            <v>effet mcx fixes</v>
          </cell>
          <cell r="AA3" t="str">
            <v>effet contrib unit variable</v>
          </cell>
          <cell r="AB3" t="str">
            <v>effet marge</v>
          </cell>
          <cell r="AC3" t="str">
            <v>effet MTM</v>
          </cell>
          <cell r="AD3" t="str">
            <v>effet Pénétration</v>
          </cell>
          <cell r="AE3" t="str">
            <v>effet stock réseau</v>
          </cell>
        </row>
        <row r="4">
          <cell r="A4" t="str">
            <v>AVA</v>
          </cell>
          <cell r="B4">
            <v>4</v>
          </cell>
          <cell r="C4">
            <v>115.66844</v>
          </cell>
          <cell r="D4">
            <v>79.135999999999996</v>
          </cell>
          <cell r="E4">
            <v>36.532440000000001</v>
          </cell>
          <cell r="F4">
            <v>20.765799999999999</v>
          </cell>
          <cell r="G4">
            <v>0</v>
          </cell>
          <cell r="H4">
            <v>15.766639999999999</v>
          </cell>
          <cell r="I4">
            <v>15.766639999999999</v>
          </cell>
          <cell r="J4">
            <v>2</v>
          </cell>
          <cell r="K4">
            <v>55.380920000000003</v>
          </cell>
          <cell r="L4">
            <v>39.567999999999998</v>
          </cell>
          <cell r="M4">
            <v>15.812919999999998</v>
          </cell>
          <cell r="N4">
            <v>5.03566</v>
          </cell>
          <cell r="O4">
            <v>0</v>
          </cell>
          <cell r="P4">
            <v>10.77726</v>
          </cell>
          <cell r="Q4">
            <v>10.77726</v>
          </cell>
          <cell r="R4">
            <v>5388.63</v>
          </cell>
          <cell r="S4">
            <v>1.9408198681277899</v>
          </cell>
          <cell r="T4">
            <v>-0.31889983401054722</v>
          </cell>
          <cell r="U4">
            <v>4.812754983817138</v>
          </cell>
          <cell r="V4">
            <v>10.77726</v>
          </cell>
          <cell r="W4">
            <v>4.9065999999999974</v>
          </cell>
          <cell r="X4">
            <v>0</v>
          </cell>
          <cell r="Y4">
            <v>-10.694479999999999</v>
          </cell>
          <cell r="Z4">
            <v>0</v>
          </cell>
          <cell r="AA4">
            <v>-5.7878800000000012</v>
          </cell>
          <cell r="AB4">
            <v>4.9066000000000045</v>
          </cell>
        </row>
        <row r="5">
          <cell r="A5" t="str">
            <v>SPB</v>
          </cell>
          <cell r="B5">
            <v>6</v>
          </cell>
          <cell r="C5">
            <v>88.902217899999997</v>
          </cell>
          <cell r="D5">
            <v>102.876</v>
          </cell>
          <cell r="E5">
            <v>-13.973782100000005</v>
          </cell>
          <cell r="F5">
            <v>32.342489999999998</v>
          </cell>
          <cell r="G5">
            <v>0.18251000000000001</v>
          </cell>
          <cell r="H5">
            <v>-46.498782100000007</v>
          </cell>
          <cell r="I5">
            <v>-46.316272099999999</v>
          </cell>
          <cell r="J5">
            <v>4</v>
          </cell>
          <cell r="K5">
            <v>80.307804899999994</v>
          </cell>
          <cell r="L5">
            <v>68.584000000000003</v>
          </cell>
          <cell r="M5">
            <v>11.723804899999999</v>
          </cell>
          <cell r="N5">
            <v>32.008049999999997</v>
          </cell>
          <cell r="O5">
            <v>9.1599999999999997E-3</v>
          </cell>
          <cell r="P5">
            <v>-20.293405100000001</v>
          </cell>
          <cell r="Q5">
            <v>-20.2842451</v>
          </cell>
          <cell r="R5">
            <v>-5071.061275</v>
          </cell>
          <cell r="S5">
            <v>3.8816397362555799</v>
          </cell>
          <cell r="T5">
            <v>0.60021214997311523</v>
          </cell>
          <cell r="U5">
            <v>-17.206322453956901</v>
          </cell>
          <cell r="V5">
            <v>-10.14212255</v>
          </cell>
          <cell r="W5">
            <v>-31.559489449999994</v>
          </cell>
          <cell r="X5">
            <v>0</v>
          </cell>
          <cell r="Y5">
            <v>15.669584999999996</v>
          </cell>
          <cell r="Z5">
            <v>-0.17335</v>
          </cell>
          <cell r="AA5">
            <v>-15.889904449999998</v>
          </cell>
          <cell r="AB5">
            <v>-31.559489450000004</v>
          </cell>
          <cell r="AC5" t="str">
            <v>MTM RP</v>
          </cell>
          <cell r="AD5" t="str">
            <v>Penetration budget</v>
          </cell>
        </row>
        <row r="6">
          <cell r="A6" t="str">
            <v>TWI</v>
          </cell>
          <cell r="B6">
            <v>31119</v>
          </cell>
          <cell r="C6">
            <v>251948.05085160001</v>
          </cell>
          <cell r="D6">
            <v>185373.41399999999</v>
          </cell>
          <cell r="E6">
            <v>66574.636851599978</v>
          </cell>
          <cell r="F6">
            <v>37163.391579999996</v>
          </cell>
          <cell r="G6">
            <v>4175.2058500000003</v>
          </cell>
          <cell r="H6">
            <v>25236.039421599999</v>
          </cell>
          <cell r="I6">
            <v>29411.245271599986</v>
          </cell>
          <cell r="J6">
            <v>30477</v>
          </cell>
          <cell r="K6">
            <v>248221.50646529999</v>
          </cell>
          <cell r="L6">
            <v>181417.269</v>
          </cell>
          <cell r="M6">
            <v>66804.237465300001</v>
          </cell>
          <cell r="N6">
            <v>37529.543530000003</v>
          </cell>
          <cell r="O6">
            <v>4053.3595300000002</v>
          </cell>
          <cell r="P6">
            <v>25221.3344053</v>
          </cell>
          <cell r="Q6">
            <v>29274.693935299998</v>
          </cell>
          <cell r="R6">
            <v>960.55038013255887</v>
          </cell>
          <cell r="S6">
            <v>29575.183560465328</v>
          </cell>
          <cell r="T6">
            <v>-866.24012380482009</v>
          </cell>
          <cell r="U6">
            <v>-3227.9049563550725</v>
          </cell>
          <cell r="V6">
            <v>616.67334404510291</v>
          </cell>
          <cell r="W6">
            <v>-1502.2578957724486</v>
          </cell>
          <cell r="X6">
            <v>-134.57835308591342</v>
          </cell>
          <cell r="Y6">
            <v>1156.7142411133043</v>
          </cell>
          <cell r="Z6">
            <v>-121.84632000000011</v>
          </cell>
          <cell r="AA6">
            <v>-480.12200774511297</v>
          </cell>
          <cell r="AB6">
            <v>-1636.8362488584173</v>
          </cell>
          <cell r="AC6">
            <v>1668581</v>
          </cell>
          <cell r="AD6">
            <v>0.27269098713217998</v>
          </cell>
        </row>
        <row r="7">
          <cell r="A7" t="str">
            <v>SAF</v>
          </cell>
          <cell r="B7">
            <v>1</v>
          </cell>
          <cell r="C7">
            <v>22.276179599999999</v>
          </cell>
          <cell r="D7">
            <v>9.2769999999999992</v>
          </cell>
          <cell r="E7">
            <v>12.9991796</v>
          </cell>
          <cell r="F7">
            <v>1.06349</v>
          </cell>
          <cell r="G7">
            <v>0.22943</v>
          </cell>
          <cell r="H7">
            <v>11.706259599999999</v>
          </cell>
          <cell r="I7">
            <v>11.9356896</v>
          </cell>
          <cell r="J7">
            <v>1</v>
          </cell>
          <cell r="K7">
            <v>22.276179599999999</v>
          </cell>
          <cell r="L7">
            <v>9.2769999999999992</v>
          </cell>
          <cell r="M7">
            <v>12.9991796</v>
          </cell>
          <cell r="N7">
            <v>1.06349</v>
          </cell>
          <cell r="O7">
            <v>0.22943</v>
          </cell>
          <cell r="P7">
            <v>11.706259599999999</v>
          </cell>
          <cell r="Q7">
            <v>11.9356896</v>
          </cell>
          <cell r="R7">
            <v>11935.6896</v>
          </cell>
          <cell r="S7">
            <v>0.97040993406389497</v>
          </cell>
          <cell r="T7">
            <v>-0.35317784225688303</v>
          </cell>
          <cell r="U7">
            <v>0.26288639036169575</v>
          </cell>
          <cell r="V7">
            <v>0</v>
          </cell>
          <cell r="W7">
            <v>0</v>
          </cell>
          <cell r="X7">
            <v>0</v>
          </cell>
          <cell r="Y7">
            <v>0</v>
          </cell>
          <cell r="Z7">
            <v>0</v>
          </cell>
          <cell r="AA7">
            <v>0</v>
          </cell>
          <cell r="AB7">
            <v>0</v>
          </cell>
        </row>
        <row r="8">
          <cell r="A8" t="str">
            <v>LAG</v>
          </cell>
          <cell r="B8">
            <v>6</v>
          </cell>
          <cell r="C8">
            <v>3.6394057000000002</v>
          </cell>
          <cell r="D8">
            <v>55.661999999999999</v>
          </cell>
          <cell r="E8">
            <v>-52.022594300000002</v>
          </cell>
          <cell r="F8">
            <v>0.14560000000000001</v>
          </cell>
          <cell r="G8">
            <v>8.2059999999999994E-2</v>
          </cell>
          <cell r="H8">
            <v>-52.250254300000002</v>
          </cell>
          <cell r="I8">
            <v>-52.168194299999996</v>
          </cell>
          <cell r="J8">
            <v>5</v>
          </cell>
          <cell r="K8">
            <v>3.0318469000000001</v>
          </cell>
          <cell r="L8">
            <v>46.384999999999998</v>
          </cell>
          <cell r="M8">
            <v>-43.353153099999993</v>
          </cell>
          <cell r="N8">
            <v>0.12255000000000001</v>
          </cell>
          <cell r="O8">
            <v>7.0400000000000004E-2</v>
          </cell>
          <cell r="P8">
            <v>-43.546103100000003</v>
          </cell>
          <cell r="Q8">
            <v>-43.475703099999997</v>
          </cell>
          <cell r="R8">
            <v>-8695.1406200000001</v>
          </cell>
          <cell r="S8">
            <v>4.8520496703194747</v>
          </cell>
          <cell r="T8">
            <v>1.2864489213475276</v>
          </cell>
          <cell r="U8">
            <v>-13.484457774024982</v>
          </cell>
          <cell r="V8">
            <v>-8.6951406200000001</v>
          </cell>
          <cell r="W8">
            <v>1.1894199999997745E-3</v>
          </cell>
          <cell r="X8">
            <v>0</v>
          </cell>
          <cell r="Y8">
            <v>1.4599999999999891E-3</v>
          </cell>
          <cell r="Z8">
            <v>-1.165999999999999E-2</v>
          </cell>
          <cell r="AA8">
            <v>2.649420000008007E-3</v>
          </cell>
          <cell r="AB8">
            <v>1.1894199999957777E-3</v>
          </cell>
        </row>
        <row r="9">
          <cell r="A9" t="str">
            <v>LNA</v>
          </cell>
          <cell r="B9">
            <v>1</v>
          </cell>
          <cell r="C9">
            <v>3.5185232000000002</v>
          </cell>
          <cell r="D9">
            <v>9.2769999999999992</v>
          </cell>
          <cell r="E9">
            <v>-5.7584768000000004</v>
          </cell>
          <cell r="F9">
            <v>0.13571</v>
          </cell>
          <cell r="G9">
            <v>4.7579999999999997E-2</v>
          </cell>
          <cell r="H9">
            <v>-5.9417667999999999</v>
          </cell>
          <cell r="I9">
            <v>-5.8941868000000008</v>
          </cell>
          <cell r="J9">
            <v>0</v>
          </cell>
          <cell r="K9">
            <v>0</v>
          </cell>
          <cell r="L9">
            <v>0</v>
          </cell>
          <cell r="M9">
            <v>0</v>
          </cell>
          <cell r="N9">
            <v>0</v>
          </cell>
          <cell r="O9">
            <v>0</v>
          </cell>
          <cell r="P9">
            <v>0</v>
          </cell>
          <cell r="Q9">
            <v>0</v>
          </cell>
          <cell r="R9">
            <v>0</v>
          </cell>
          <cell r="S9">
            <v>0</v>
          </cell>
          <cell r="T9">
            <v>0</v>
          </cell>
          <cell r="U9">
            <v>-8.9455977732015182</v>
          </cell>
          <cell r="V9">
            <v>-5.8941868000000008</v>
          </cell>
          <cell r="W9">
            <v>0</v>
          </cell>
          <cell r="X9">
            <v>0</v>
          </cell>
          <cell r="Y9">
            <v>0</v>
          </cell>
          <cell r="Z9">
            <v>-4.7579999999999997E-2</v>
          </cell>
          <cell r="AA9">
            <v>0</v>
          </cell>
          <cell r="AB9">
            <v>0</v>
          </cell>
          <cell r="AC9" t="str">
            <v>MTM réel</v>
          </cell>
          <cell r="AD9" t="str">
            <v>Pénétration réelle</v>
          </cell>
        </row>
        <row r="10">
          <cell r="A10" t="str">
            <v>MGB</v>
          </cell>
          <cell r="B10">
            <v>4</v>
          </cell>
          <cell r="C10">
            <v>14.4493943</v>
          </cell>
          <cell r="D10">
            <v>30.244</v>
          </cell>
          <cell r="E10">
            <v>-15.7946057</v>
          </cell>
          <cell r="F10">
            <v>3.2648099999999993</v>
          </cell>
          <cell r="G10">
            <v>0.26963999999999999</v>
          </cell>
          <cell r="H10">
            <v>-19.329055700000001</v>
          </cell>
          <cell r="I10">
            <v>-19.059415699999999</v>
          </cell>
          <cell r="J10">
            <v>1</v>
          </cell>
          <cell r="K10">
            <v>7.7241984000000006</v>
          </cell>
          <cell r="L10">
            <v>7.5609999999999999</v>
          </cell>
          <cell r="M10">
            <v>0.16319839999999999</v>
          </cell>
          <cell r="N10">
            <v>2.97227</v>
          </cell>
          <cell r="O10">
            <v>0.18214</v>
          </cell>
          <cell r="P10">
            <v>-2.9912115999999997</v>
          </cell>
          <cell r="Q10">
            <v>-2.8090715999999998</v>
          </cell>
          <cell r="R10">
            <v>-2809.0715999999998</v>
          </cell>
          <cell r="S10">
            <v>0.97040993406389497</v>
          </cell>
          <cell r="T10">
            <v>8.3120613863240031E-2</v>
          </cell>
          <cell r="U10">
            <v>-17.754859785362981</v>
          </cell>
          <cell r="V10">
            <v>-8.4272147999999998</v>
          </cell>
          <cell r="W10">
            <v>-16.447399300000001</v>
          </cell>
          <cell r="X10">
            <v>0</v>
          </cell>
          <cell r="Y10">
            <v>8.624270000000001</v>
          </cell>
          <cell r="Z10">
            <v>-8.7499999999999994E-2</v>
          </cell>
          <cell r="AA10">
            <v>-7.8231292999999997</v>
          </cell>
          <cell r="AB10">
            <v>-16.447399300000001</v>
          </cell>
          <cell r="AC10">
            <v>1681885</v>
          </cell>
          <cell r="AD10">
            <v>0.26599856708395642</v>
          </cell>
        </row>
        <row r="11">
          <cell r="A11" t="str">
            <v>MGK</v>
          </cell>
          <cell r="B11">
            <v>4</v>
          </cell>
          <cell r="C11">
            <v>36.767980999999999</v>
          </cell>
          <cell r="D11">
            <v>28.423999999999999</v>
          </cell>
          <cell r="E11">
            <v>8.3439809999999976</v>
          </cell>
          <cell r="F11">
            <v>5.6693200000000008</v>
          </cell>
          <cell r="G11">
            <v>5.5469999999999998E-2</v>
          </cell>
          <cell r="H11">
            <v>2.6191909999999972</v>
          </cell>
          <cell r="I11">
            <v>2.6746609999999973</v>
          </cell>
          <cell r="J11">
            <v>2</v>
          </cell>
          <cell r="K11">
            <v>25.402760000000001</v>
          </cell>
          <cell r="L11">
            <v>14.212</v>
          </cell>
          <cell r="M11">
            <v>11.190759999999999</v>
          </cell>
          <cell r="N11">
            <v>6.6541399999999999</v>
          </cell>
          <cell r="O11">
            <v>0</v>
          </cell>
          <cell r="P11">
            <v>4.5366199999999983</v>
          </cell>
          <cell r="Q11">
            <v>4.5366199999999983</v>
          </cell>
          <cell r="R11">
            <v>2268.309999999999</v>
          </cell>
          <cell r="S11">
            <v>1.9408198681277899</v>
          </cell>
          <cell r="T11">
            <v>-0.13423888492705274</v>
          </cell>
          <cell r="U11">
            <v>-1.6125459652663583</v>
          </cell>
          <cell r="V11">
            <v>4.5366199999999983</v>
          </cell>
          <cell r="W11">
            <v>-14.037539000000002</v>
          </cell>
          <cell r="X11">
            <v>0</v>
          </cell>
          <cell r="Y11">
            <v>7.6389599999999991</v>
          </cell>
          <cell r="Z11">
            <v>-5.5469999999999998E-2</v>
          </cell>
          <cell r="AA11">
            <v>-6.3985789999999998</v>
          </cell>
          <cell r="AB11">
            <v>-14.037539000000001</v>
          </cell>
          <cell r="AD11" t="str">
            <v>Immats RP</v>
          </cell>
        </row>
        <row r="12">
          <cell r="A12" t="str">
            <v>MGE</v>
          </cell>
          <cell r="B12">
            <v>3</v>
          </cell>
          <cell r="C12">
            <v>13.562739499999999</v>
          </cell>
          <cell r="D12">
            <v>34.929000000000002</v>
          </cell>
          <cell r="E12">
            <v>-21.366260499999999</v>
          </cell>
          <cell r="F12">
            <v>3.0241699999999998</v>
          </cell>
          <cell r="G12">
            <v>2.7519999999999999E-2</v>
          </cell>
          <cell r="H12">
            <v>-24.4179505</v>
          </cell>
          <cell r="I12">
            <v>-24.390430500000001</v>
          </cell>
          <cell r="J12">
            <v>3</v>
          </cell>
          <cell r="K12">
            <v>13.562739499999999</v>
          </cell>
          <cell r="L12">
            <v>34.929000000000002</v>
          </cell>
          <cell r="M12">
            <v>-21.366260499999999</v>
          </cell>
          <cell r="N12">
            <v>3.0241699999999998</v>
          </cell>
          <cell r="O12">
            <v>2.7519999999999999E-2</v>
          </cell>
          <cell r="P12">
            <v>-24.4179505</v>
          </cell>
          <cell r="Q12">
            <v>-24.390430500000001</v>
          </cell>
          <cell r="R12">
            <v>-8130.143500000001</v>
          </cell>
          <cell r="S12">
            <v>2.9112298021916851</v>
          </cell>
          <cell r="T12">
            <v>0.7217144467049853</v>
          </cell>
          <cell r="U12">
            <v>-0.9925888023905467</v>
          </cell>
          <cell r="V12">
            <v>0</v>
          </cell>
          <cell r="W12">
            <v>0</v>
          </cell>
          <cell r="X12">
            <v>0</v>
          </cell>
          <cell r="Y12">
            <v>0</v>
          </cell>
          <cell r="Z12">
            <v>0</v>
          </cell>
          <cell r="AA12">
            <v>0</v>
          </cell>
          <cell r="AB12">
            <v>0</v>
          </cell>
          <cell r="AD12">
            <v>455007</v>
          </cell>
        </row>
        <row r="13">
          <cell r="A13" t="str">
            <v>MGD</v>
          </cell>
          <cell r="B13">
            <v>2</v>
          </cell>
          <cell r="C13">
            <v>13.7457288</v>
          </cell>
          <cell r="D13">
            <v>16.52</v>
          </cell>
          <cell r="E13">
            <v>-2.7742712000000003</v>
          </cell>
          <cell r="F13">
            <v>3.1867299999999998</v>
          </cell>
          <cell r="G13">
            <v>1.166E-2</v>
          </cell>
          <cell r="H13">
            <v>-5.9726612000000001</v>
          </cell>
          <cell r="I13">
            <v>-5.9610012000000001</v>
          </cell>
          <cell r="J13">
            <v>1</v>
          </cell>
          <cell r="K13">
            <v>13.138170000000001</v>
          </cell>
          <cell r="L13">
            <v>8.26</v>
          </cell>
          <cell r="M13">
            <v>4.8781699999999999</v>
          </cell>
          <cell r="N13">
            <v>3.1636799999999998</v>
          </cell>
          <cell r="O13">
            <v>0</v>
          </cell>
          <cell r="P13">
            <v>1.7144900000000003</v>
          </cell>
          <cell r="Q13">
            <v>1.7144900000000003</v>
          </cell>
          <cell r="R13">
            <v>1714.4900000000002</v>
          </cell>
          <cell r="S13">
            <v>0.97040993406389497</v>
          </cell>
          <cell r="T13">
            <v>-5.0731872146792714E-2</v>
          </cell>
          <cell r="U13">
            <v>-1.3764805529499116</v>
          </cell>
          <cell r="V13">
            <v>1.7144900000000003</v>
          </cell>
          <cell r="W13">
            <v>-12.530611200000001</v>
          </cell>
          <cell r="X13">
            <v>0</v>
          </cell>
          <cell r="Y13">
            <v>3.1406299999999998</v>
          </cell>
          <cell r="Z13">
            <v>-1.166E-2</v>
          </cell>
          <cell r="AA13">
            <v>-9.3899812000000011</v>
          </cell>
          <cell r="AB13">
            <v>-12.530611199999999</v>
          </cell>
          <cell r="AD13" t="str">
            <v>Immats réelles</v>
          </cell>
        </row>
        <row r="14">
          <cell r="A14" t="str">
            <v>MGJ</v>
          </cell>
          <cell r="B14">
            <v>47</v>
          </cell>
          <cell r="C14">
            <v>280.33650690000002</v>
          </cell>
          <cell r="D14">
            <v>389.91199999999998</v>
          </cell>
          <cell r="E14">
            <v>-109.5754931</v>
          </cell>
          <cell r="F14">
            <v>12.613580000000001</v>
          </cell>
          <cell r="G14">
            <v>3.8247999999999993</v>
          </cell>
          <cell r="H14">
            <v>-126.0138731</v>
          </cell>
          <cell r="I14">
            <v>-122.1890731</v>
          </cell>
          <cell r="J14">
            <v>37</v>
          </cell>
          <cell r="K14">
            <v>189.11617390000004</v>
          </cell>
          <cell r="L14">
            <v>306.952</v>
          </cell>
          <cell r="M14">
            <v>-117.83582609999999</v>
          </cell>
          <cell r="N14">
            <v>9.0896500000000007</v>
          </cell>
          <cell r="O14">
            <v>2.4348899999999993</v>
          </cell>
          <cell r="P14">
            <v>-129.36036609999999</v>
          </cell>
          <cell r="Q14">
            <v>-126.92547609999998</v>
          </cell>
          <cell r="R14">
            <v>-3430.4182729729728</v>
          </cell>
          <cell r="S14">
            <v>35.905167560364113</v>
          </cell>
          <cell r="T14">
            <v>3.7557332067705258</v>
          </cell>
          <cell r="U14">
            <v>-71.914809388637366</v>
          </cell>
          <cell r="V14">
            <v>-34.304182729729725</v>
          </cell>
          <cell r="W14">
            <v>40.107853567567545</v>
          </cell>
          <cell r="X14">
            <v>0</v>
          </cell>
          <cell r="Y14">
            <v>-1.0672678378378389</v>
          </cell>
          <cell r="Z14">
            <v>-1.38991</v>
          </cell>
          <cell r="AA14">
            <v>39.040585729729706</v>
          </cell>
          <cell r="AB14">
            <v>40.107853567567567</v>
          </cell>
          <cell r="AD14">
            <v>447379</v>
          </cell>
        </row>
        <row r="15">
          <cell r="A15" t="str">
            <v>MGL</v>
          </cell>
          <cell r="B15">
            <v>2</v>
          </cell>
          <cell r="C15">
            <v>1.2119516000000001</v>
          </cell>
          <cell r="D15">
            <v>15.574</v>
          </cell>
          <cell r="E15">
            <v>-14.362048400000001</v>
          </cell>
          <cell r="F15">
            <v>4.8039999999999999E-2</v>
          </cell>
          <cell r="G15">
            <v>2.86E-2</v>
          </cell>
          <cell r="H15">
            <v>-14.438688399999998</v>
          </cell>
          <cell r="I15">
            <v>-14.410088399999999</v>
          </cell>
          <cell r="J15">
            <v>2</v>
          </cell>
          <cell r="K15">
            <v>1.2119516000000001</v>
          </cell>
          <cell r="L15">
            <v>15.574</v>
          </cell>
          <cell r="M15">
            <v>-14.362048400000001</v>
          </cell>
          <cell r="N15">
            <v>4.8039999999999999E-2</v>
          </cell>
          <cell r="O15">
            <v>2.86E-2</v>
          </cell>
          <cell r="P15">
            <v>-14.438688399999998</v>
          </cell>
          <cell r="Q15">
            <v>-14.410088399999999</v>
          </cell>
          <cell r="R15">
            <v>-7205.0441999999994</v>
          </cell>
          <cell r="S15">
            <v>1.9408198681277899</v>
          </cell>
          <cell r="T15">
            <v>0.42639546590110217</v>
          </cell>
          <cell r="U15">
            <v>-0.60697836969147667</v>
          </cell>
          <cell r="V15">
            <v>0</v>
          </cell>
          <cell r="W15">
            <v>0</v>
          </cell>
          <cell r="X15">
            <v>0</v>
          </cell>
          <cell r="Y15">
            <v>0</v>
          </cell>
          <cell r="Z15">
            <v>0</v>
          </cell>
          <cell r="AA15">
            <v>0</v>
          </cell>
          <cell r="AB15">
            <v>0</v>
          </cell>
        </row>
        <row r="16">
          <cell r="A16" t="str">
            <v>CL2</v>
          </cell>
          <cell r="B16">
            <v>77920</v>
          </cell>
          <cell r="C16">
            <v>826770.89645370003</v>
          </cell>
          <cell r="D16">
            <v>536572.23499999999</v>
          </cell>
          <cell r="E16">
            <v>290198.66145369998</v>
          </cell>
          <cell r="F16">
            <v>142440.12836</v>
          </cell>
          <cell r="G16">
            <v>9999.35455</v>
          </cell>
          <cell r="H16">
            <v>137759.17854370008</v>
          </cell>
          <cell r="I16">
            <v>147758.53309370001</v>
          </cell>
          <cell r="J16">
            <v>74513</v>
          </cell>
          <cell r="K16">
            <v>805069.82787499996</v>
          </cell>
          <cell r="L16">
            <v>517601.03846339998</v>
          </cell>
          <cell r="M16">
            <v>287468.78941160004</v>
          </cell>
          <cell r="N16">
            <v>130160.79253000001</v>
          </cell>
          <cell r="O16">
            <v>9691.90488</v>
          </cell>
          <cell r="P16">
            <v>147616.09200159999</v>
          </cell>
          <cell r="Q16">
            <v>157307.9968816</v>
          </cell>
          <cell r="R16">
            <v>2111.1483483633729</v>
          </cell>
          <cell r="S16">
            <v>72308.155416903013</v>
          </cell>
          <cell r="T16">
            <v>-4654.7540000031331</v>
          </cell>
          <cell r="U16">
            <v>-5276.6077178864953</v>
          </cell>
          <cell r="V16">
            <v>7192.6824228740106</v>
          </cell>
          <cell r="W16">
            <v>-15109.594038160527</v>
          </cell>
          <cell r="X16">
            <v>4695.3681976718563</v>
          </cell>
          <cell r="Y16">
            <v>-6327.9203702854375</v>
          </cell>
          <cell r="Z16">
            <v>-307.44966999999997</v>
          </cell>
          <cell r="AA16">
            <v>-16742.146210774004</v>
          </cell>
          <cell r="AB16">
            <v>-10414.225840488602</v>
          </cell>
        </row>
        <row r="17">
          <cell r="A17" t="str">
            <v>VEL</v>
          </cell>
          <cell r="B17">
            <v>3589</v>
          </cell>
          <cell r="C17">
            <v>101790.4172917</v>
          </cell>
          <cell r="D17">
            <v>91315.28899999999</v>
          </cell>
          <cell r="E17">
            <v>10475.128291700001</v>
          </cell>
          <cell r="F17">
            <v>17348.25936</v>
          </cell>
          <cell r="G17">
            <v>2287.7735499999999</v>
          </cell>
          <cell r="H17">
            <v>-9160.9046182999991</v>
          </cell>
          <cell r="I17">
            <v>-6873.1310683000002</v>
          </cell>
          <cell r="J17">
            <v>3359</v>
          </cell>
          <cell r="K17">
            <v>91964.316477399989</v>
          </cell>
          <cell r="L17">
            <v>82282.840870100001</v>
          </cell>
          <cell r="M17">
            <v>9681.4756073000008</v>
          </cell>
          <cell r="N17">
            <v>18506.909919999998</v>
          </cell>
          <cell r="O17">
            <v>2139.1094899999998</v>
          </cell>
          <cell r="P17">
            <v>-10964.5438027</v>
          </cell>
          <cell r="Q17">
            <v>-8825.4343126999993</v>
          </cell>
          <cell r="R17">
            <v>-2627.3993190532897</v>
          </cell>
          <cell r="S17">
            <v>3259.606968520623</v>
          </cell>
          <cell r="T17">
            <v>261.14518322755725</v>
          </cell>
          <cell r="U17">
            <v>-1870.5605373620979</v>
          </cell>
          <cell r="V17">
            <v>-604.30184338225661</v>
          </cell>
          <cell r="W17">
            <v>3529.0502665768809</v>
          </cell>
          <cell r="X17">
            <v>-3398.3149354602806</v>
          </cell>
          <cell r="Y17">
            <v>2425.8697566656715</v>
          </cell>
          <cell r="Z17">
            <v>-148.66406000000006</v>
          </cell>
          <cell r="AA17">
            <v>2556.6050877822563</v>
          </cell>
          <cell r="AB17">
            <v>130.73533111658116</v>
          </cell>
        </row>
        <row r="18">
          <cell r="A18" t="str">
            <v>LA2</v>
          </cell>
          <cell r="B18">
            <v>22365</v>
          </cell>
          <cell r="C18">
            <v>426297.12047909998</v>
          </cell>
          <cell r="D18">
            <v>292748.78899999999</v>
          </cell>
          <cell r="E18">
            <v>133548.33147909999</v>
          </cell>
          <cell r="F18">
            <v>86543.490990000006</v>
          </cell>
          <cell r="G18">
            <v>10460.60361</v>
          </cell>
          <cell r="H18">
            <v>36544.236879099983</v>
          </cell>
          <cell r="I18">
            <v>47004.840489100003</v>
          </cell>
          <cell r="J18">
            <v>24119</v>
          </cell>
          <cell r="K18">
            <v>456767.80378160003</v>
          </cell>
          <cell r="L18">
            <v>315189.94887999998</v>
          </cell>
          <cell r="M18">
            <v>141577.85490159999</v>
          </cell>
          <cell r="N18">
            <v>84809.454070000007</v>
          </cell>
          <cell r="O18">
            <v>10844.78916</v>
          </cell>
          <cell r="P18">
            <v>45923.61167159996</v>
          </cell>
          <cell r="Q18">
            <v>56768.400831600004</v>
          </cell>
          <cell r="R18">
            <v>2353.6797061072184</v>
          </cell>
          <cell r="S18">
            <v>23405.317199687084</v>
          </cell>
          <cell r="T18">
            <v>-1679.7807236942804</v>
          </cell>
          <cell r="U18">
            <v>725.86183791766189</v>
          </cell>
          <cell r="V18">
            <v>-4128.3542045120612</v>
          </cell>
          <cell r="W18">
            <v>2746.727362657165</v>
          </cell>
          <cell r="X18">
            <v>-480.31988016919712</v>
          </cell>
          <cell r="Y18">
            <v>-7901.6136204759714</v>
          </cell>
          <cell r="Z18">
            <v>384.18555000000015</v>
          </cell>
          <cell r="AA18">
            <v>-5635.2061379879442</v>
          </cell>
          <cell r="AB18">
            <v>2266.4074824880277</v>
          </cell>
        </row>
        <row r="19">
          <cell r="A19" t="str">
            <v>LE2</v>
          </cell>
          <cell r="B19">
            <v>5796</v>
          </cell>
          <cell r="C19">
            <v>117750.38155950001</v>
          </cell>
          <cell r="D19">
            <v>80701.293999999994</v>
          </cell>
          <cell r="E19">
            <v>37049.087559500003</v>
          </cell>
          <cell r="F19">
            <v>22627.459850000003</v>
          </cell>
          <cell r="G19">
            <v>2446.2399600000003</v>
          </cell>
          <cell r="H19">
            <v>11975.387749500002</v>
          </cell>
          <cell r="I19">
            <v>14421.6277095</v>
          </cell>
          <cell r="J19">
            <v>6376</v>
          </cell>
          <cell r="K19">
            <v>130745.99091009999</v>
          </cell>
          <cell r="L19">
            <v>90705.0772</v>
          </cell>
          <cell r="M19">
            <v>40040.913710100001</v>
          </cell>
          <cell r="N19">
            <v>25909.426759999998</v>
          </cell>
          <cell r="O19">
            <v>2640.9463599999999</v>
          </cell>
          <cell r="P19">
            <v>11490.540590099999</v>
          </cell>
          <cell r="Q19">
            <v>14131.486950099999</v>
          </cell>
          <cell r="R19">
            <v>2216.3561715966121</v>
          </cell>
          <cell r="S19">
            <v>6187.3337395913941</v>
          </cell>
          <cell r="T19">
            <v>-418.15163062866731</v>
          </cell>
          <cell r="U19">
            <v>326.78511827579717</v>
          </cell>
          <cell r="V19">
            <v>-1285.486579526035</v>
          </cell>
          <cell r="W19">
            <v>-1102.1534648004349</v>
          </cell>
          <cell r="X19">
            <v>1752.6939942283616</v>
          </cell>
          <cell r="Y19">
            <v>925.08680949811628</v>
          </cell>
          <cell r="Z19">
            <v>194.70639999999958</v>
          </cell>
          <cell r="AA19">
            <v>1575.6273389260352</v>
          </cell>
          <cell r="AB19">
            <v>650.54052942791634</v>
          </cell>
          <cell r="AD19">
            <v>6.6924200482235685E-3</v>
          </cell>
        </row>
        <row r="20">
          <cell r="A20" t="str">
            <v>KAN</v>
          </cell>
          <cell r="B20">
            <v>17996</v>
          </cell>
          <cell r="C20">
            <v>227712.47239679997</v>
          </cell>
          <cell r="D20">
            <v>145012.095</v>
          </cell>
          <cell r="E20">
            <v>82700.377396800002</v>
          </cell>
          <cell r="F20">
            <v>32664.753360000002</v>
          </cell>
          <cell r="G20">
            <v>3344.8456700000006</v>
          </cell>
          <cell r="H20">
            <v>46690.778366799997</v>
          </cell>
          <cell r="I20">
            <v>50035.6240368</v>
          </cell>
          <cell r="J20">
            <v>17222</v>
          </cell>
          <cell r="K20">
            <v>217819.29149930004</v>
          </cell>
          <cell r="L20">
            <v>138204.8579652</v>
          </cell>
          <cell r="M20">
            <v>79614.433534099997</v>
          </cell>
          <cell r="N20">
            <v>32484.43305</v>
          </cell>
          <cell r="O20">
            <v>3252.9331699999993</v>
          </cell>
          <cell r="P20">
            <v>43877.067314100001</v>
          </cell>
          <cell r="Q20">
            <v>47130.000484099997</v>
          </cell>
          <cell r="R20">
            <v>2736.6159844443155</v>
          </cell>
          <cell r="S20">
            <v>16712.399884448398</v>
          </cell>
          <cell r="T20">
            <v>-1394.5798218931852</v>
          </cell>
          <cell r="U20">
            <v>-404.07088394380975</v>
          </cell>
          <cell r="V20">
            <v>2118.1407719599001</v>
          </cell>
          <cell r="W20">
            <v>103.83403764285865</v>
          </cell>
          <cell r="X20">
            <v>-595.96307910002099</v>
          </cell>
          <cell r="Y20">
            <v>1279.6118221971897</v>
          </cell>
          <cell r="Z20">
            <v>-91.912500000001273</v>
          </cell>
          <cell r="AA20">
            <v>787.48278074009909</v>
          </cell>
          <cell r="AB20">
            <v>-492.12904145709842</v>
          </cell>
        </row>
        <row r="21">
          <cell r="A21" t="str">
            <v>X64M0</v>
          </cell>
          <cell r="R21">
            <v>0</v>
          </cell>
          <cell r="S21">
            <v>0</v>
          </cell>
          <cell r="T21">
            <v>0</v>
          </cell>
          <cell r="U21">
            <v>0</v>
          </cell>
          <cell r="V21">
            <v>0</v>
          </cell>
          <cell r="W21">
            <v>0</v>
          </cell>
          <cell r="X21">
            <v>0</v>
          </cell>
          <cell r="Y21">
            <v>0</v>
          </cell>
          <cell r="Z21">
            <v>0</v>
          </cell>
          <cell r="AA21">
            <v>0</v>
          </cell>
          <cell r="AB21">
            <v>0</v>
          </cell>
        </row>
        <row r="22">
          <cell r="A22" t="str">
            <v>SP4</v>
          </cell>
          <cell r="B22">
            <v>13451</v>
          </cell>
          <cell r="C22">
            <v>380345.56203450001</v>
          </cell>
          <cell r="D22">
            <v>248873.34719999996</v>
          </cell>
          <cell r="E22">
            <v>131472.21483449999</v>
          </cell>
          <cell r="F22">
            <v>69703.28559</v>
          </cell>
          <cell r="G22">
            <v>8363.8579800000007</v>
          </cell>
          <cell r="H22">
            <v>53405.071264500002</v>
          </cell>
          <cell r="I22">
            <v>61768.929244500003</v>
          </cell>
          <cell r="J22">
            <v>16351</v>
          </cell>
          <cell r="K22">
            <v>445152.55111179996</v>
          </cell>
          <cell r="L22">
            <v>297132.64816420001</v>
          </cell>
          <cell r="M22">
            <v>148019.9029476</v>
          </cell>
          <cell r="N22">
            <v>78573.228969999982</v>
          </cell>
          <cell r="O22">
            <v>9307.5343699999994</v>
          </cell>
          <cell r="P22">
            <v>60139.139607600002</v>
          </cell>
          <cell r="Q22">
            <v>69446.673977599974</v>
          </cell>
          <cell r="R22">
            <v>4247.2432253440138</v>
          </cell>
          <cell r="S22">
            <v>15867.172831878746</v>
          </cell>
          <cell r="T22">
            <v>-2054.9316620403738</v>
          </cell>
          <cell r="U22">
            <v>-2889.3373991110748</v>
          </cell>
          <cell r="V22">
            <v>-12317.005353497641</v>
          </cell>
          <cell r="W22">
            <v>14144.903664686504</v>
          </cell>
          <cell r="X22">
            <v>-4439.9027344226879</v>
          </cell>
          <cell r="Y22">
            <v>-5065.7403098660825</v>
          </cell>
          <cell r="Z22">
            <v>943.67638999999872</v>
          </cell>
          <cell r="AA22">
            <v>4639.2606203976738</v>
          </cell>
          <cell r="AB22">
            <v>9705.0009302636972</v>
          </cell>
        </row>
        <row r="23">
          <cell r="A23" t="str">
            <v>CLI</v>
          </cell>
          <cell r="B23">
            <v>6</v>
          </cell>
          <cell r="C23">
            <v>3.6471013000000001</v>
          </cell>
          <cell r="D23">
            <v>55.661999999999999</v>
          </cell>
          <cell r="E23">
            <v>-52.014898700000003</v>
          </cell>
          <cell r="F23">
            <v>0.14729999999999999</v>
          </cell>
          <cell r="G23">
            <v>4.3279999999999999E-2</v>
          </cell>
          <cell r="H23">
            <v>-52.2054787</v>
          </cell>
          <cell r="I23">
            <v>-52.16219869999999</v>
          </cell>
          <cell r="J23">
            <v>1</v>
          </cell>
          <cell r="K23">
            <v>0.60597579999999995</v>
          </cell>
          <cell r="L23">
            <v>9.2769999999999992</v>
          </cell>
          <cell r="M23">
            <v>-8.6710241999999997</v>
          </cell>
          <cell r="N23">
            <v>2.402E-2</v>
          </cell>
          <cell r="O23">
            <v>1.43E-2</v>
          </cell>
          <cell r="P23">
            <v>-8.7093442000000003</v>
          </cell>
          <cell r="Q23">
            <v>-8.6950441999999999</v>
          </cell>
          <cell r="R23">
            <v>-8695.0442000000003</v>
          </cell>
          <cell r="S23">
            <v>0.97040993406389497</v>
          </cell>
          <cell r="T23">
            <v>0.25728693119534757</v>
          </cell>
          <cell r="U23">
            <v>-59.079854249098126</v>
          </cell>
          <cell r="V23">
            <v>-43.475220999999998</v>
          </cell>
          <cell r="W23">
            <v>1.1246500000000603E-2</v>
          </cell>
          <cell r="X23">
            <v>0</v>
          </cell>
          <cell r="Y23">
            <v>-3.1799999999999953E-3</v>
          </cell>
          <cell r="Z23">
            <v>-2.8979999999999999E-2</v>
          </cell>
          <cell r="AA23">
            <v>8.066500000012411E-3</v>
          </cell>
          <cell r="AB23">
            <v>1.1246499999998605E-2</v>
          </cell>
        </row>
        <row r="24">
          <cell r="A24" t="str">
            <v>REN</v>
          </cell>
          <cell r="B24">
            <v>-48</v>
          </cell>
          <cell r="C24">
            <v>-879.86741779999988</v>
          </cell>
          <cell r="D24">
            <v>-445.29599999999999</v>
          </cell>
          <cell r="E24">
            <v>-434.57141780000006</v>
          </cell>
          <cell r="F24">
            <v>0</v>
          </cell>
          <cell r="G24">
            <v>0</v>
          </cell>
          <cell r="H24">
            <v>-434.57141780000006</v>
          </cell>
          <cell r="I24">
            <v>-434.57141780000006</v>
          </cell>
          <cell r="J24">
            <v>-29</v>
          </cell>
          <cell r="K24">
            <v>-582.31915219999996</v>
          </cell>
          <cell r="L24">
            <v>-269.03300000000002</v>
          </cell>
          <cell r="M24">
            <v>-313.2861522</v>
          </cell>
          <cell r="N24">
            <v>0</v>
          </cell>
          <cell r="O24">
            <v>0</v>
          </cell>
          <cell r="P24">
            <v>-313.2861522</v>
          </cell>
          <cell r="Q24">
            <v>-313.2861522</v>
          </cell>
          <cell r="R24">
            <v>10802.970765517241</v>
          </cell>
          <cell r="S24">
            <v>-28.141888087852955</v>
          </cell>
          <cell r="T24">
            <v>9.2701579004666268</v>
          </cell>
          <cell r="U24">
            <v>-153.93134184950495</v>
          </cell>
          <cell r="V24">
            <v>-205.25644454482759</v>
          </cell>
          <cell r="W24">
            <v>83.971178944827614</v>
          </cell>
          <cell r="X24">
            <v>-8.5265128291212022E-14</v>
          </cell>
          <cell r="Y24">
            <v>0</v>
          </cell>
          <cell r="Z24">
            <v>0</v>
          </cell>
          <cell r="AA24">
            <v>83.971178944827528</v>
          </cell>
          <cell r="AB24">
            <v>83.971178944827528</v>
          </cell>
        </row>
        <row r="25">
          <cell r="A25" t="str">
            <v>MLT</v>
          </cell>
          <cell r="R25">
            <v>0</v>
          </cell>
          <cell r="S25">
            <v>0</v>
          </cell>
          <cell r="T25">
            <v>0</v>
          </cell>
          <cell r="U25">
            <v>0</v>
          </cell>
          <cell r="V25">
            <v>0</v>
          </cell>
          <cell r="W25">
            <v>0</v>
          </cell>
          <cell r="X25">
            <v>0</v>
          </cell>
          <cell r="Y25">
            <v>0</v>
          </cell>
          <cell r="Z25">
            <v>0</v>
          </cell>
          <cell r="AA25">
            <v>0</v>
          </cell>
          <cell r="AB25">
            <v>0</v>
          </cell>
        </row>
        <row r="26">
          <cell r="A26" t="str">
            <v>MB2</v>
          </cell>
          <cell r="B26">
            <v>32071</v>
          </cell>
          <cell r="C26">
            <v>504778.58582440001</v>
          </cell>
          <cell r="D26">
            <v>295115.59499999997</v>
          </cell>
          <cell r="E26">
            <v>209662.99082440001</v>
          </cell>
          <cell r="F26">
            <v>86785.963959999994</v>
          </cell>
          <cell r="G26">
            <v>10146.12392</v>
          </cell>
          <cell r="H26">
            <v>112730.9029444</v>
          </cell>
          <cell r="I26">
            <v>122877.0268644</v>
          </cell>
          <cell r="J26">
            <v>34321</v>
          </cell>
          <cell r="K26">
            <v>537176.7800426</v>
          </cell>
          <cell r="L26">
            <v>312155.0376027</v>
          </cell>
          <cell r="M26">
            <v>225021.7424399</v>
          </cell>
          <cell r="N26">
            <v>90592.784960000005</v>
          </cell>
          <cell r="O26">
            <v>9983.5759799999996</v>
          </cell>
          <cell r="P26">
            <v>124445.38149989994</v>
          </cell>
          <cell r="Q26">
            <v>134428.95747989995</v>
          </cell>
          <cell r="R26">
            <v>3916.8135392296249</v>
          </cell>
          <cell r="S26">
            <v>33305.439347006941</v>
          </cell>
          <cell r="T26">
            <v>-3977.7617155520929</v>
          </cell>
          <cell r="U26">
            <v>-1068.2869785058681</v>
          </cell>
          <cell r="V26">
            <v>-8812.8304632666568</v>
          </cell>
          <cell r="W26">
            <v>2817.7888561816098</v>
          </cell>
          <cell r="X26">
            <v>-3424.6707566448249</v>
          </cell>
          <cell r="Y26">
            <v>-2132.2182517700376</v>
          </cell>
          <cell r="Z26">
            <v>-162.54794000000038</v>
          </cell>
          <cell r="AA26">
            <v>-2739.1001522332949</v>
          </cell>
          <cell r="AB26">
            <v>-606.88190046327179</v>
          </cell>
        </row>
        <row r="27">
          <cell r="A27" t="str">
            <v>MC2</v>
          </cell>
          <cell r="B27">
            <v>4770</v>
          </cell>
          <cell r="C27">
            <v>78243.5765025</v>
          </cell>
          <cell r="D27">
            <v>46110.228999999999</v>
          </cell>
          <cell r="E27">
            <v>32133.347502500001</v>
          </cell>
          <cell r="F27">
            <v>6575.2740100000001</v>
          </cell>
          <cell r="G27">
            <v>1935.04837</v>
          </cell>
          <cell r="H27">
            <v>23623.025122499999</v>
          </cell>
          <cell r="I27">
            <v>25558.0734925</v>
          </cell>
          <cell r="J27">
            <v>5178</v>
          </cell>
          <cell r="K27">
            <v>83952.168974500004</v>
          </cell>
          <cell r="L27">
            <v>49072.459517000003</v>
          </cell>
          <cell r="M27">
            <v>34879.709457500001</v>
          </cell>
          <cell r="N27">
            <v>9269.0307499999999</v>
          </cell>
          <cell r="O27">
            <v>1900.1082799999999</v>
          </cell>
          <cell r="P27">
            <v>23710.570427499999</v>
          </cell>
          <cell r="Q27">
            <v>25610.678707499999</v>
          </cell>
          <cell r="R27">
            <v>4946.0561428157589</v>
          </cell>
          <cell r="S27">
            <v>5024.7826385828484</v>
          </cell>
          <cell r="T27">
            <v>-757.82167162332462</v>
          </cell>
          <cell r="U27">
            <v>-482.72269549256487</v>
          </cell>
          <cell r="V27">
            <v>-2017.9909062688296</v>
          </cell>
          <cell r="W27">
            <v>906.41041359213204</v>
          </cell>
          <cell r="X27">
            <v>-904.42909731749251</v>
          </cell>
          <cell r="Y27">
            <v>1963.4043749942059</v>
          </cell>
          <cell r="Z27">
            <v>-34.940090000000055</v>
          </cell>
          <cell r="AA27">
            <v>1965.3856912688284</v>
          </cell>
          <cell r="AB27">
            <v>1.9813162746225998</v>
          </cell>
        </row>
        <row r="28">
          <cell r="A28" t="str">
            <v>CLT</v>
          </cell>
          <cell r="B28">
            <v>3</v>
          </cell>
          <cell r="C28">
            <v>1.8179274000000001</v>
          </cell>
          <cell r="D28">
            <v>15.468</v>
          </cell>
          <cell r="E28">
            <v>-13.6500726</v>
          </cell>
          <cell r="F28">
            <v>7.2059999999999999E-2</v>
          </cell>
          <cell r="G28">
            <v>4.2869999999999998E-2</v>
          </cell>
          <cell r="H28">
            <v>-13.765002600000001</v>
          </cell>
          <cell r="I28">
            <v>-13.722132599999998</v>
          </cell>
          <cell r="J28">
            <v>3</v>
          </cell>
          <cell r="K28">
            <v>1.8179274000000001</v>
          </cell>
          <cell r="L28">
            <v>15.468</v>
          </cell>
          <cell r="M28">
            <v>-13.6500726</v>
          </cell>
          <cell r="N28">
            <v>7.2059999999999999E-2</v>
          </cell>
          <cell r="O28">
            <v>4.2869999999999998E-2</v>
          </cell>
          <cell r="P28">
            <v>-13.765002600000001</v>
          </cell>
          <cell r="Q28">
            <v>-13.722132599999998</v>
          </cell>
          <cell r="R28">
            <v>-4574.0441999999994</v>
          </cell>
          <cell r="S28">
            <v>2.9112298021916851</v>
          </cell>
          <cell r="T28">
            <v>0.40603880841797524</v>
          </cell>
          <cell r="U28">
            <v>-0.67691316410353641</v>
          </cell>
          <cell r="V28">
            <v>0</v>
          </cell>
          <cell r="W28">
            <v>0</v>
          </cell>
          <cell r="X28">
            <v>0</v>
          </cell>
          <cell r="Y28">
            <v>0</v>
          </cell>
          <cell r="Z28">
            <v>0</v>
          </cell>
          <cell r="AA28">
            <v>0</v>
          </cell>
          <cell r="AB28">
            <v>0</v>
          </cell>
        </row>
        <row r="29">
          <cell r="A29" t="str">
            <v>MJ2</v>
          </cell>
          <cell r="B29">
            <v>64381</v>
          </cell>
          <cell r="C29">
            <v>1166961.6562550999</v>
          </cell>
          <cell r="D29">
            <v>686091.30200000003</v>
          </cell>
          <cell r="E29">
            <v>480870.35425510001</v>
          </cell>
          <cell r="F29">
            <v>182233.78474999999</v>
          </cell>
          <cell r="G29">
            <v>16934.049589999999</v>
          </cell>
          <cell r="H29">
            <v>281702.51991510001</v>
          </cell>
          <cell r="I29">
            <v>298636.56950510002</v>
          </cell>
          <cell r="J29">
            <v>68978</v>
          </cell>
          <cell r="K29">
            <v>1243624.3958428001</v>
          </cell>
          <cell r="L29">
            <v>729871.68282579992</v>
          </cell>
          <cell r="M29">
            <v>513752.713017</v>
          </cell>
          <cell r="N29">
            <v>168366.09062999999</v>
          </cell>
          <cell r="O29">
            <v>18054.308359999999</v>
          </cell>
          <cell r="P29">
            <v>327332.31402699999</v>
          </cell>
          <cell r="Q29">
            <v>345386.62238699995</v>
          </cell>
          <cell r="R29">
            <v>5007.199721461915</v>
          </cell>
          <cell r="S29">
            <v>66936.936431859343</v>
          </cell>
          <cell r="T29">
            <v>-10220.012929879958</v>
          </cell>
          <cell r="U29">
            <v>-4998.8717146993322</v>
          </cell>
          <cell r="V29">
            <v>-23018.097119560422</v>
          </cell>
          <cell r="W29">
            <v>6217.908556481404</v>
          </cell>
          <cell r="X29">
            <v>-4861.5068188144278</v>
          </cell>
          <cell r="Y29">
            <v>-25088.357500006809</v>
          </cell>
          <cell r="Z29">
            <v>1120.2587700000004</v>
          </cell>
          <cell r="AA29">
            <v>-23731.955762339516</v>
          </cell>
          <cell r="AB29">
            <v>1356.4017376672625</v>
          </cell>
        </row>
        <row r="30">
          <cell r="A30" t="str">
            <v>MKT</v>
          </cell>
          <cell r="R30">
            <v>0</v>
          </cell>
          <cell r="S30">
            <v>0</v>
          </cell>
          <cell r="T30">
            <v>0</v>
          </cell>
          <cell r="U30">
            <v>0</v>
          </cell>
          <cell r="V30">
            <v>0</v>
          </cell>
          <cell r="W30">
            <v>0</v>
          </cell>
          <cell r="X30">
            <v>0</v>
          </cell>
          <cell r="Y30">
            <v>0</v>
          </cell>
          <cell r="Z30">
            <v>0</v>
          </cell>
          <cell r="AA30">
            <v>0</v>
          </cell>
          <cell r="AB30">
            <v>0</v>
          </cell>
        </row>
        <row r="31">
          <cell r="A31" t="str">
            <v>MK2</v>
          </cell>
          <cell r="B31">
            <v>9112</v>
          </cell>
          <cell r="C31">
            <v>148355.04357849999</v>
          </cell>
          <cell r="D31">
            <v>87263.471000000005</v>
          </cell>
          <cell r="E31">
            <v>61091.572578500003</v>
          </cell>
          <cell r="F31">
            <v>23380.842260000001</v>
          </cell>
          <cell r="G31">
            <v>2764.0032799999999</v>
          </cell>
          <cell r="H31">
            <v>34946.727038500001</v>
          </cell>
          <cell r="I31">
            <v>37710.730318499998</v>
          </cell>
          <cell r="J31">
            <v>10397</v>
          </cell>
          <cell r="K31">
            <v>169470.05362409999</v>
          </cell>
          <cell r="L31">
            <v>99341.524270000024</v>
          </cell>
          <cell r="M31">
            <v>70128.529354099999</v>
          </cell>
          <cell r="N31">
            <v>23551.073530000001</v>
          </cell>
          <cell r="O31">
            <v>3175.5391999999997</v>
          </cell>
          <cell r="P31">
            <v>43401.916624099998</v>
          </cell>
          <cell r="Q31">
            <v>46577.455824099998</v>
          </cell>
          <cell r="R31">
            <v>4479.8937986053661</v>
          </cell>
          <cell r="S31">
            <v>10089.352084462316</v>
          </cell>
          <cell r="T31">
            <v>-1378.2299889711369</v>
          </cell>
          <cell r="U31">
            <v>-1396.1306670270708</v>
          </cell>
          <cell r="V31">
            <v>-5756.6635312078961</v>
          </cell>
          <cell r="W31">
            <v>-169.63937069680802</v>
          </cell>
          <cell r="X31">
            <v>-199.89793582377064</v>
          </cell>
          <cell r="Y31">
            <v>-2740.5246678715012</v>
          </cell>
          <cell r="Z31">
            <v>411.53591999999981</v>
          </cell>
          <cell r="AA31">
            <v>-3110.0619743921043</v>
          </cell>
          <cell r="AB31">
            <v>-369.53730652059483</v>
          </cell>
        </row>
        <row r="32">
          <cell r="A32" t="str">
            <v>ME2</v>
          </cell>
          <cell r="B32">
            <v>6939</v>
          </cell>
          <cell r="C32">
            <v>142267.49938390002</v>
          </cell>
          <cell r="D32">
            <v>92476.005000000005</v>
          </cell>
          <cell r="E32">
            <v>49791.494383900004</v>
          </cell>
          <cell r="F32">
            <v>14727.872020000001</v>
          </cell>
          <cell r="G32">
            <v>2414.2460900000001</v>
          </cell>
          <cell r="H32">
            <v>32649.376273900001</v>
          </cell>
          <cell r="I32">
            <v>35063.622363900002</v>
          </cell>
          <cell r="J32">
            <v>8515</v>
          </cell>
          <cell r="K32">
            <v>170494.10950190001</v>
          </cell>
          <cell r="L32">
            <v>110901.992213</v>
          </cell>
          <cell r="M32">
            <v>59592.117288900001</v>
          </cell>
          <cell r="N32">
            <v>18928.057410000001</v>
          </cell>
          <cell r="O32">
            <v>2968.2590100000002</v>
          </cell>
          <cell r="P32">
            <v>37695.800868899998</v>
          </cell>
          <cell r="Q32">
            <v>40664.0598789</v>
          </cell>
          <cell r="R32">
            <v>4775.5795512507339</v>
          </cell>
          <cell r="S32">
            <v>8263.0405885540658</v>
          </cell>
          <cell r="T32">
            <v>-1203.2522130463733</v>
          </cell>
          <cell r="U32">
            <v>-2282.8691788467108</v>
          </cell>
          <cell r="V32">
            <v>-7526.3133727711565</v>
          </cell>
          <cell r="W32">
            <v>3329.3166670845076</v>
          </cell>
          <cell r="X32">
            <v>-2100.3239705217825</v>
          </cell>
          <cell r="Y32">
            <v>696.8831612084565</v>
          </cell>
          <cell r="Z32">
            <v>554.01292000000012</v>
          </cell>
          <cell r="AA32">
            <v>1925.8758577711601</v>
          </cell>
          <cell r="AB32">
            <v>1228.9926965627067</v>
          </cell>
        </row>
        <row r="33">
          <cell r="A33" t="str">
            <v>ML2</v>
          </cell>
          <cell r="B33">
            <v>3010</v>
          </cell>
          <cell r="C33">
            <v>48497.352521800007</v>
          </cell>
          <cell r="D33">
            <v>26429.863000000001</v>
          </cell>
          <cell r="E33">
            <v>22067.489521799998</v>
          </cell>
          <cell r="F33">
            <v>6699.2970500000001</v>
          </cell>
          <cell r="G33">
            <v>568.24896999999999</v>
          </cell>
          <cell r="H33">
            <v>14799.9435018</v>
          </cell>
          <cell r="I33">
            <v>15368.192471799999</v>
          </cell>
          <cell r="J33">
            <v>3525</v>
          </cell>
          <cell r="K33">
            <v>55482.310822200001</v>
          </cell>
          <cell r="L33">
            <v>30269.629440000001</v>
          </cell>
          <cell r="M33">
            <v>25212.681382200004</v>
          </cell>
          <cell r="N33">
            <v>9759.5678800000005</v>
          </cell>
          <cell r="O33">
            <v>710.08262000000002</v>
          </cell>
          <cell r="P33">
            <v>14743.030882200001</v>
          </cell>
          <cell r="Q33">
            <v>15453.1135022</v>
          </cell>
          <cell r="R33">
            <v>4383.861986439716</v>
          </cell>
          <cell r="S33">
            <v>3420.6950175752299</v>
          </cell>
          <cell r="T33">
            <v>-457.25864744821217</v>
          </cell>
          <cell r="U33">
            <v>-547.23099229999502</v>
          </cell>
          <cell r="V33">
            <v>-2257.6889230164538</v>
          </cell>
          <cell r="W33">
            <v>1120.9679615668181</v>
          </cell>
          <cell r="X33">
            <v>-582.60495336170175</v>
          </cell>
          <cell r="Y33">
            <v>1634.4048844113483</v>
          </cell>
          <cell r="Z33">
            <v>141.83365000000003</v>
          </cell>
          <cell r="AA33">
            <v>2172.7678926164526</v>
          </cell>
          <cell r="AB33">
            <v>538.36300820510291</v>
          </cell>
        </row>
        <row r="34">
          <cell r="A34" t="str">
            <v>CT2</v>
          </cell>
          <cell r="B34">
            <v>14</v>
          </cell>
          <cell r="C34">
            <v>14.2150982</v>
          </cell>
          <cell r="D34">
            <v>75.962000000000003</v>
          </cell>
          <cell r="E34">
            <v>-61.746901800000003</v>
          </cell>
          <cell r="F34">
            <v>0.58825000000000005</v>
          </cell>
          <cell r="G34">
            <v>0.32364999999999999</v>
          </cell>
          <cell r="H34">
            <v>-62.658801799999999</v>
          </cell>
          <cell r="I34">
            <v>-62.335151799999998</v>
          </cell>
          <cell r="J34">
            <v>14</v>
          </cell>
          <cell r="K34">
            <v>14.2150982</v>
          </cell>
          <cell r="L34">
            <v>75.962000000000003</v>
          </cell>
          <cell r="M34">
            <v>-61.746901800000003</v>
          </cell>
          <cell r="N34">
            <v>0.58825000000000005</v>
          </cell>
          <cell r="O34">
            <v>0.32364999999999999</v>
          </cell>
          <cell r="P34">
            <v>-62.658801799999999</v>
          </cell>
          <cell r="Q34">
            <v>-62.335151799999998</v>
          </cell>
          <cell r="R34">
            <v>-4452.5108428571421</v>
          </cell>
          <cell r="S34">
            <v>13.58573907689453</v>
          </cell>
          <cell r="T34">
            <v>1.8445012518991137</v>
          </cell>
          <cell r="U34">
            <v>-3.1085815784317345</v>
          </cell>
          <cell r="V34">
            <v>0</v>
          </cell>
          <cell r="W34">
            <v>0</v>
          </cell>
          <cell r="X34">
            <v>0</v>
          </cell>
          <cell r="Y34">
            <v>0</v>
          </cell>
          <cell r="Z34">
            <v>0</v>
          </cell>
          <cell r="AA34">
            <v>0</v>
          </cell>
          <cell r="AB34">
            <v>0</v>
          </cell>
        </row>
        <row r="35">
          <cell r="A35" t="str">
            <v>X81M0</v>
          </cell>
          <cell r="R35">
            <v>0</v>
          </cell>
          <cell r="S35">
            <v>0</v>
          </cell>
          <cell r="T35">
            <v>0</v>
          </cell>
          <cell r="U35">
            <v>0</v>
          </cell>
          <cell r="V35">
            <v>0</v>
          </cell>
          <cell r="W35">
            <v>0</v>
          </cell>
          <cell r="X35">
            <v>0</v>
          </cell>
          <cell r="Y35">
            <v>0</v>
          </cell>
          <cell r="Z35">
            <v>0</v>
          </cell>
          <cell r="AA35">
            <v>0</v>
          </cell>
          <cell r="AB35">
            <v>0</v>
          </cell>
        </row>
        <row r="36">
          <cell r="A36" t="str">
            <v>MDU</v>
          </cell>
          <cell r="B36">
            <v>48552</v>
          </cell>
          <cell r="C36">
            <v>588712.92027580005</v>
          </cell>
          <cell r="D36">
            <v>411814.78899999999</v>
          </cell>
          <cell r="E36">
            <v>176898.13127580006</v>
          </cell>
          <cell r="F36">
            <v>90505.839080000005</v>
          </cell>
          <cell r="G36">
            <v>13720.965190000001</v>
          </cell>
          <cell r="H36">
            <v>72671.327005800005</v>
          </cell>
          <cell r="I36">
            <v>86392.292195800022</v>
          </cell>
          <cell r="J36">
            <v>56729</v>
          </cell>
          <cell r="K36">
            <v>678891.5979715999</v>
          </cell>
          <cell r="L36">
            <v>476424.31984000001</v>
          </cell>
          <cell r="M36">
            <v>202467.2781316</v>
          </cell>
          <cell r="N36">
            <v>96098.788069999995</v>
          </cell>
          <cell r="O36">
            <v>14912.612230000002</v>
          </cell>
          <cell r="P36">
            <v>91455.877831599893</v>
          </cell>
          <cell r="Q36">
            <v>106368.49006159999</v>
          </cell>
          <cell r="R36">
            <v>1875.0284697703114</v>
          </cell>
          <cell r="S36">
            <v>55050.385149510701</v>
          </cell>
          <cell r="T36">
            <v>-3147.4506344466704</v>
          </cell>
          <cell r="U36">
            <v>7644.5865904415696</v>
          </cell>
          <cell r="V36">
            <v>-15332.107797311835</v>
          </cell>
          <cell r="W36">
            <v>7677.7378344187309</v>
          </cell>
          <cell r="X36">
            <v>-4062.9587743362135</v>
          </cell>
          <cell r="Y36">
            <v>-8258.8691285705736</v>
          </cell>
          <cell r="Z36">
            <v>1191.6470400000017</v>
          </cell>
          <cell r="AA36">
            <v>-4644.0900684881435</v>
          </cell>
          <cell r="AB36">
            <v>3614.7790600824524</v>
          </cell>
        </row>
        <row r="37">
          <cell r="A37" t="str">
            <v>MJR</v>
          </cell>
          <cell r="B37">
            <v>20867</v>
          </cell>
          <cell r="C37">
            <v>418398.08795710001</v>
          </cell>
          <cell r="D37">
            <v>247544.951</v>
          </cell>
          <cell r="E37">
            <v>170853.13695710001</v>
          </cell>
          <cell r="F37">
            <v>62729.898939999999</v>
          </cell>
          <cell r="G37">
            <v>5864.5396199999996</v>
          </cell>
          <cell r="H37">
            <v>102258.6983971</v>
          </cell>
          <cell r="I37">
            <v>108123.2380171</v>
          </cell>
          <cell r="J37">
            <v>22199</v>
          </cell>
          <cell r="K37">
            <v>439691.55755760008</v>
          </cell>
          <cell r="L37">
            <v>262838.69335189997</v>
          </cell>
          <cell r="M37">
            <v>176852.8642057</v>
          </cell>
          <cell r="N37">
            <v>59951.766759999999</v>
          </cell>
          <cell r="O37">
            <v>6034.7695800000001</v>
          </cell>
          <cell r="P37">
            <v>110866.3278657</v>
          </cell>
          <cell r="Q37">
            <v>116901.0974457</v>
          </cell>
          <cell r="R37">
            <v>5266.052409824767</v>
          </cell>
          <cell r="S37">
            <v>21542.130126284406</v>
          </cell>
          <cell r="T37">
            <v>-3459.1111814212927</v>
          </cell>
          <cell r="U37">
            <v>-1495.1711527821337</v>
          </cell>
          <cell r="V37">
            <v>-7014.3818098865895</v>
          </cell>
          <cell r="W37">
            <v>5089.2122620488271</v>
          </cell>
          <cell r="X37">
            <v>-477.28965606123336</v>
          </cell>
          <cell r="Y37">
            <v>-6375.4002247011158</v>
          </cell>
          <cell r="Z37">
            <v>170.22996000000057</v>
          </cell>
          <cell r="AA37">
            <v>-1763.4776187134196</v>
          </cell>
          <cell r="AB37">
            <v>4611.9226059877055</v>
          </cell>
        </row>
        <row r="38">
          <cell r="A38" t="str">
            <v>19D</v>
          </cell>
          <cell r="R38">
            <v>0</v>
          </cell>
          <cell r="S38">
            <v>0</v>
          </cell>
          <cell r="T38">
            <v>0</v>
          </cell>
          <cell r="U38">
            <v>0</v>
          </cell>
          <cell r="V38">
            <v>0</v>
          </cell>
          <cell r="W38">
            <v>0</v>
          </cell>
          <cell r="X38">
            <v>0</v>
          </cell>
          <cell r="Y38">
            <v>0</v>
          </cell>
          <cell r="Z38">
            <v>0</v>
          </cell>
          <cell r="AA38">
            <v>0</v>
          </cell>
          <cell r="AB38">
            <v>0</v>
          </cell>
        </row>
        <row r="39">
          <cell r="A39" t="str">
            <v>85B</v>
          </cell>
          <cell r="B39">
            <v>0</v>
          </cell>
          <cell r="C39">
            <v>0</v>
          </cell>
          <cell r="D39">
            <v>0</v>
          </cell>
          <cell r="E39">
            <v>0</v>
          </cell>
          <cell r="F39">
            <v>1.9939999999999999E-2</v>
          </cell>
          <cell r="G39">
            <v>4.2857199999999995</v>
          </cell>
          <cell r="H39">
            <v>-4.3056599999999996</v>
          </cell>
          <cell r="I39">
            <v>-1.9939999999999999E-2</v>
          </cell>
          <cell r="J39">
            <v>0</v>
          </cell>
          <cell r="K39">
            <v>0</v>
          </cell>
          <cell r="L39">
            <v>0</v>
          </cell>
          <cell r="M39">
            <v>0</v>
          </cell>
          <cell r="N39">
            <v>1.9939999999999999E-2</v>
          </cell>
          <cell r="O39">
            <v>467.33332000000001</v>
          </cell>
          <cell r="P39">
            <v>-467.35326000000003</v>
          </cell>
          <cell r="Q39">
            <v>-1.9939999999999999E-2</v>
          </cell>
          <cell r="R39">
            <v>0</v>
          </cell>
          <cell r="S39">
            <v>0</v>
          </cell>
          <cell r="T39">
            <v>0</v>
          </cell>
          <cell r="U39">
            <v>0</v>
          </cell>
          <cell r="V39">
            <v>0</v>
          </cell>
          <cell r="W39">
            <v>0</v>
          </cell>
          <cell r="X39">
            <v>0</v>
          </cell>
          <cell r="Y39">
            <v>0</v>
          </cell>
          <cell r="Z39">
            <v>463.04759999999999</v>
          </cell>
          <cell r="AA39">
            <v>0</v>
          </cell>
          <cell r="AB39">
            <v>0</v>
          </cell>
        </row>
        <row r="40">
          <cell r="A40" t="str">
            <v>85C</v>
          </cell>
          <cell r="B40">
            <v>0</v>
          </cell>
          <cell r="C40">
            <v>0</v>
          </cell>
          <cell r="D40">
            <v>0</v>
          </cell>
          <cell r="E40">
            <v>0</v>
          </cell>
          <cell r="F40">
            <v>1.9939999999999999E-2</v>
          </cell>
          <cell r="G40">
            <v>4.2857199999999995</v>
          </cell>
          <cell r="H40">
            <v>-4.3056599999999996</v>
          </cell>
          <cell r="I40">
            <v>-1.9939999999999999E-2</v>
          </cell>
          <cell r="J40">
            <v>0</v>
          </cell>
          <cell r="K40">
            <v>0</v>
          </cell>
          <cell r="L40">
            <v>0</v>
          </cell>
          <cell r="M40">
            <v>0</v>
          </cell>
          <cell r="N40">
            <v>1.9939999999999999E-2</v>
          </cell>
          <cell r="O40">
            <v>467.33332000000001</v>
          </cell>
          <cell r="P40">
            <v>-467.35326000000003</v>
          </cell>
          <cell r="Q40">
            <v>-1.9939999999999999E-2</v>
          </cell>
          <cell r="R40">
            <v>0</v>
          </cell>
          <cell r="S40">
            <v>0</v>
          </cell>
          <cell r="T40">
            <v>0</v>
          </cell>
          <cell r="U40">
            <v>0</v>
          </cell>
          <cell r="V40">
            <v>0</v>
          </cell>
          <cell r="W40">
            <v>0</v>
          </cell>
          <cell r="X40">
            <v>0</v>
          </cell>
          <cell r="Y40">
            <v>0</v>
          </cell>
          <cell r="Z40">
            <v>463.04759999999999</v>
          </cell>
          <cell r="AA40">
            <v>0</v>
          </cell>
          <cell r="AB40">
            <v>0</v>
          </cell>
        </row>
        <row r="41">
          <cell r="A41" t="str">
            <v>85X</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A42" t="str">
            <v>90L</v>
          </cell>
          <cell r="B42">
            <v>4066</v>
          </cell>
          <cell r="C42">
            <v>29352.876405700001</v>
          </cell>
          <cell r="D42">
            <v>22536.692600000002</v>
          </cell>
          <cell r="E42">
            <v>6816.1838057000004</v>
          </cell>
          <cell r="F42">
            <v>490.87565999999998</v>
          </cell>
          <cell r="G42">
            <v>307.54361999999998</v>
          </cell>
          <cell r="H42">
            <v>6017.7645257000004</v>
          </cell>
          <cell r="I42">
            <v>6325.3081456999998</v>
          </cell>
          <cell r="J42">
            <v>1950</v>
          </cell>
          <cell r="K42">
            <v>13558.935969999999</v>
          </cell>
          <cell r="L42">
            <v>10729.375</v>
          </cell>
          <cell r="M42">
            <v>2829.56097</v>
          </cell>
          <cell r="N42">
            <v>292.18718000000001</v>
          </cell>
          <cell r="O42">
            <v>1271.62528</v>
          </cell>
          <cell r="P42">
            <v>1265.7485099999999</v>
          </cell>
          <cell r="Q42">
            <v>2537.3737900000001</v>
          </cell>
          <cell r="R42">
            <v>1301.2173282051283</v>
          </cell>
          <cell r="S42">
            <v>1892.2993714245952</v>
          </cell>
          <cell r="T42">
            <v>-75.08105775064476</v>
          </cell>
          <cell r="U42">
            <v>-3804.3970262573303</v>
          </cell>
          <cell r="V42">
            <v>2753.3758664820516</v>
          </cell>
          <cell r="W42">
            <v>1080.7565831256447</v>
          </cell>
          <cell r="X42">
            <v>-164.57016410256594</v>
          </cell>
          <cell r="Y42">
            <v>118.37207019487182</v>
          </cell>
          <cell r="Z42">
            <v>964.08166000000006</v>
          </cell>
          <cell r="AA42">
            <v>1034.5584892179484</v>
          </cell>
          <cell r="AB42">
            <v>916.18641902307706</v>
          </cell>
        </row>
        <row r="43">
          <cell r="A43" t="str">
            <v>X79VP</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CL3</v>
          </cell>
          <cell r="B44">
            <v>6431</v>
          </cell>
          <cell r="C44">
            <v>75865.564279400016</v>
          </cell>
          <cell r="D44">
            <v>56032.873</v>
          </cell>
          <cell r="E44">
            <v>19832.69127940002</v>
          </cell>
          <cell r="F44">
            <v>4645.7342900000003</v>
          </cell>
          <cell r="G44">
            <v>2987.8578800000005</v>
          </cell>
          <cell r="H44">
            <v>12199.0991094</v>
          </cell>
          <cell r="I44">
            <v>15186.956989400021</v>
          </cell>
          <cell r="J44">
            <v>100</v>
          </cell>
          <cell r="K44">
            <v>901.15</v>
          </cell>
          <cell r="L44">
            <v>702.2</v>
          </cell>
          <cell r="M44">
            <v>198.95</v>
          </cell>
          <cell r="N44">
            <v>-163.45132999999998</v>
          </cell>
          <cell r="O44">
            <v>467.33332000000001</v>
          </cell>
          <cell r="P44">
            <v>-104.93199</v>
          </cell>
          <cell r="Q44">
            <v>362.40132999999997</v>
          </cell>
          <cell r="R44">
            <v>3624.0132999999996</v>
          </cell>
          <cell r="S44">
            <v>97.040993406389504</v>
          </cell>
          <cell r="T44">
            <v>-10.723479250032133</v>
          </cell>
          <cell r="U44">
            <v>3626.8396650217051</v>
          </cell>
          <cell r="V44">
            <v>22943.628202299999</v>
          </cell>
          <cell r="W44">
            <v>17912.607779400023</v>
          </cell>
          <cell r="X44">
            <v>-10874.391</v>
          </cell>
          <cell r="Y44">
            <v>-15157.289322299997</v>
          </cell>
          <cell r="Z44">
            <v>-2520.5245600000003</v>
          </cell>
          <cell r="AA44">
            <v>-8119.0725428999758</v>
          </cell>
          <cell r="AB44">
            <v>7038.2167794000206</v>
          </cell>
        </row>
        <row r="45">
          <cell r="A45" t="str">
            <v>000VP</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MAS</v>
          </cell>
          <cell r="B46">
            <v>1</v>
          </cell>
          <cell r="C46">
            <v>0.60755879999999995</v>
          </cell>
          <cell r="D46">
            <v>9.2769999999999992</v>
          </cell>
          <cell r="E46">
            <v>-8.6694411999999996</v>
          </cell>
          <cell r="F46">
            <v>0</v>
          </cell>
          <cell r="G46">
            <v>0</v>
          </cell>
          <cell r="H46">
            <v>-8.6694411999999996</v>
          </cell>
          <cell r="I46">
            <v>-8.6694411999999996</v>
          </cell>
          <cell r="J46">
            <v>0</v>
          </cell>
          <cell r="K46">
            <v>0</v>
          </cell>
          <cell r="L46">
            <v>0</v>
          </cell>
          <cell r="M46">
            <v>0</v>
          </cell>
          <cell r="N46">
            <v>0</v>
          </cell>
          <cell r="O46">
            <v>0</v>
          </cell>
          <cell r="P46">
            <v>0</v>
          </cell>
          <cell r="Q46">
            <v>0</v>
          </cell>
          <cell r="R46">
            <v>0</v>
          </cell>
          <cell r="S46">
            <v>0</v>
          </cell>
          <cell r="T46">
            <v>0</v>
          </cell>
          <cell r="U46">
            <v>-11.720852173201518</v>
          </cell>
          <cell r="V46">
            <v>-8.6694411999999996</v>
          </cell>
          <cell r="W46">
            <v>0</v>
          </cell>
          <cell r="X46">
            <v>0</v>
          </cell>
          <cell r="Y46">
            <v>0</v>
          </cell>
          <cell r="Z46">
            <v>0</v>
          </cell>
          <cell r="AA46">
            <v>0</v>
          </cell>
          <cell r="AB46">
            <v>0</v>
          </cell>
        </row>
        <row r="47">
          <cell r="A47" t="str">
            <v>TRA</v>
          </cell>
          <cell r="R47">
            <v>0</v>
          </cell>
          <cell r="S47">
            <v>0</v>
          </cell>
          <cell r="T47">
            <v>0</v>
          </cell>
          <cell r="U47">
            <v>0</v>
          </cell>
          <cell r="V47">
            <v>0</v>
          </cell>
          <cell r="W47">
            <v>0</v>
          </cell>
          <cell r="X47">
            <v>0</v>
          </cell>
          <cell r="Y47">
            <v>0</v>
          </cell>
          <cell r="Z47">
            <v>0</v>
          </cell>
          <cell r="AA47">
            <v>0</v>
          </cell>
          <cell r="AB47">
            <v>0</v>
          </cell>
        </row>
        <row r="48">
          <cell r="A48" t="str">
            <v>TWS</v>
          </cell>
          <cell r="B48">
            <v>527</v>
          </cell>
          <cell r="C48">
            <v>4154.1159361</v>
          </cell>
          <cell r="D48">
            <v>3046.585</v>
          </cell>
          <cell r="E48">
            <v>1107.5309361</v>
          </cell>
          <cell r="F48">
            <v>-1774.4793099999997</v>
          </cell>
          <cell r="G48">
            <v>52.616190000000003</v>
          </cell>
          <cell r="H48">
            <v>2829.3940560999999</v>
          </cell>
          <cell r="I48">
            <v>2882.0102461000001</v>
          </cell>
          <cell r="J48">
            <v>516</v>
          </cell>
          <cell r="K48">
            <v>3983.7364584000002</v>
          </cell>
          <cell r="L48">
            <v>2939.3359999999998</v>
          </cell>
          <cell r="M48">
            <v>1044.4004583999999</v>
          </cell>
          <cell r="N48">
            <v>692.97478999999998</v>
          </cell>
          <cell r="O48">
            <v>52.919730000000001</v>
          </cell>
          <cell r="P48">
            <v>298.50593839999999</v>
          </cell>
          <cell r="Q48">
            <v>351.42566839999995</v>
          </cell>
          <cell r="R48">
            <v>681.0574968992247</v>
          </cell>
          <cell r="S48">
            <v>500.73152597696981</v>
          </cell>
          <cell r="T48">
            <v>-10.39870869959578</v>
          </cell>
          <cell r="U48">
            <v>-62.265568717646083</v>
          </cell>
          <cell r="V48">
            <v>7.4916324658914712</v>
          </cell>
          <cell r="W48">
            <v>85.454863276743637</v>
          </cell>
          <cell r="X48">
            <v>-44.588736434108654</v>
          </cell>
          <cell r="Y48">
            <v>2482.226818391473</v>
          </cell>
          <cell r="Z48">
            <v>0.30353999999999814</v>
          </cell>
          <cell r="AA48">
            <v>2523.0929452341088</v>
          </cell>
          <cell r="AB48">
            <v>40.866126842635687</v>
          </cell>
        </row>
        <row r="49">
          <cell r="A49" t="str">
            <v>MSC</v>
          </cell>
          <cell r="B49">
            <v>985</v>
          </cell>
          <cell r="C49">
            <v>26268.0798029</v>
          </cell>
          <cell r="D49">
            <v>17854.984</v>
          </cell>
          <cell r="E49">
            <v>8413.0958028999994</v>
          </cell>
          <cell r="F49">
            <v>5782.3108199999997</v>
          </cell>
          <cell r="G49">
            <v>438.27184</v>
          </cell>
          <cell r="H49">
            <v>2192.5131429000003</v>
          </cell>
          <cell r="I49">
            <v>2630.7849829000002</v>
          </cell>
          <cell r="J49">
            <v>1145</v>
          </cell>
          <cell r="K49">
            <v>30071.929416399998</v>
          </cell>
          <cell r="L49">
            <v>20463.949000000001</v>
          </cell>
          <cell r="M49">
            <v>9607.9804163999997</v>
          </cell>
          <cell r="N49">
            <v>5710.3172299999997</v>
          </cell>
          <cell r="O49">
            <v>483.51994000000002</v>
          </cell>
          <cell r="P49">
            <v>3414.1432464000022</v>
          </cell>
          <cell r="Q49">
            <v>3897.6631864000019</v>
          </cell>
          <cell r="R49">
            <v>3404.072651877731</v>
          </cell>
          <cell r="S49">
            <v>1111.1193745031596</v>
          </cell>
          <cell r="T49">
            <v>-115.33211068230565</v>
          </cell>
          <cell r="U49">
            <v>-44.47747032587835</v>
          </cell>
          <cell r="V49">
            <v>-544.65162430043688</v>
          </cell>
          <cell r="W49">
            <v>398.34139665196528</v>
          </cell>
          <cell r="X49">
            <v>-250.62612663755155</v>
          </cell>
          <cell r="Y49">
            <v>-869.94184921397368</v>
          </cell>
          <cell r="Z49">
            <v>45.248100000000022</v>
          </cell>
          <cell r="AA49">
            <v>-722.22657919956487</v>
          </cell>
          <cell r="AB49">
            <v>147.71527001441021</v>
          </cell>
        </row>
        <row r="50">
          <cell r="A50" t="str">
            <v>EXP</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row>
        <row r="51">
          <cell r="A51" t="str">
            <v>MGF</v>
          </cell>
          <cell r="R51">
            <v>0</v>
          </cell>
          <cell r="S51">
            <v>0</v>
          </cell>
          <cell r="T51">
            <v>0</v>
          </cell>
          <cell r="U51">
            <v>0</v>
          </cell>
          <cell r="V51">
            <v>0</v>
          </cell>
          <cell r="W51">
            <v>0</v>
          </cell>
          <cell r="X51">
            <v>0</v>
          </cell>
          <cell r="Y51">
            <v>0</v>
          </cell>
          <cell r="Z51">
            <v>0</v>
          </cell>
          <cell r="AA51">
            <v>0</v>
          </cell>
          <cell r="AB51">
            <v>0</v>
          </cell>
        </row>
        <row r="52">
          <cell r="A52" t="str">
            <v>MGS</v>
          </cell>
          <cell r="B52">
            <v>1</v>
          </cell>
          <cell r="C52">
            <v>0.60597579999999995</v>
          </cell>
          <cell r="D52">
            <v>7.1310000000000002</v>
          </cell>
          <cell r="E52">
            <v>-6.5250241999999998</v>
          </cell>
          <cell r="F52">
            <v>-0.67254000000000003</v>
          </cell>
          <cell r="G52">
            <v>1.43E-2</v>
          </cell>
          <cell r="H52">
            <v>-5.8667841999999997</v>
          </cell>
          <cell r="I52">
            <v>-5.852484200000001</v>
          </cell>
          <cell r="J52">
            <v>1</v>
          </cell>
          <cell r="K52">
            <v>0.60597579999999995</v>
          </cell>
          <cell r="L52">
            <v>7.1310000000000002</v>
          </cell>
          <cell r="M52">
            <v>-6.5250241999999998</v>
          </cell>
          <cell r="N52">
            <v>-0.67254000000000003</v>
          </cell>
          <cell r="O52">
            <v>1.43E-2</v>
          </cell>
          <cell r="P52">
            <v>-5.8667841999999997</v>
          </cell>
          <cell r="Q52">
            <v>-5.852484200000001</v>
          </cell>
          <cell r="R52">
            <v>-5852.4842000000008</v>
          </cell>
          <cell r="S52">
            <v>0.97040993406389497</v>
          </cell>
          <cell r="T52">
            <v>0.17317539336801291</v>
          </cell>
          <cell r="U52">
            <v>-0.26346684526320024</v>
          </cell>
          <cell r="V52">
            <v>0</v>
          </cell>
          <cell r="W52">
            <v>0</v>
          </cell>
          <cell r="X52">
            <v>0</v>
          </cell>
          <cell r="Y52">
            <v>0</v>
          </cell>
          <cell r="Z52">
            <v>0</v>
          </cell>
          <cell r="AA52">
            <v>0</v>
          </cell>
          <cell r="AB52">
            <v>0</v>
          </cell>
        </row>
        <row r="53">
          <cell r="A53" t="str">
            <v>CS2</v>
          </cell>
          <cell r="B53">
            <v>20935</v>
          </cell>
          <cell r="C53">
            <v>212594.24562509998</v>
          </cell>
          <cell r="D53">
            <v>140312.16699999999</v>
          </cell>
          <cell r="E53">
            <v>72282.078625099995</v>
          </cell>
          <cell r="F53">
            <v>44255.761189999997</v>
          </cell>
          <cell r="G53">
            <v>3614.15344</v>
          </cell>
          <cell r="H53">
            <v>24412.1639951</v>
          </cell>
          <cell r="I53">
            <v>28026.317435100002</v>
          </cell>
          <cell r="J53">
            <v>19400</v>
          </cell>
          <cell r="K53">
            <v>195169.0362843</v>
          </cell>
          <cell r="L53">
            <v>129798.42200000001</v>
          </cell>
          <cell r="M53">
            <v>65370.614284299998</v>
          </cell>
          <cell r="N53">
            <v>39724.454370000007</v>
          </cell>
          <cell r="O53">
            <v>3328.5756900000006</v>
          </cell>
          <cell r="P53">
            <v>22317.584224299997</v>
          </cell>
          <cell r="Q53">
            <v>25646.159914299998</v>
          </cell>
          <cell r="R53">
            <v>1321.9670058917525</v>
          </cell>
          <cell r="S53">
            <v>18825.952720839563</v>
          </cell>
          <cell r="T53">
            <v>-758.87156287202993</v>
          </cell>
          <cell r="U53">
            <v>-3647.479093715091</v>
          </cell>
          <cell r="V53">
            <v>2029.21935404384</v>
          </cell>
          <cell r="W53">
            <v>1982.7108512947975</v>
          </cell>
          <cell r="X53">
            <v>-243.61212525770725</v>
          </cell>
          <cell r="Y53">
            <v>-1388.1605592809215</v>
          </cell>
          <cell r="Z53">
            <v>-285.57774999999947</v>
          </cell>
          <cell r="AA53">
            <v>350.93816675616398</v>
          </cell>
          <cell r="AB53">
            <v>1739.09872603709</v>
          </cell>
        </row>
        <row r="54">
          <cell r="A54" t="str">
            <v>MTR</v>
          </cell>
          <cell r="B54">
            <v>15288</v>
          </cell>
          <cell r="C54">
            <v>332743.71246850007</v>
          </cell>
          <cell r="D54">
            <v>187304.03599999999</v>
          </cell>
          <cell r="E54">
            <v>145439.67646850002</v>
          </cell>
          <cell r="F54">
            <v>72044.088090000005</v>
          </cell>
          <cell r="G54">
            <v>4915.7595199999996</v>
          </cell>
          <cell r="H54">
            <v>68479.828858499997</v>
          </cell>
          <cell r="I54">
            <v>73395.588378500004</v>
          </cell>
          <cell r="J54">
            <v>15679</v>
          </cell>
          <cell r="K54">
            <v>340102.15678090003</v>
          </cell>
          <cell r="L54">
            <v>190921.34967970001</v>
          </cell>
          <cell r="M54">
            <v>149180.80710119999</v>
          </cell>
          <cell r="N54">
            <v>71424.699180000011</v>
          </cell>
          <cell r="O54">
            <v>5103.4969700000001</v>
          </cell>
          <cell r="P54">
            <v>72652.610951199997</v>
          </cell>
          <cell r="Q54">
            <v>77756.107921200004</v>
          </cell>
          <cell r="R54">
            <v>4959.2517329676648</v>
          </cell>
          <cell r="S54">
            <v>15215.05735618781</v>
          </cell>
          <cell r="T54">
            <v>-2300.808360323203</v>
          </cell>
          <cell r="U54">
            <v>139.16294899000002</v>
          </cell>
          <cell r="V54">
            <v>-1939.0674275903566</v>
          </cell>
          <cell r="W54">
            <v>1122.960324460324</v>
          </cell>
          <cell r="X54">
            <v>-1143.8476012976632</v>
          </cell>
          <cell r="Y54">
            <v>-2400.5648382722065</v>
          </cell>
          <cell r="Z54">
            <v>187.73745000000054</v>
          </cell>
          <cell r="AA54">
            <v>-2421.4521151096546</v>
          </cell>
          <cell r="AB54">
            <v>-20.887276837393713</v>
          </cell>
        </row>
        <row r="55">
          <cell r="A55" t="str">
            <v>KEX</v>
          </cell>
          <cell r="B55">
            <v>25620</v>
          </cell>
          <cell r="C55">
            <v>299867.90904250002</v>
          </cell>
          <cell r="D55">
            <v>177042.56700000001</v>
          </cell>
          <cell r="E55">
            <v>122825.34204249999</v>
          </cell>
          <cell r="F55">
            <v>63650.827270000002</v>
          </cell>
          <cell r="G55">
            <v>4237.1458499999999</v>
          </cell>
          <cell r="H55">
            <v>54937.368922499991</v>
          </cell>
          <cell r="I55">
            <v>59174.514772499992</v>
          </cell>
          <cell r="J55">
            <v>26586</v>
          </cell>
          <cell r="K55">
            <v>309888.44765629998</v>
          </cell>
          <cell r="L55">
            <v>182280.77799999999</v>
          </cell>
          <cell r="M55">
            <v>127607.6696563</v>
          </cell>
          <cell r="N55">
            <v>64762.101589999998</v>
          </cell>
          <cell r="O55">
            <v>4427.7220500000003</v>
          </cell>
          <cell r="P55">
            <v>58417.846016299998</v>
          </cell>
          <cell r="Q55">
            <v>62845.568066300002</v>
          </cell>
          <cell r="R55">
            <v>2363.8594774054018</v>
          </cell>
          <cell r="S55">
            <v>25799.318507022712</v>
          </cell>
          <cell r="T55">
            <v>-1859.6045028737935</v>
          </cell>
          <cell r="U55">
            <v>123.29070772739182</v>
          </cell>
          <cell r="V55">
            <v>-2283.4882551736177</v>
          </cell>
          <cell r="W55">
            <v>1239.2312062551644</v>
          </cell>
          <cell r="X55">
            <v>-1384.9452306477212</v>
          </cell>
          <cell r="Y55">
            <v>-1241.8510142338152</v>
          </cell>
          <cell r="Z55">
            <v>190.57620000000043</v>
          </cell>
          <cell r="AA55">
            <v>-1387.5650386263949</v>
          </cell>
          <cell r="AB55">
            <v>-145.71402439257957</v>
          </cell>
        </row>
        <row r="56">
          <cell r="A56" t="str">
            <v>TFI</v>
          </cell>
          <cell r="B56">
            <v>17108</v>
          </cell>
          <cell r="C56">
            <v>312990.95305319998</v>
          </cell>
          <cell r="D56">
            <v>199463.40599999999</v>
          </cell>
          <cell r="E56">
            <v>113527.5470532</v>
          </cell>
          <cell r="F56">
            <v>58852.751060000002</v>
          </cell>
          <cell r="G56">
            <v>4646.8917000000001</v>
          </cell>
          <cell r="H56">
            <v>50027.904293200001</v>
          </cell>
          <cell r="I56">
            <v>54674.795993200001</v>
          </cell>
          <cell r="J56">
            <v>18328</v>
          </cell>
          <cell r="K56">
            <v>327235.02951080003</v>
          </cell>
          <cell r="L56">
            <v>209351.87317519999</v>
          </cell>
          <cell r="M56">
            <v>117883.15633559998</v>
          </cell>
          <cell r="N56">
            <v>60864.493990000003</v>
          </cell>
          <cell r="O56">
            <v>4785.2571000000007</v>
          </cell>
          <cell r="P56">
            <v>52233.405245599999</v>
          </cell>
          <cell r="Q56">
            <v>57018.662345600002</v>
          </cell>
          <cell r="R56">
            <v>3111.013877433435</v>
          </cell>
          <cell r="S56">
            <v>17785.673271523068</v>
          </cell>
          <cell r="T56">
            <v>-1687.1859783948091</v>
          </cell>
          <cell r="U56">
            <v>-40.391295103119809</v>
          </cell>
          <cell r="V56">
            <v>-3795.4369304687912</v>
          </cell>
          <cell r="W56">
            <v>7538.2640052532843</v>
          </cell>
          <cell r="X56">
            <v>-4047.0023399540755</v>
          </cell>
          <cell r="Y56">
            <v>-2039.6910872304672</v>
          </cell>
          <cell r="Z56">
            <v>138.36540000000059</v>
          </cell>
          <cell r="AA56">
            <v>1451.5705780687949</v>
          </cell>
          <cell r="AB56">
            <v>3491.2616652992697</v>
          </cell>
        </row>
        <row r="57">
          <cell r="A57" t="str">
            <v>MS2</v>
          </cell>
          <cell r="B57">
            <v>2053</v>
          </cell>
          <cell r="C57">
            <v>27362.348656900005</v>
          </cell>
          <cell r="D57">
            <v>17290.514999999999</v>
          </cell>
          <cell r="E57">
            <v>10071.8336569</v>
          </cell>
          <cell r="F57">
            <v>2800.0899199999999</v>
          </cell>
          <cell r="G57">
            <v>447.75827999999996</v>
          </cell>
          <cell r="H57">
            <v>6823.9854569000008</v>
          </cell>
          <cell r="I57">
            <v>7271.7437369000008</v>
          </cell>
          <cell r="J57">
            <v>2182</v>
          </cell>
          <cell r="K57">
            <v>29192.584240699998</v>
          </cell>
          <cell r="L57">
            <v>18368.315200000005</v>
          </cell>
          <cell r="M57">
            <v>10824.269040699999</v>
          </cell>
          <cell r="N57">
            <v>4901.9633700000004</v>
          </cell>
          <cell r="O57">
            <v>487.97132999999997</v>
          </cell>
          <cell r="P57">
            <v>5434.3343407000002</v>
          </cell>
          <cell r="Q57">
            <v>5922.3056706999996</v>
          </cell>
          <cell r="R57">
            <v>2714.1639187442711</v>
          </cell>
          <cell r="S57">
            <v>2117.4344761274187</v>
          </cell>
          <cell r="T57">
            <v>-175.24141528978191</v>
          </cell>
          <cell r="U57">
            <v>21.730337279467729</v>
          </cell>
          <cell r="V57">
            <v>-350.12714551801099</v>
          </cell>
          <cell r="W57">
            <v>-104.36786287868067</v>
          </cell>
          <cell r="X57">
            <v>-8.1359415215364628</v>
          </cell>
          <cell r="Y57">
            <v>1812.0690161182411</v>
          </cell>
          <cell r="Z57">
            <v>40.21305000000001</v>
          </cell>
          <cell r="AA57">
            <v>1699.5652117180125</v>
          </cell>
          <cell r="AB57">
            <v>-112.50380440022806</v>
          </cell>
        </row>
        <row r="58">
          <cell r="A58" t="str">
            <v>MG2</v>
          </cell>
          <cell r="B58">
            <v>4013</v>
          </cell>
          <cell r="C58">
            <v>52790.042628000003</v>
          </cell>
          <cell r="D58">
            <v>33234.337</v>
          </cell>
          <cell r="E58">
            <v>19555.705628</v>
          </cell>
          <cell r="F58">
            <v>9878.6908199999998</v>
          </cell>
          <cell r="G58">
            <v>922.00237000000004</v>
          </cell>
          <cell r="H58">
            <v>8755.0124379999997</v>
          </cell>
          <cell r="I58">
            <v>9677.0148079999999</v>
          </cell>
          <cell r="J58">
            <v>4790</v>
          </cell>
          <cell r="K58">
            <v>63325.977911800008</v>
          </cell>
          <cell r="L58">
            <v>39646.504990000001</v>
          </cell>
          <cell r="M58">
            <v>23679.472921800003</v>
          </cell>
          <cell r="N58">
            <v>10724.233630000001</v>
          </cell>
          <cell r="O58">
            <v>1077.9307200000001</v>
          </cell>
          <cell r="P58">
            <v>11877.3085718</v>
          </cell>
          <cell r="Q58">
            <v>12955.239291800002</v>
          </cell>
          <cell r="R58">
            <v>2704.6428584133614</v>
          </cell>
          <cell r="S58">
            <v>4648.2635841660567</v>
          </cell>
          <cell r="T58">
            <v>-383.34638486238117</v>
          </cell>
          <cell r="U58">
            <v>220.28915547483044</v>
          </cell>
          <cell r="V58">
            <v>-2101.5075009871821</v>
          </cell>
          <cell r="W58">
            <v>-263.64199831595153</v>
          </cell>
          <cell r="X58">
            <v>-19.008289171190512</v>
          </cell>
          <cell r="Y58">
            <v>-894.06669532567787</v>
          </cell>
          <cell r="Z58">
            <v>155.92835000000002</v>
          </cell>
          <cell r="AA58">
            <v>-1176.7169828128199</v>
          </cell>
          <cell r="AB58">
            <v>-282.65028748714207</v>
          </cell>
        </row>
        <row r="59">
          <cell r="A59" t="str">
            <v>MUS</v>
          </cell>
          <cell r="B59">
            <v>1193</v>
          </cell>
          <cell r="C59">
            <v>13392.4984049</v>
          </cell>
          <cell r="D59">
            <v>9782.09</v>
          </cell>
          <cell r="E59">
            <v>3610.4084048999998</v>
          </cell>
          <cell r="F59">
            <v>2191.7982999999999</v>
          </cell>
          <cell r="G59">
            <v>206.14830000000001</v>
          </cell>
          <cell r="H59">
            <v>1212.4618049000001</v>
          </cell>
          <cell r="I59">
            <v>1418.6101048999999</v>
          </cell>
          <cell r="J59">
            <v>1264</v>
          </cell>
          <cell r="K59">
            <v>14304.8135893</v>
          </cell>
          <cell r="L59">
            <v>10300.114630399999</v>
          </cell>
          <cell r="M59">
            <v>4004.6989589</v>
          </cell>
          <cell r="N59">
            <v>2192.1385700000001</v>
          </cell>
          <cell r="O59">
            <v>203.89255</v>
          </cell>
          <cell r="P59">
            <v>1608.6678389000001</v>
          </cell>
          <cell r="Q59">
            <v>1812.5603888999999</v>
          </cell>
          <cell r="R59">
            <v>1433.9876494462026</v>
          </cell>
          <cell r="S59">
            <v>1226.5981566567632</v>
          </cell>
          <cell r="T59">
            <v>-53.633781420723246</v>
          </cell>
          <cell r="U59">
            <v>54.342442211833685</v>
          </cell>
          <cell r="V59">
            <v>-101.81312311068038</v>
          </cell>
          <cell r="W59">
            <v>-108.80112993773838</v>
          </cell>
          <cell r="X59">
            <v>-60.541935073419999</v>
          </cell>
          <cell r="Y59">
            <v>-122.79409587816424</v>
          </cell>
          <cell r="Z59">
            <v>-2.2557500000000061</v>
          </cell>
          <cell r="AA59">
            <v>-292.13716088931972</v>
          </cell>
          <cell r="AB59">
            <v>-169.3430650111552</v>
          </cell>
        </row>
        <row r="60">
          <cell r="R60">
            <v>0</v>
          </cell>
          <cell r="S60">
            <v>0</v>
          </cell>
          <cell r="T60">
            <v>0</v>
          </cell>
          <cell r="U60">
            <v>0</v>
          </cell>
          <cell r="V60">
            <v>0</v>
          </cell>
          <cell r="W60">
            <v>0</v>
          </cell>
          <cell r="X60">
            <v>0</v>
          </cell>
          <cell r="Y60">
            <v>0</v>
          </cell>
          <cell r="Z60">
            <v>0</v>
          </cell>
          <cell r="AA60">
            <v>0</v>
          </cell>
          <cell r="AB60">
            <v>0</v>
          </cell>
        </row>
        <row r="61">
          <cell r="A61" t="str">
            <v xml:space="preserve">          Tout produit</v>
          </cell>
          <cell r="B61">
            <v>460214</v>
          </cell>
          <cell r="C61">
            <v>6815947.0749813998</v>
          </cell>
          <cell r="D61">
            <v>4337832.9558000006</v>
          </cell>
          <cell r="E61">
            <v>2478114.1191814002</v>
          </cell>
          <cell r="F61">
            <v>1145030.42396</v>
          </cell>
          <cell r="G61">
            <v>118215.01</v>
          </cell>
          <cell r="H61">
            <v>1214868.6852214001</v>
          </cell>
          <cell r="I61">
            <v>1333083.6952213999</v>
          </cell>
          <cell r="J61">
            <v>474247</v>
          </cell>
          <cell r="K61">
            <v>7102104.1388464998</v>
          </cell>
          <cell r="L61">
            <v>4509301.3442786001</v>
          </cell>
          <cell r="M61">
            <v>2592802.7945678998</v>
          </cell>
          <cell r="N61">
            <v>1145680.29476</v>
          </cell>
          <cell r="O61">
            <v>122298.1208</v>
          </cell>
          <cell r="P61">
            <v>1324824.3790078999</v>
          </cell>
          <cell r="Q61">
            <v>1447122.4998079001</v>
          </cell>
          <cell r="R61">
            <v>3051.4109732015172</v>
          </cell>
          <cell r="S61">
            <v>460214</v>
          </cell>
          <cell r="T61">
            <v>-42820.451366988695</v>
          </cell>
          <cell r="U61">
            <v>-21013.486534441945</v>
          </cell>
          <cell r="V61">
            <v>-63833.937901430676</v>
          </cell>
          <cell r="W61">
            <v>60738.152161575184</v>
          </cell>
          <cell r="X61">
            <v>-37455.968243316864</v>
          </cell>
          <cell r="Y61">
            <v>-73487.050603327705</v>
          </cell>
          <cell r="Z61">
            <v>4083.1108000000004</v>
          </cell>
          <cell r="AA61">
            <v>-50204.866685069181</v>
          </cell>
          <cell r="AB61">
            <v>23282.183918258495</v>
          </cell>
          <cell r="AC61">
            <v>11070.155565777941</v>
          </cell>
          <cell r="AD61">
            <v>-34346.31846935903</v>
          </cell>
          <cell r="AE61">
            <v>-19544.288463407604</v>
          </cell>
        </row>
        <row r="65">
          <cell r="A65" t="str">
            <v>modèles fantômes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row>
        <row r="66">
          <cell r="S66" t="str">
            <v>SYNTHESE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Synth €"/>
      <sheetName val="Synth ML"/>
      <sheetName val="mix"/>
      <sheetName val="matricePCL"/>
      <sheetName val="prod1"/>
      <sheetName val="prod2"/>
      <sheetName val="prod3"/>
      <sheetName val="prod4"/>
      <sheetName val="prod5"/>
      <sheetName val="prod6"/>
      <sheetName val="prod7"/>
      <sheetName val="prod8"/>
      <sheetName val="prod9"/>
      <sheetName val="prod10"/>
      <sheetName val="promo"/>
      <sheetName val="concurrence"/>
      <sheetName val="param"/>
      <sheetName val="CdV"/>
      <sheetName val="magnitu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B7">
            <v>47600</v>
          </cell>
        </row>
      </sheetData>
      <sheetData sheetId="18">
        <row r="6">
          <cell r="E6">
            <v>10000</v>
          </cell>
          <cell r="F6">
            <v>20000</v>
          </cell>
          <cell r="G6">
            <v>30000</v>
          </cell>
          <cell r="H6">
            <v>40000</v>
          </cell>
          <cell r="I6">
            <v>50000</v>
          </cell>
          <cell r="J6">
            <v>60000</v>
          </cell>
          <cell r="K6">
            <v>70000</v>
          </cell>
          <cell r="L6">
            <v>80000</v>
          </cell>
          <cell r="M6">
            <v>90000</v>
          </cell>
          <cell r="N6">
            <v>100000</v>
          </cell>
          <cell r="O6">
            <v>110000</v>
          </cell>
          <cell r="P6">
            <v>120000</v>
          </cell>
          <cell r="Q6">
            <v>130000</v>
          </cell>
          <cell r="R6">
            <v>140000</v>
          </cell>
          <cell r="S6">
            <v>150000</v>
          </cell>
        </row>
      </sheetData>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nthesis by model"/>
      <sheetName val="Synthesis by indicator"/>
      <sheetName val="Synthèse Drv"/>
      <sheetName val="Synthèse Evol Prod"/>
      <sheetName val="Y-1"/>
      <sheetName val="Y"/>
      <sheetName val="Y+1 (budget)"/>
      <sheetName val="Y+2"/>
      <sheetName val="Y+3"/>
      <sheetName val="Input menu"/>
      <sheetName val="Prm"/>
      <sheetName val="Env"/>
      <sheetName val="Budget Imt mensuel (CFO)"/>
      <sheetName val="Imt"/>
      <sheetName val="Budget Facturations mensuel"/>
      <sheetName val="Vol"/>
      <sheetName val="Pte"/>
      <sheetName val="CAPVR Pte mensuel"/>
      <sheetName val="CAPVR Ajuste (ecart)"/>
      <sheetName val="CDV Pte mensuel"/>
      <sheetName val="Delta CDV"/>
      <sheetName val="Evol Prod (Eqpt)"/>
      <sheetName val="Evol Prod (Nv phase)"/>
      <sheetName val="Evol Prod (dépol°)"/>
      <sheetName val="Evol Prod (SL)"/>
      <sheetName val="TMR"/>
      <sheetName val="MCxFix"/>
      <sheetName val="MCxVar"/>
      <sheetName val="Synthèse types clients"/>
      <sheetName val="A fin août"/>
      <sheetName val="TOT-FRA"/>
      <sheetName val="SMACC_AFN0S08A"/>
      <sheetName val=" BD1ch_transp+matr+util+meca "/>
      <sheetName val="Détail Déc02"/>
      <sheetName val="Mosy K74"/>
      <sheetName val="Cascade Berline"/>
      <sheetName val="Dossier"/>
      <sheetName val="Détail"/>
      <sheetName val="TEMP"/>
      <sheetName val="Mosy K74:Cascade Ber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8">
          <cell r="B18" t="str">
            <v>EURO</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C"/>
      <sheetName val="愛知・日デ"/>
      <sheetName val="Prm"/>
      <sheetName val="CONTRIB P37 v2"/>
      <sheetName val="mat"/>
      <sheetName val="REEL"/>
      <sheetName val="Imt"/>
      <sheetName val="Bud Tolerie"/>
      <sheetName val="3 Ratios Eco "/>
      <sheetName val="dstr"/>
      <sheetName val="volumen"/>
      <sheetName val="GREG1"/>
      <sheetName val="Marchés PMG"/>
      <sheetName val="PG 14 février"/>
      <sheetName val="Usines 14 fevrier"/>
      <sheetName val="summary"/>
      <sheetName val="Paramètres"/>
      <sheetName val="Variables&amp;Listes"/>
      <sheetName val="Tableau_de_Bord"/>
      <sheetName val="A fin aoû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es"/>
      <sheetName val="RMC"/>
      <sheetName val="Saisonnalité"/>
      <sheetName val="DPA garantie"/>
      <sheetName val="Imt"/>
      <sheetName val="Bud Tolerie"/>
      <sheetName val="Workings"/>
      <sheetName val="summary"/>
      <sheetName val="Variables&amp;Listes"/>
      <sheetName val="Tableau_de_Bo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mat_2002"/>
      <sheetName val="immat_2002_réel"/>
      <sheetName val="immat_2002_CFO-1"/>
      <sheetName val="CFOvs.CFO-1_2002"/>
      <sheetName val="immat_2003"/>
      <sheetName val="budget03_officiel"/>
      <sheetName val="immat_2003 B2004"/>
      <sheetName val="immat_2003_CFO-1"/>
      <sheetName val="CFOvs.CFO-1_2003"/>
      <sheetName val="immat_2003_réel"/>
      <sheetName val="immat_2004"/>
      <sheetName val="immat_2004_CFO-1"/>
      <sheetName val="CFOvs.CFO-1_2004"/>
      <sheetName val="immat_2004_réel"/>
      <sheetName val="mtm_vp"/>
      <sheetName val="mtm_vu"/>
      <sheetName val="mtm_vpvu"/>
      <sheetName val="tot.vp"/>
      <sheetName val="tot.vu"/>
      <sheetName val="tot.vpvu"/>
      <sheetName val="twingo"/>
      <sheetName val="clio.2"/>
      <sheetName val="clio.3"/>
      <sheetName val="total_clio"/>
      <sheetName val="meg.Berline"/>
      <sheetName val="tot_Berline"/>
      <sheetName val="meg2.Berline"/>
      <sheetName val="meg.Coupé"/>
      <sheetName val="meg2.Coupé"/>
      <sheetName val="meg.Scénic"/>
      <sheetName val="SCENIC.suv"/>
      <sheetName val="meg2.Scénic"/>
      <sheetName val="meg2.Scénic.L"/>
      <sheetName val="meg.Scénic (1+2)"/>
      <sheetName val="meg.Classic"/>
      <sheetName val="meg2.Classic"/>
      <sheetName val="meg.Cabriolet"/>
      <sheetName val="meg2.Cabriolet"/>
      <sheetName val="meg.Break"/>
      <sheetName val="meg2.Break"/>
      <sheetName val="Total_meg"/>
      <sheetName val="lag1"/>
      <sheetName val="lag2"/>
      <sheetName val="nevada"/>
      <sheetName val="estate"/>
      <sheetName val="total_lag"/>
      <sheetName val="Vel_satis"/>
      <sheetName val="Espace"/>
      <sheetName val="Espace2"/>
      <sheetName val="tot_espace"/>
      <sheetName val="Avantime"/>
      <sheetName val="Kangoo"/>
      <sheetName val="Kangoo.suv"/>
      <sheetName val="Trafic1.vp"/>
      <sheetName val="Trafic2.vp"/>
      <sheetName val="Master.vp"/>
      <sheetName val="FIN-VP"/>
      <sheetName val="Kangoo.exp"/>
      <sheetName val="Kangoo.expsuv"/>
      <sheetName val="twingo.s"/>
      <sheetName val="Clio2.s"/>
      <sheetName val="Clio3.s"/>
      <sheetName val="Clio2+3.s"/>
      <sheetName val="meg1.s"/>
      <sheetName val="meg2.s"/>
      <sheetName val="meg1+2.s "/>
      <sheetName val="Trafic.1"/>
      <sheetName val="Trafic.2"/>
      <sheetName val="Trafic1+2"/>
      <sheetName val="Master"/>
      <sheetName val="jours_fériés"/>
      <sheetName val="raf"/>
      <sheetName val="raf (2)"/>
      <sheetName val="B_2004"/>
      <sheetName val="RAF_REF_et_B2004"/>
      <sheetName val="immat_2005"/>
      <sheetName val="immat_2005_CFO-1"/>
      <sheetName val="CFOvs.CFO-1_2005"/>
      <sheetName val="immat_2005_réel"/>
      <sheetName val="j77"/>
      <sheetName val="x85"/>
      <sheetName val="oeg2.Coupé"/>
      <sheetName val="total]lag"/>
      <sheetName val="Espaae2"/>
      <sheetName val="meg3+2.s "/>
      <sheetName val="C Expl"/>
      <sheetName val="BO_Non_Renseigne"/>
      <sheetName val="EFF ENSC MOD MOS"/>
      <sheetName val="MASSES FIP"/>
      <sheetName val="MASSES MOD MOS"/>
      <sheetName val="MAS VENT FIP"/>
      <sheetName val="MAS VENT MOD&amp; MOS"/>
      <sheetName val="COMP VT B01_R01_B02 SN"/>
      <sheetName val="VT TPS 01_R01_02 BK"/>
      <sheetName val="VT TPS 01_R01_02 CAM 1304"/>
      <sheetName val="VT TPS 01_R01_02 CAM 1307"/>
      <sheetName val="VT TPS 01_R01_02 BL"/>
      <sheetName val="Graphes"/>
      <sheetName val="_Listes"/>
      <sheetName val="Macro"/>
      <sheetName val="Simu"/>
      <sheetName val="Sheet1"/>
      <sheetName val="BAL_transp+matr+util"/>
      <sheetName val="Prm"/>
      <sheetName val="immat_impact CC"/>
      <sheetName val="B_2005"/>
      <sheetName val="RAF_REF_et_B2005"/>
      <sheetName val="Suivi des CFO VP"/>
      <sheetName val="Suivi des CFO VU"/>
      <sheetName val="Suivi des CFO VP+VU"/>
      <sheetName val="Cumuls CFO VP"/>
      <sheetName val="Cumuls CFO VU"/>
      <sheetName val="Cumuls CFO VP+VU"/>
      <sheetName val="immat_2006"/>
      <sheetName val="immat_2006_réel"/>
      <sheetName val="immat_2006_CFO-1"/>
      <sheetName val="CFOvs.CFO-1_2006"/>
      <sheetName val="tot.vpp"/>
      <sheetName val="modus"/>
      <sheetName val="total_I"/>
      <sheetName val="meg2.GdScénic"/>
      <sheetName val="Espace3"/>
      <sheetName val="Espace4"/>
      <sheetName val="x85.s"/>
      <sheetName val="total_Clio.s"/>
      <sheetName val="L90"/>
      <sheetName val="RéponseIndustrielle"/>
      <sheetName val="t63"/>
      <sheetName val="t64"/>
      <sheetName val="t65"/>
      <sheetName val="t66"/>
      <sheetName val="t67"/>
      <sheetName val="t68"/>
      <sheetName val="t69"/>
      <sheetName val="t70"/>
      <sheetName val="t71"/>
      <sheetName val="t72"/>
      <sheetName val="t8"/>
      <sheetName val="Ref2"/>
      <sheetName val="PARAMETRES"/>
      <sheetName val="A"/>
      <sheetName val="prev_immat"/>
      <sheetName val="#REF"/>
      <sheetName val="UMK2001.05"/>
      <sheetName val="MAPPING"/>
      <sheetName val="CFOvs_CFO-1_20022"/>
      <sheetName val="immat_2003_B20042"/>
      <sheetName val="CFOvs_CFO-1_20032"/>
      <sheetName val="CFOvs_CFO-1_20042"/>
      <sheetName val="tot_vp2"/>
      <sheetName val="tot_vu2"/>
      <sheetName val="tot_vpvu2"/>
      <sheetName val="clio_22"/>
      <sheetName val="clio_32"/>
      <sheetName val="meg_Berline2"/>
      <sheetName val="meg2_Berline2"/>
      <sheetName val="meg_Coupé2"/>
      <sheetName val="meg2_Coupé2"/>
      <sheetName val="meg_Scénic2"/>
      <sheetName val="SCENIC_suv2"/>
      <sheetName val="meg2_Scénic2"/>
      <sheetName val="meg2_Scénic_L2"/>
      <sheetName val="meg_Scénic_(1+2)2"/>
      <sheetName val="meg_Classic2"/>
      <sheetName val="meg2_Classic2"/>
      <sheetName val="meg_Cabriolet2"/>
      <sheetName val="meg2_Cabriolet2"/>
      <sheetName val="meg_Break2"/>
      <sheetName val="meg2_Break2"/>
      <sheetName val="Kangoo_suv2"/>
      <sheetName val="Trafic1_vp2"/>
      <sheetName val="Trafic2_vp2"/>
      <sheetName val="Master_vp2"/>
      <sheetName val="Kangoo_exp2"/>
      <sheetName val="Kangoo_expsuv2"/>
      <sheetName val="twingo_s2"/>
      <sheetName val="Clio2_s2"/>
      <sheetName val="Clio3_s2"/>
      <sheetName val="Clio2+3_s2"/>
      <sheetName val="meg1_s2"/>
      <sheetName val="meg2_s2"/>
      <sheetName val="meg1+2_s_2"/>
      <sheetName val="Trafic_12"/>
      <sheetName val="Trafic_22"/>
      <sheetName val="raf_(2)2"/>
      <sheetName val="CFOvs_CFO-1_20052"/>
      <sheetName val="oeg2_Coupé2"/>
      <sheetName val="meg3+2_s_2"/>
      <sheetName val="EFF_ENSC_MOD_MOS2"/>
      <sheetName val="MASSES_FIP2"/>
      <sheetName val="MASSES_MOD_MOS2"/>
      <sheetName val="MAS_VENT_FIP2"/>
      <sheetName val="MAS_VENT_MOD&amp;_MOS2"/>
      <sheetName val="COMP_VT_B01_R01_B02_SN2"/>
      <sheetName val="VT_TPS_01_R01_02_BK2"/>
      <sheetName val="VT_TPS_01_R01_02_CAM_13042"/>
      <sheetName val="VT_TPS_01_R01_02_CAM_13072"/>
      <sheetName val="VT_TPS_01_R01_02_BL2"/>
      <sheetName val="C_Expl2"/>
      <sheetName val="CFOvs_CFO-1_2002"/>
      <sheetName val="immat_2003_B2004"/>
      <sheetName val="CFOvs_CFO-1_2003"/>
      <sheetName val="CFOvs_CFO-1_2004"/>
      <sheetName val="tot_vp"/>
      <sheetName val="tot_vu"/>
      <sheetName val="tot_vpvu"/>
      <sheetName val="clio_2"/>
      <sheetName val="clio_3"/>
      <sheetName val="meg_Berline"/>
      <sheetName val="meg2_Berline"/>
      <sheetName val="meg_Coupé"/>
      <sheetName val="meg2_Coupé"/>
      <sheetName val="meg_Scénic"/>
      <sheetName val="SCENIC_suv"/>
      <sheetName val="meg2_Scénic"/>
      <sheetName val="meg2_Scénic_L"/>
      <sheetName val="meg_Scénic_(1+2)"/>
      <sheetName val="meg_Classic"/>
      <sheetName val="meg2_Classic"/>
      <sheetName val="meg_Cabriolet"/>
      <sheetName val="meg2_Cabriolet"/>
      <sheetName val="meg_Break"/>
      <sheetName val="meg2_Break"/>
      <sheetName val="Kangoo_suv"/>
      <sheetName val="Trafic1_vp"/>
      <sheetName val="Trafic2_vp"/>
      <sheetName val="Master_vp"/>
      <sheetName val="Kangoo_exp"/>
      <sheetName val="Kangoo_expsuv"/>
      <sheetName val="twingo_s"/>
      <sheetName val="Clio2_s"/>
      <sheetName val="Clio3_s"/>
      <sheetName val="Clio2+3_s"/>
      <sheetName val="meg1_s"/>
      <sheetName val="meg2_s"/>
      <sheetName val="meg1+2_s_"/>
      <sheetName val="Trafic_1"/>
      <sheetName val="Trafic_2"/>
      <sheetName val="raf_(2)"/>
      <sheetName val="CFOvs_CFO-1_2005"/>
      <sheetName val="oeg2_Coupé"/>
      <sheetName val="meg3+2_s_"/>
      <sheetName val="EFF_ENSC_MOD_MOS"/>
      <sheetName val="MASSES_FIP"/>
      <sheetName val="MASSES_MOD_MOS"/>
      <sheetName val="MAS_VENT_FIP"/>
      <sheetName val="MAS_VENT_MOD&amp;_MOS"/>
      <sheetName val="COMP_VT_B01_R01_B02_SN"/>
      <sheetName val="VT_TPS_01_R01_02_BK"/>
      <sheetName val="VT_TPS_01_R01_02_CAM_1304"/>
      <sheetName val="VT_TPS_01_R01_02_CAM_1307"/>
      <sheetName val="VT_TPS_01_R01_02_BL"/>
      <sheetName val="C_Expl"/>
      <sheetName val="CFOvs_CFO-1_20021"/>
      <sheetName val="immat_2003_B20041"/>
      <sheetName val="CFOvs_CFO-1_20031"/>
      <sheetName val="CFOvs_CFO-1_20041"/>
      <sheetName val="tot_vp1"/>
      <sheetName val="tot_vu1"/>
      <sheetName val="tot_vpvu1"/>
      <sheetName val="clio_21"/>
      <sheetName val="clio_31"/>
      <sheetName val="meg_Berline1"/>
      <sheetName val="meg2_Berline1"/>
      <sheetName val="meg_Coupé1"/>
      <sheetName val="meg2_Coupé1"/>
      <sheetName val="meg_Scénic1"/>
      <sheetName val="SCENIC_suv1"/>
      <sheetName val="meg2_Scénic1"/>
      <sheetName val="meg2_Scénic_L1"/>
      <sheetName val="meg_Scénic_(1+2)1"/>
      <sheetName val="meg_Classic1"/>
      <sheetName val="meg2_Classic1"/>
      <sheetName val="meg_Cabriolet1"/>
      <sheetName val="meg2_Cabriolet1"/>
      <sheetName val="meg_Break1"/>
      <sheetName val="meg2_Break1"/>
      <sheetName val="Kangoo_suv1"/>
      <sheetName val="Trafic1_vp1"/>
      <sheetName val="Trafic2_vp1"/>
      <sheetName val="Master_vp1"/>
      <sheetName val="Kangoo_exp1"/>
      <sheetName val="Kangoo_expsuv1"/>
      <sheetName val="twingo_s1"/>
      <sheetName val="Clio2_s1"/>
      <sheetName val="Clio3_s1"/>
      <sheetName val="Clio2+3_s1"/>
      <sheetName val="meg1_s1"/>
      <sheetName val="meg2_s1"/>
      <sheetName val="meg1+2_s_1"/>
      <sheetName val="Trafic_11"/>
      <sheetName val="Trafic_21"/>
      <sheetName val="raf_(2)1"/>
      <sheetName val="CFOvs_CFO-1_20051"/>
      <sheetName val="oeg2_Coupé1"/>
      <sheetName val="meg3+2_s_1"/>
      <sheetName val="EFF_ENSC_MOD_MOS1"/>
      <sheetName val="MASSES_FIP1"/>
      <sheetName val="MASSES_MOD_MOS1"/>
      <sheetName val="MAS_VENT_FIP1"/>
      <sheetName val="MAS_VENT_MOD&amp;_MOS1"/>
      <sheetName val="COMP_VT_B01_R01_B02_SN1"/>
      <sheetName val="VT_TPS_01_R01_02_BK1"/>
      <sheetName val="VT_TPS_01_R01_02_CAM_13041"/>
      <sheetName val="VT_TPS_01_R01_02_CAM_13071"/>
      <sheetName val="VT_TPS_01_R01_02_BL1"/>
      <sheetName val="C_Exp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B7">
            <v>2001</v>
          </cell>
          <cell r="C7">
            <v>191450</v>
          </cell>
          <cell r="E7">
            <v>177412</v>
          </cell>
          <cell r="G7">
            <v>209649</v>
          </cell>
          <cell r="I7">
            <v>201358</v>
          </cell>
          <cell r="K7">
            <v>203831</v>
          </cell>
          <cell r="M7">
            <v>220321</v>
          </cell>
          <cell r="O7">
            <v>208463</v>
          </cell>
          <cell r="Q7">
            <v>148257</v>
          </cell>
          <cell r="S7">
            <v>153044</v>
          </cell>
          <cell r="U7">
            <v>198527</v>
          </cell>
          <cell r="W7">
            <v>182181</v>
          </cell>
          <cell r="Y7">
            <v>160247</v>
          </cell>
          <cell r="AA7">
            <v>2254740</v>
          </cell>
          <cell r="AC7">
            <v>578511</v>
          </cell>
          <cell r="AD7">
            <v>625510</v>
          </cell>
          <cell r="AE7">
            <v>509764</v>
          </cell>
          <cell r="AF7">
            <v>540955</v>
          </cell>
          <cell r="AG7">
            <v>2254740</v>
          </cell>
          <cell r="AI7">
            <v>2.8409151511919362E-2</v>
          </cell>
          <cell r="AJ7">
            <v>0.10604024472185869</v>
          </cell>
          <cell r="AK7">
            <v>3.412991439120372E-2</v>
          </cell>
          <cell r="AL7">
            <v>5.5381920057436362E-2</v>
          </cell>
          <cell r="AM7">
            <v>5.6788174606224873E-2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isements (Ai - Ej - Mk) X85"/>
      <sheetName val="POE"/>
      <sheetName val="K4M-720"/>
      <sheetName val="Def Produit X85 21-12-01"/>
      <sheetName val="REPARTITION  744"/>
      <sheetName val="Synthèse mix client"/>
      <sheetName val="Prf"/>
      <sheetName val="Seatbelt Guides"/>
      <sheetName val="Stowage Tray"/>
      <sheetName val="A"/>
      <sheetName val="F01"/>
      <sheetName val="Sheet2"/>
      <sheetName val="After sales"/>
      <sheetName val="DATOS"/>
      <sheetName val="DIESE"/>
      <sheetName val="Synthèse"/>
      <sheetName val="MexiqueVentes97"/>
      <sheetName val="Synthese"/>
      <sheetName val="PRESENTATION"/>
      <sheetName val="UO"/>
      <sheetName val="Croisements_(Ai_-_Ej_-_Mk)_X85"/>
      <sheetName val="Seatbelt_Guides"/>
      <sheetName val="Stowage_Tray"/>
      <sheetName val="Synthèse_mix_client"/>
      <sheetName val="Def_Produit_X85_21-12-01"/>
      <sheetName val="REPARTITION__744"/>
      <sheetName val="After_sales"/>
      <sheetName val="Portefeuille commandes"/>
      <sheetName val="Feuil9"/>
      <sheetName val="ANAFFTT1"/>
      <sheetName val="Specific Data"/>
      <sheetName val="WTC BODY一覧原紙"/>
      <sheetName val="Datas"/>
      <sheetName val="Variables"/>
      <sheetName val="Torque_Copie"/>
      <sheetName val="Preise Juli"/>
      <sheetName val="13.14.15.16"/>
      <sheetName val="Preços"/>
      <sheetName val="MC W62 CC"/>
      <sheetName val="QCDP W62 CC"/>
      <sheetName val="Croisements_(Ai_-_Ej_-_Mk)_X851"/>
      <sheetName val="Drop down"/>
      <sheetName val="MAJ_MEC"/>
      <sheetName val="OEM Volumes"/>
      <sheetName val="Part Inputs"/>
      <sheetName val="LESCI J77"/>
      <sheetName val="2001¼MY"/>
      <sheetName val="Coresp"/>
      <sheetName val="MMR"/>
      <sheetName val="MASTER"/>
      <sheetName val="MAIN"/>
      <sheetName val="ENG"/>
      <sheetName val="CONT"/>
      <sheetName val="Tech_Data"/>
      <sheetName val="MOTO"/>
      <sheetName val="PF Actuel - 2008"/>
      <sheetName val="Assumptions"/>
      <sheetName val="Saving"/>
      <sheetName val="Sales"/>
      <sheetName val="Véhicule"/>
      <sheetName val="Tableau CS HLE"/>
      <sheetName val="Month"/>
      <sheetName val="Croisements_(Ai_-_Ej_-_Mk)_X852"/>
      <sheetName val="Def_Produit_X85_21-12-011"/>
      <sheetName val="REPARTITION__7441"/>
      <sheetName val="Synthèse_mix_client1"/>
      <sheetName val="Seatbelt_Guides1"/>
      <sheetName val="Stowage_Tray1"/>
      <sheetName val="After_sales1"/>
      <sheetName val="Portefeuille_commandes"/>
      <sheetName val="WTC_BODY一覧原紙"/>
      <sheetName val="Specific_Data"/>
      <sheetName val="Preise_Juli"/>
      <sheetName val="13_14_15_16"/>
      <sheetName val="MC_W62_CC"/>
      <sheetName val="QCDP_W62_CC"/>
      <sheetName val="Drop_down"/>
      <sheetName val="LESCI_J77"/>
      <sheetName val="OEM_Volumes"/>
      <sheetName val="Part_Inputs"/>
      <sheetName val="PF_Actuel_-_2008"/>
      <sheetName val="Croisements_(Ai_-_Ej_-_Mk)_X853"/>
      <sheetName val="동아합의"/>
      <sheetName val="Dictionary"/>
      <sheetName val="Croisements _Ai _ Ej _ Mk_ X85"/>
      <sheetName val="K4M_720"/>
      <sheetName val="Kw2"/>
      <sheetName val="PERF MAN-DAY CURVES"/>
      <sheetName val="OPEX"/>
      <sheetName val="BOM"/>
      <sheetName val="BNDES"/>
      <sheetName val="Baseline"/>
      <sheetName val="Frame"/>
      <sheetName val="Ref"/>
      <sheetName val="Headernames"/>
      <sheetName val="UNIT"/>
      <sheetName val="Clio Mio"/>
      <sheetName val="2_Destinations XJK"/>
      <sheetName val="Option_2"/>
      <sheetName val="Model Synthesis Char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dB"/>
      <sheetName val="Données"/>
      <sheetName val="TMR"/>
      <sheetName val="Saisonnalité"/>
      <sheetName val="Saisonnalit?"/>
      <sheetName val="PR 11 2002"/>
      <sheetName val="VT REPORT B_2002 CUMUL PLTF"/>
      <sheetName val="eliminare duplicate"/>
      <sheetName val="Contexte"/>
      <sheetName val="PT"/>
      <sheetName val="VENTES"/>
      <sheetName val="Calcul MCX_VN"/>
      <sheetName val="mtm_vp"/>
      <sheetName val="Mosy K74"/>
      <sheetName val="Cascade Berline"/>
      <sheetName val="Dossier"/>
      <sheetName val="Détail"/>
      <sheetName val="Init"/>
      <sheetName val="IEC_20080711"/>
      <sheetName val="Prm"/>
      <sheetName val="Info"/>
      <sheetName val="Donnees"/>
      <sheetName val="Vol"/>
      <sheetName val="PRODUCTION"/>
      <sheetName val="VP_Efforts demandés"/>
      <sheetName val="Réel"/>
      <sheetName val="VP_Efforts_demandés2"/>
      <sheetName val="VP_Efforts_demandés"/>
      <sheetName val="VP_Efforts_demandés1"/>
    </sheetNames>
    <sheetDataSet>
      <sheetData sheetId="0"/>
      <sheetData sheetId="1"/>
      <sheetData sheetId="2"/>
      <sheetData sheetId="3" refreshError="1">
        <row r="2">
          <cell r="A2">
            <v>11050</v>
          </cell>
          <cell r="C2">
            <v>8.4</v>
          </cell>
          <cell r="D2">
            <v>8.1</v>
          </cell>
          <cell r="E2">
            <v>8.6999999999999993</v>
          </cell>
          <cell r="F2">
            <v>8.1999999999999993</v>
          </cell>
          <cell r="G2">
            <v>8</v>
          </cell>
          <cell r="H2">
            <v>8.5</v>
          </cell>
          <cell r="I2">
            <v>8.5</v>
          </cell>
          <cell r="J2">
            <v>7.7</v>
          </cell>
          <cell r="K2">
            <v>8.5</v>
          </cell>
          <cell r="L2">
            <v>8.6999999999999993</v>
          </cell>
          <cell r="M2">
            <v>8.3000000000000007</v>
          </cell>
          <cell r="N2">
            <v>8.4000000000000057</v>
          </cell>
          <cell r="O2">
            <v>100</v>
          </cell>
        </row>
        <row r="3">
          <cell r="A3">
            <v>11058</v>
          </cell>
          <cell r="C3">
            <v>8.4</v>
          </cell>
          <cell r="D3">
            <v>8.1</v>
          </cell>
          <cell r="E3">
            <v>8.6999999999999993</v>
          </cell>
          <cell r="F3">
            <v>8.1999999999999993</v>
          </cell>
          <cell r="G3">
            <v>8</v>
          </cell>
          <cell r="H3">
            <v>8.5</v>
          </cell>
          <cell r="I3">
            <v>8.5</v>
          </cell>
          <cell r="J3">
            <v>7.7</v>
          </cell>
          <cell r="K3">
            <v>8.5</v>
          </cell>
          <cell r="L3">
            <v>8.6999999999999993</v>
          </cell>
          <cell r="M3">
            <v>8.3000000000000007</v>
          </cell>
          <cell r="N3">
            <v>8.4</v>
          </cell>
          <cell r="O3">
            <v>100</v>
          </cell>
        </row>
        <row r="4">
          <cell r="A4">
            <v>11061</v>
          </cell>
          <cell r="C4">
            <v>8.4</v>
          </cell>
          <cell r="D4">
            <v>8.1</v>
          </cell>
          <cell r="E4">
            <v>8.6999999999999993</v>
          </cell>
          <cell r="F4">
            <v>8.1999999999999993</v>
          </cell>
          <cell r="G4">
            <v>8</v>
          </cell>
          <cell r="H4">
            <v>8.5</v>
          </cell>
          <cell r="I4">
            <v>8.5</v>
          </cell>
          <cell r="J4">
            <v>7.7</v>
          </cell>
          <cell r="K4">
            <v>8.5</v>
          </cell>
          <cell r="L4">
            <v>8.6999999999999993</v>
          </cell>
          <cell r="M4">
            <v>8.3000000000000007</v>
          </cell>
          <cell r="N4">
            <v>8.4</v>
          </cell>
          <cell r="O4">
            <v>100</v>
          </cell>
        </row>
        <row r="5">
          <cell r="A5">
            <v>11077</v>
          </cell>
          <cell r="C5">
            <v>8.32</v>
          </cell>
          <cell r="D5">
            <v>8.0399999999999991</v>
          </cell>
          <cell r="E5">
            <v>9.0500000000000007</v>
          </cell>
          <cell r="F5">
            <v>8.17</v>
          </cell>
          <cell r="G5">
            <v>7.93</v>
          </cell>
          <cell r="H5">
            <v>9.27</v>
          </cell>
          <cell r="I5">
            <v>9.1999999999999993</v>
          </cell>
          <cell r="J5">
            <v>4.96</v>
          </cell>
          <cell r="K5">
            <v>9.42</v>
          </cell>
          <cell r="L5">
            <v>8.67</v>
          </cell>
          <cell r="M5">
            <v>8.11</v>
          </cell>
          <cell r="N5">
            <v>8.86</v>
          </cell>
          <cell r="O5">
            <v>100</v>
          </cell>
        </row>
        <row r="6">
          <cell r="A6">
            <v>11203</v>
          </cell>
          <cell r="C6">
            <v>8.4</v>
          </cell>
          <cell r="D6">
            <v>8.1</v>
          </cell>
          <cell r="E6">
            <v>8.6999999999999993</v>
          </cell>
          <cell r="F6">
            <v>8.1999999999999993</v>
          </cell>
          <cell r="G6">
            <v>8</v>
          </cell>
          <cell r="H6">
            <v>8.5</v>
          </cell>
          <cell r="I6">
            <v>8.5</v>
          </cell>
          <cell r="J6">
            <v>7.7</v>
          </cell>
          <cell r="K6">
            <v>8.5</v>
          </cell>
          <cell r="L6">
            <v>8.6999999999999993</v>
          </cell>
          <cell r="M6">
            <v>8.3000000000000007</v>
          </cell>
          <cell r="N6">
            <v>8.4</v>
          </cell>
          <cell r="O6">
            <v>100</v>
          </cell>
        </row>
        <row r="7">
          <cell r="A7">
            <v>12212</v>
          </cell>
          <cell r="C7">
            <v>9.1</v>
          </cell>
          <cell r="D7">
            <v>8.3000000000000007</v>
          </cell>
          <cell r="E7">
            <v>8.6</v>
          </cell>
          <cell r="F7">
            <v>8</v>
          </cell>
          <cell r="G7">
            <v>7.6</v>
          </cell>
          <cell r="H7">
            <v>9</v>
          </cell>
          <cell r="I7">
            <v>9.3000000000000007</v>
          </cell>
          <cell r="J7">
            <v>6.2</v>
          </cell>
          <cell r="K7">
            <v>9</v>
          </cell>
          <cell r="L7">
            <v>8.8000000000000007</v>
          </cell>
          <cell r="M7">
            <v>8.1</v>
          </cell>
          <cell r="N7">
            <v>8</v>
          </cell>
          <cell r="O7">
            <v>100</v>
          </cell>
        </row>
        <row r="8">
          <cell r="A8">
            <v>12703</v>
          </cell>
          <cell r="C8">
            <v>8.4</v>
          </cell>
          <cell r="D8">
            <v>8.1</v>
          </cell>
          <cell r="E8">
            <v>8.6999999999999993</v>
          </cell>
          <cell r="F8">
            <v>8.1999999999999993</v>
          </cell>
          <cell r="G8">
            <v>8</v>
          </cell>
          <cell r="H8">
            <v>8.5</v>
          </cell>
          <cell r="I8">
            <v>8.5</v>
          </cell>
          <cell r="J8">
            <v>7.7</v>
          </cell>
          <cell r="K8">
            <v>8.5</v>
          </cell>
          <cell r="L8">
            <v>8.6999999999999993</v>
          </cell>
          <cell r="M8">
            <v>8.3000000000000007</v>
          </cell>
          <cell r="N8">
            <v>8.4000000000000057</v>
          </cell>
          <cell r="O8">
            <v>100</v>
          </cell>
        </row>
        <row r="9">
          <cell r="A9">
            <v>13015</v>
          </cell>
          <cell r="C9">
            <v>8.3000000000000007</v>
          </cell>
          <cell r="D9">
            <v>8.5</v>
          </cell>
          <cell r="E9">
            <v>9.6999999999999993</v>
          </cell>
          <cell r="F9">
            <v>8.6</v>
          </cell>
          <cell r="G9">
            <v>8.6999999999999993</v>
          </cell>
          <cell r="H9">
            <v>8.1</v>
          </cell>
          <cell r="I9">
            <v>9.5</v>
          </cell>
          <cell r="J9">
            <v>7.5</v>
          </cell>
          <cell r="K9">
            <v>8.3000000000000007</v>
          </cell>
          <cell r="L9">
            <v>8.3000000000000007</v>
          </cell>
          <cell r="M9">
            <v>7.5</v>
          </cell>
          <cell r="N9">
            <v>7</v>
          </cell>
          <cell r="O9">
            <v>100</v>
          </cell>
        </row>
        <row r="10">
          <cell r="A10">
            <v>13016</v>
          </cell>
          <cell r="C10">
            <v>9.4</v>
          </cell>
          <cell r="D10">
            <v>7.6</v>
          </cell>
          <cell r="E10">
            <v>8.5</v>
          </cell>
          <cell r="F10">
            <v>8.4</v>
          </cell>
          <cell r="G10">
            <v>7.5</v>
          </cell>
          <cell r="H10">
            <v>8.1</v>
          </cell>
          <cell r="I10">
            <v>8.5</v>
          </cell>
          <cell r="J10">
            <v>8.4</v>
          </cell>
          <cell r="K10">
            <v>8</v>
          </cell>
          <cell r="L10">
            <v>8.5</v>
          </cell>
          <cell r="M10">
            <v>8.1999999999999993</v>
          </cell>
          <cell r="N10">
            <v>8.8999999999999915</v>
          </cell>
          <cell r="O10">
            <v>100</v>
          </cell>
        </row>
        <row r="11">
          <cell r="A11">
            <v>13102</v>
          </cell>
          <cell r="C11">
            <v>7.65</v>
          </cell>
          <cell r="D11">
            <v>7.27</v>
          </cell>
          <cell r="E11">
            <v>8.41</v>
          </cell>
          <cell r="F11">
            <v>8.2200000000000006</v>
          </cell>
          <cell r="G11">
            <v>8.0500000000000007</v>
          </cell>
          <cell r="H11">
            <v>8.41</v>
          </cell>
          <cell r="I11">
            <v>9.59</v>
          </cell>
          <cell r="J11">
            <v>9.65</v>
          </cell>
          <cell r="K11">
            <v>8.39</v>
          </cell>
          <cell r="L11">
            <v>8.52</v>
          </cell>
          <cell r="M11">
            <v>8.09</v>
          </cell>
          <cell r="N11">
            <v>7.75</v>
          </cell>
          <cell r="O11">
            <v>100</v>
          </cell>
        </row>
        <row r="12">
          <cell r="A12">
            <v>13111</v>
          </cell>
          <cell r="C12">
            <v>8</v>
          </cell>
          <cell r="D12">
            <v>7.2</v>
          </cell>
          <cell r="E12">
            <v>7.2</v>
          </cell>
          <cell r="F12">
            <v>8.6</v>
          </cell>
          <cell r="G12">
            <v>7.5</v>
          </cell>
          <cell r="H12">
            <v>8</v>
          </cell>
          <cell r="I12">
            <v>10</v>
          </cell>
          <cell r="J12">
            <v>10.5</v>
          </cell>
          <cell r="K12">
            <v>9</v>
          </cell>
          <cell r="L12">
            <v>9</v>
          </cell>
          <cell r="M12">
            <v>7.5</v>
          </cell>
          <cell r="N12">
            <v>7.5</v>
          </cell>
          <cell r="O12">
            <v>100</v>
          </cell>
        </row>
        <row r="13">
          <cell r="A13">
            <v>13156</v>
          </cell>
          <cell r="C13">
            <v>8.4</v>
          </cell>
          <cell r="D13">
            <v>8.6</v>
          </cell>
          <cell r="E13">
            <v>8.6</v>
          </cell>
          <cell r="F13">
            <v>8.1999999999999993</v>
          </cell>
          <cell r="G13">
            <v>8.5</v>
          </cell>
          <cell r="H13">
            <v>8.6</v>
          </cell>
          <cell r="I13">
            <v>8.5</v>
          </cell>
          <cell r="J13">
            <v>8.1999999999999993</v>
          </cell>
          <cell r="K13">
            <v>8.1</v>
          </cell>
          <cell r="L13">
            <v>8.5</v>
          </cell>
          <cell r="M13">
            <v>8.1</v>
          </cell>
          <cell r="N13">
            <v>7.7000000000000179</v>
          </cell>
          <cell r="O13">
            <v>100</v>
          </cell>
        </row>
        <row r="14">
          <cell r="A14">
            <v>13186</v>
          </cell>
          <cell r="C14">
            <v>8.3000000000000007</v>
          </cell>
          <cell r="D14">
            <v>7.8</v>
          </cell>
          <cell r="E14">
            <v>7.9</v>
          </cell>
          <cell r="F14">
            <v>8.4</v>
          </cell>
          <cell r="G14">
            <v>8.3000000000000007</v>
          </cell>
          <cell r="H14">
            <v>9</v>
          </cell>
          <cell r="I14">
            <v>8.4</v>
          </cell>
          <cell r="J14">
            <v>7.6</v>
          </cell>
          <cell r="K14">
            <v>8.4</v>
          </cell>
          <cell r="L14">
            <v>8.8000000000000007</v>
          </cell>
          <cell r="M14">
            <v>8.5</v>
          </cell>
          <cell r="N14">
            <v>8.5999999999999925</v>
          </cell>
          <cell r="O14">
            <v>100</v>
          </cell>
        </row>
        <row r="15">
          <cell r="A15">
            <v>13191</v>
          </cell>
          <cell r="C15">
            <v>8.8000000000000007</v>
          </cell>
          <cell r="D15">
            <v>8.1</v>
          </cell>
          <cell r="E15">
            <v>8.8000000000000007</v>
          </cell>
          <cell r="F15">
            <v>8</v>
          </cell>
          <cell r="G15">
            <v>8.3000000000000007</v>
          </cell>
          <cell r="H15">
            <v>8.3000000000000007</v>
          </cell>
          <cell r="I15">
            <v>8.8000000000000007</v>
          </cell>
          <cell r="J15">
            <v>7.1</v>
          </cell>
          <cell r="K15">
            <v>8.1999999999999993</v>
          </cell>
          <cell r="L15">
            <v>9</v>
          </cell>
          <cell r="M15">
            <v>8.8000000000000007</v>
          </cell>
          <cell r="N15">
            <v>7.8000000000000114</v>
          </cell>
          <cell r="O15">
            <v>100</v>
          </cell>
        </row>
        <row r="16">
          <cell r="A16">
            <v>13205</v>
          </cell>
          <cell r="C16">
            <v>8.31</v>
          </cell>
          <cell r="D16">
            <v>8.1300000000000008</v>
          </cell>
          <cell r="E16">
            <v>8.7899999999999991</v>
          </cell>
          <cell r="F16">
            <v>8.51</v>
          </cell>
          <cell r="G16">
            <v>8.31</v>
          </cell>
          <cell r="H16">
            <v>8.5299999999999994</v>
          </cell>
          <cell r="I16">
            <v>8.07</v>
          </cell>
          <cell r="J16">
            <v>7.8</v>
          </cell>
          <cell r="K16">
            <v>8.65</v>
          </cell>
          <cell r="L16">
            <v>8.84</v>
          </cell>
          <cell r="M16">
            <v>8.1199999999999992</v>
          </cell>
          <cell r="N16">
            <v>7.9399999999999835</v>
          </cell>
          <cell r="O16">
            <v>100</v>
          </cell>
        </row>
        <row r="17">
          <cell r="A17">
            <v>13217</v>
          </cell>
          <cell r="C17">
            <v>6.5</v>
          </cell>
          <cell r="D17">
            <v>6.4</v>
          </cell>
          <cell r="E17">
            <v>7.6</v>
          </cell>
          <cell r="F17">
            <v>6.3</v>
          </cell>
          <cell r="G17">
            <v>7.9</v>
          </cell>
          <cell r="H17">
            <v>7.6</v>
          </cell>
          <cell r="I17">
            <v>10.199999999999999</v>
          </cell>
          <cell r="J17">
            <v>11</v>
          </cell>
          <cell r="K17">
            <v>9.1</v>
          </cell>
          <cell r="L17">
            <v>10.3</v>
          </cell>
          <cell r="M17">
            <v>8.6</v>
          </cell>
          <cell r="N17">
            <v>8.500000000000016</v>
          </cell>
          <cell r="O17">
            <v>100</v>
          </cell>
        </row>
        <row r="18">
          <cell r="A18">
            <v>13223</v>
          </cell>
          <cell r="C18">
            <v>9.1999999999999993</v>
          </cell>
          <cell r="D18">
            <v>8.5</v>
          </cell>
          <cell r="E18">
            <v>8.5</v>
          </cell>
          <cell r="F18">
            <v>8.1999999999999993</v>
          </cell>
          <cell r="G18">
            <v>8.5</v>
          </cell>
          <cell r="H18">
            <v>8.6</v>
          </cell>
          <cell r="I18">
            <v>9</v>
          </cell>
          <cell r="J18">
            <v>7.8</v>
          </cell>
          <cell r="K18">
            <v>7.5</v>
          </cell>
          <cell r="L18">
            <v>7.8</v>
          </cell>
          <cell r="M18">
            <v>8</v>
          </cell>
          <cell r="N18">
            <v>8.4</v>
          </cell>
          <cell r="O18">
            <v>100</v>
          </cell>
        </row>
        <row r="19">
          <cell r="A19">
            <v>13287</v>
          </cell>
          <cell r="C19">
            <v>8.4</v>
          </cell>
          <cell r="D19">
            <v>8.9</v>
          </cell>
          <cell r="E19">
            <v>9.3000000000000007</v>
          </cell>
          <cell r="F19">
            <v>8.5</v>
          </cell>
          <cell r="G19">
            <v>8.9</v>
          </cell>
          <cell r="H19">
            <v>9</v>
          </cell>
          <cell r="I19">
            <v>7.1</v>
          </cell>
          <cell r="J19">
            <v>7.6</v>
          </cell>
          <cell r="K19">
            <v>8.8000000000000007</v>
          </cell>
          <cell r="L19">
            <v>8.3000000000000007</v>
          </cell>
          <cell r="M19">
            <v>7.6</v>
          </cell>
          <cell r="N19">
            <v>7.6000000000000085</v>
          </cell>
          <cell r="O19">
            <v>100</v>
          </cell>
        </row>
        <row r="20">
          <cell r="A20">
            <v>13302</v>
          </cell>
          <cell r="C20">
            <v>9.8000000000000007</v>
          </cell>
          <cell r="D20">
            <v>8</v>
          </cell>
          <cell r="E20">
            <v>8.6999999999999993</v>
          </cell>
          <cell r="F20">
            <v>8.3000000000000007</v>
          </cell>
          <cell r="G20">
            <v>8</v>
          </cell>
          <cell r="H20">
            <v>9.4</v>
          </cell>
          <cell r="I20">
            <v>8</v>
          </cell>
          <cell r="J20">
            <v>8</v>
          </cell>
          <cell r="K20">
            <v>8.3000000000000007</v>
          </cell>
          <cell r="L20">
            <v>8.5</v>
          </cell>
          <cell r="M20">
            <v>8</v>
          </cell>
          <cell r="N20">
            <v>7.0000000000000133</v>
          </cell>
          <cell r="O20">
            <v>100</v>
          </cell>
        </row>
        <row r="21">
          <cell r="A21">
            <v>13307</v>
          </cell>
          <cell r="C21">
            <v>7.32</v>
          </cell>
          <cell r="D21">
            <v>6.76</v>
          </cell>
          <cell r="E21">
            <v>7.68</v>
          </cell>
          <cell r="F21">
            <v>6.94</v>
          </cell>
          <cell r="G21">
            <v>8.23</v>
          </cell>
          <cell r="H21">
            <v>8.2200000000000006</v>
          </cell>
          <cell r="I21">
            <v>9.07</v>
          </cell>
          <cell r="J21">
            <v>10.130000000000001</v>
          </cell>
          <cell r="K21">
            <v>8.24</v>
          </cell>
          <cell r="L21">
            <v>9.9</v>
          </cell>
          <cell r="M21">
            <v>9.1300000000000008</v>
          </cell>
          <cell r="N21">
            <v>8.3800000000000079</v>
          </cell>
          <cell r="O21">
            <v>100</v>
          </cell>
        </row>
        <row r="22">
          <cell r="A22">
            <v>13318</v>
          </cell>
          <cell r="C22">
            <v>7.88</v>
          </cell>
          <cell r="D22">
            <v>8.31</v>
          </cell>
          <cell r="E22">
            <v>9.3699999999999992</v>
          </cell>
          <cell r="F22">
            <v>8.26</v>
          </cell>
          <cell r="G22">
            <v>8.06</v>
          </cell>
          <cell r="H22">
            <v>8.93</v>
          </cell>
          <cell r="I22">
            <v>7.95</v>
          </cell>
          <cell r="J22">
            <v>7.72</v>
          </cell>
          <cell r="K22">
            <v>8.7200000000000006</v>
          </cell>
          <cell r="L22">
            <v>8.11</v>
          </cell>
          <cell r="M22">
            <v>8.5</v>
          </cell>
          <cell r="N22">
            <v>8.19</v>
          </cell>
          <cell r="O22">
            <v>100</v>
          </cell>
        </row>
        <row r="23">
          <cell r="A23">
            <v>13320</v>
          </cell>
          <cell r="C23">
            <v>8.34</v>
          </cell>
          <cell r="D23">
            <v>7.86</v>
          </cell>
          <cell r="E23">
            <v>7.12</v>
          </cell>
          <cell r="F23">
            <v>8.73</v>
          </cell>
          <cell r="G23">
            <v>7.35</v>
          </cell>
          <cell r="H23">
            <v>7.87</v>
          </cell>
          <cell r="I23">
            <v>9.7200000000000006</v>
          </cell>
          <cell r="J23">
            <v>9.3000000000000007</v>
          </cell>
          <cell r="K23">
            <v>8.8699999999999992</v>
          </cell>
          <cell r="L23">
            <v>8.56</v>
          </cell>
          <cell r="M23">
            <v>7.93</v>
          </cell>
          <cell r="N23">
            <v>8.3499999999999943</v>
          </cell>
          <cell r="O23">
            <v>100</v>
          </cell>
        </row>
        <row r="24">
          <cell r="A24">
            <v>13323</v>
          </cell>
          <cell r="C24">
            <v>7.92</v>
          </cell>
          <cell r="D24">
            <v>7.77</v>
          </cell>
          <cell r="E24">
            <v>8.23</v>
          </cell>
          <cell r="F24">
            <v>8.33</v>
          </cell>
          <cell r="G24">
            <v>7.64</v>
          </cell>
          <cell r="H24">
            <v>8.4499999999999993</v>
          </cell>
          <cell r="I24">
            <v>8.74</v>
          </cell>
          <cell r="J24">
            <v>6.78</v>
          </cell>
          <cell r="K24">
            <v>8.91</v>
          </cell>
          <cell r="L24">
            <v>9.48</v>
          </cell>
          <cell r="M24">
            <v>9.2200000000000006</v>
          </cell>
          <cell r="N24">
            <v>8.5299999999999887</v>
          </cell>
          <cell r="O24">
            <v>100</v>
          </cell>
        </row>
        <row r="25">
          <cell r="A25">
            <v>13342</v>
          </cell>
          <cell r="C25">
            <v>8.5</v>
          </cell>
          <cell r="D25">
            <v>7.3</v>
          </cell>
          <cell r="E25">
            <v>6.6</v>
          </cell>
          <cell r="F25">
            <v>6.5</v>
          </cell>
          <cell r="G25">
            <v>7.5</v>
          </cell>
          <cell r="H25">
            <v>7.6</v>
          </cell>
          <cell r="I25">
            <v>10.3</v>
          </cell>
          <cell r="J25">
            <v>12.6</v>
          </cell>
          <cell r="K25">
            <v>8.3000000000000007</v>
          </cell>
          <cell r="L25">
            <v>8.4</v>
          </cell>
          <cell r="M25">
            <v>8.9</v>
          </cell>
          <cell r="N25">
            <v>7.5</v>
          </cell>
          <cell r="O25">
            <v>100</v>
          </cell>
        </row>
        <row r="26">
          <cell r="A26">
            <v>13346</v>
          </cell>
          <cell r="C26">
            <v>8.4</v>
          </cell>
          <cell r="D26">
            <v>8.4</v>
          </cell>
          <cell r="E26">
            <v>8.4</v>
          </cell>
          <cell r="F26">
            <v>8.4</v>
          </cell>
          <cell r="G26">
            <v>8.3000000000000007</v>
          </cell>
          <cell r="H26">
            <v>8.3000000000000007</v>
          </cell>
          <cell r="I26">
            <v>8.3000000000000007</v>
          </cell>
          <cell r="J26">
            <v>8.3000000000000007</v>
          </cell>
          <cell r="K26">
            <v>8.3000000000000007</v>
          </cell>
          <cell r="L26">
            <v>8.3000000000000007</v>
          </cell>
          <cell r="M26">
            <v>8.3000000000000007</v>
          </cell>
          <cell r="N26">
            <v>8.3000000000000096</v>
          </cell>
          <cell r="O26">
            <v>100</v>
          </cell>
        </row>
        <row r="27">
          <cell r="A27">
            <v>13347</v>
          </cell>
          <cell r="C27">
            <v>8.5</v>
          </cell>
          <cell r="D27">
            <v>8.3000000000000007</v>
          </cell>
          <cell r="E27">
            <v>8.5</v>
          </cell>
          <cell r="F27">
            <v>8.6</v>
          </cell>
          <cell r="G27">
            <v>8.1999999999999993</v>
          </cell>
          <cell r="H27">
            <v>8.8000000000000007</v>
          </cell>
          <cell r="I27">
            <v>8.8000000000000007</v>
          </cell>
          <cell r="J27">
            <v>9</v>
          </cell>
          <cell r="K27">
            <v>8.5</v>
          </cell>
          <cell r="L27">
            <v>8.3000000000000007</v>
          </cell>
          <cell r="M27">
            <v>7.5</v>
          </cell>
          <cell r="N27">
            <v>7.0000000000000115</v>
          </cell>
          <cell r="O27">
            <v>100</v>
          </cell>
        </row>
        <row r="28">
          <cell r="A28">
            <v>13396</v>
          </cell>
          <cell r="C28">
            <v>9</v>
          </cell>
          <cell r="D28">
            <v>8.3000000000000007</v>
          </cell>
          <cell r="E28">
            <v>8.5</v>
          </cell>
          <cell r="F28">
            <v>8</v>
          </cell>
          <cell r="G28">
            <v>7.5</v>
          </cell>
          <cell r="H28">
            <v>8.5</v>
          </cell>
          <cell r="I28">
            <v>8.9</v>
          </cell>
          <cell r="J28">
            <v>7.5</v>
          </cell>
          <cell r="K28">
            <v>8.8000000000000007</v>
          </cell>
          <cell r="L28">
            <v>9</v>
          </cell>
          <cell r="M28">
            <v>8</v>
          </cell>
          <cell r="N28">
            <v>8.0000000000000142</v>
          </cell>
          <cell r="O28">
            <v>100</v>
          </cell>
        </row>
        <row r="29">
          <cell r="A29">
            <v>13398</v>
          </cell>
          <cell r="C29">
            <v>8.4</v>
          </cell>
          <cell r="D29">
            <v>8</v>
          </cell>
          <cell r="E29">
            <v>8.1999999999999993</v>
          </cell>
          <cell r="F29">
            <v>8.5</v>
          </cell>
          <cell r="G29">
            <v>7.6</v>
          </cell>
          <cell r="H29">
            <v>8.8000000000000007</v>
          </cell>
          <cell r="I29">
            <v>9</v>
          </cell>
          <cell r="J29">
            <v>7.8</v>
          </cell>
          <cell r="K29">
            <v>8.6999999999999993</v>
          </cell>
          <cell r="L29">
            <v>9</v>
          </cell>
          <cell r="M29">
            <v>8.6</v>
          </cell>
          <cell r="N29">
            <v>7.4000000000000066</v>
          </cell>
          <cell r="O29">
            <v>100</v>
          </cell>
        </row>
        <row r="30">
          <cell r="A30">
            <v>13402</v>
          </cell>
          <cell r="C30">
            <v>8.5</v>
          </cell>
          <cell r="D30">
            <v>8</v>
          </cell>
          <cell r="E30">
            <v>8.4</v>
          </cell>
          <cell r="F30">
            <v>8.4</v>
          </cell>
          <cell r="G30">
            <v>7.8</v>
          </cell>
          <cell r="H30">
            <v>8.3000000000000007</v>
          </cell>
          <cell r="I30">
            <v>8.6</v>
          </cell>
          <cell r="J30">
            <v>8</v>
          </cell>
          <cell r="K30">
            <v>8.6</v>
          </cell>
          <cell r="L30">
            <v>8.6</v>
          </cell>
          <cell r="M30">
            <v>8.5</v>
          </cell>
          <cell r="N30">
            <v>8.3000000000000096</v>
          </cell>
          <cell r="O30">
            <v>100</v>
          </cell>
        </row>
        <row r="31">
          <cell r="A31">
            <v>13436</v>
          </cell>
          <cell r="C31">
            <v>8.4</v>
          </cell>
          <cell r="D31">
            <v>7.6</v>
          </cell>
          <cell r="E31">
            <v>8.6</v>
          </cell>
          <cell r="F31">
            <v>8.1999999999999993</v>
          </cell>
          <cell r="G31">
            <v>7.2</v>
          </cell>
          <cell r="H31">
            <v>8.6</v>
          </cell>
          <cell r="I31">
            <v>9</v>
          </cell>
          <cell r="J31">
            <v>7.8</v>
          </cell>
          <cell r="K31">
            <v>9</v>
          </cell>
          <cell r="L31">
            <v>8.8000000000000007</v>
          </cell>
          <cell r="M31">
            <v>8.8000000000000007</v>
          </cell>
          <cell r="N31">
            <v>8</v>
          </cell>
          <cell r="O31">
            <v>100</v>
          </cell>
        </row>
        <row r="32">
          <cell r="A32">
            <v>13444</v>
          </cell>
          <cell r="C32">
            <v>9.1300000000000008</v>
          </cell>
          <cell r="D32">
            <v>8.08</v>
          </cell>
          <cell r="E32">
            <v>8.59</v>
          </cell>
          <cell r="F32">
            <v>8.1199999999999992</v>
          </cell>
          <cell r="G32">
            <v>7.45</v>
          </cell>
          <cell r="H32">
            <v>7.72</v>
          </cell>
          <cell r="I32">
            <v>8.69</v>
          </cell>
          <cell r="J32">
            <v>9.68</v>
          </cell>
          <cell r="K32">
            <v>8.2100000000000009</v>
          </cell>
          <cell r="L32">
            <v>8.6300000000000008</v>
          </cell>
          <cell r="M32">
            <v>8.3699999999999992</v>
          </cell>
          <cell r="N32">
            <v>7.3299999999999841</v>
          </cell>
          <cell r="O32">
            <v>100</v>
          </cell>
        </row>
        <row r="33">
          <cell r="A33">
            <v>13459</v>
          </cell>
          <cell r="C33">
            <v>8.1999999999999993</v>
          </cell>
          <cell r="D33">
            <v>8</v>
          </cell>
          <cell r="E33">
            <v>8.5</v>
          </cell>
          <cell r="F33">
            <v>8.6</v>
          </cell>
          <cell r="G33">
            <v>8.3000000000000007</v>
          </cell>
          <cell r="H33">
            <v>8.5</v>
          </cell>
          <cell r="I33">
            <v>9</v>
          </cell>
          <cell r="J33">
            <v>7.2</v>
          </cell>
          <cell r="K33">
            <v>9.3000000000000007</v>
          </cell>
          <cell r="L33">
            <v>8.4</v>
          </cell>
          <cell r="M33">
            <v>8.1999999999999993</v>
          </cell>
          <cell r="N33">
            <v>7.8</v>
          </cell>
          <cell r="O33">
            <v>100</v>
          </cell>
        </row>
        <row r="34">
          <cell r="A34">
            <v>13478</v>
          </cell>
          <cell r="C34">
            <v>8.4</v>
          </cell>
          <cell r="D34">
            <v>8.4</v>
          </cell>
          <cell r="E34">
            <v>8.4</v>
          </cell>
          <cell r="F34">
            <v>8.4</v>
          </cell>
          <cell r="G34">
            <v>8.3000000000000007</v>
          </cell>
          <cell r="H34">
            <v>8.3000000000000007</v>
          </cell>
          <cell r="I34">
            <v>8.3000000000000007</v>
          </cell>
          <cell r="J34">
            <v>8.3000000000000007</v>
          </cell>
          <cell r="K34">
            <v>8.3000000000000007</v>
          </cell>
          <cell r="L34">
            <v>8.3000000000000007</v>
          </cell>
          <cell r="M34">
            <v>8.3000000000000007</v>
          </cell>
          <cell r="N34">
            <v>8.3000000000000114</v>
          </cell>
          <cell r="O34">
            <v>100</v>
          </cell>
        </row>
        <row r="35">
          <cell r="A35">
            <v>13509</v>
          </cell>
          <cell r="C35">
            <v>8.1999999999999993</v>
          </cell>
          <cell r="D35">
            <v>8</v>
          </cell>
          <cell r="E35">
            <v>8.5</v>
          </cell>
          <cell r="F35">
            <v>8.6</v>
          </cell>
          <cell r="G35">
            <v>8.3000000000000007</v>
          </cell>
          <cell r="H35">
            <v>8.5</v>
          </cell>
          <cell r="I35">
            <v>9</v>
          </cell>
          <cell r="J35">
            <v>7.2</v>
          </cell>
          <cell r="K35">
            <v>9.3000000000000007</v>
          </cell>
          <cell r="L35">
            <v>8.4</v>
          </cell>
          <cell r="M35">
            <v>8.1999999999999993</v>
          </cell>
          <cell r="N35">
            <v>7.8</v>
          </cell>
          <cell r="O35">
            <v>100</v>
          </cell>
        </row>
        <row r="36">
          <cell r="A36">
            <v>13511</v>
          </cell>
          <cell r="C36">
            <v>8.1999999999999993</v>
          </cell>
          <cell r="D36">
            <v>8</v>
          </cell>
          <cell r="E36">
            <v>8.5</v>
          </cell>
          <cell r="F36">
            <v>8.6</v>
          </cell>
          <cell r="G36">
            <v>8.3000000000000007</v>
          </cell>
          <cell r="H36">
            <v>8.5</v>
          </cell>
          <cell r="I36">
            <v>9</v>
          </cell>
          <cell r="J36">
            <v>7.2</v>
          </cell>
          <cell r="K36">
            <v>9.3000000000000007</v>
          </cell>
          <cell r="L36">
            <v>8.4</v>
          </cell>
          <cell r="M36">
            <v>8.1999999999999993</v>
          </cell>
          <cell r="N36">
            <v>7.8</v>
          </cell>
          <cell r="O36">
            <v>100</v>
          </cell>
        </row>
        <row r="37">
          <cell r="A37">
            <v>13513</v>
          </cell>
          <cell r="C37">
            <v>7.8</v>
          </cell>
          <cell r="D37">
            <v>7.2</v>
          </cell>
          <cell r="E37">
            <v>8.6</v>
          </cell>
          <cell r="F37">
            <v>8.9</v>
          </cell>
          <cell r="G37">
            <v>7.8</v>
          </cell>
          <cell r="H37">
            <v>9.5</v>
          </cell>
          <cell r="I37">
            <v>8.4</v>
          </cell>
          <cell r="J37">
            <v>8.1999999999999993</v>
          </cell>
          <cell r="K37">
            <v>8.5</v>
          </cell>
          <cell r="L37">
            <v>8.4</v>
          </cell>
          <cell r="M37">
            <v>8.6</v>
          </cell>
          <cell r="N37">
            <v>8.1000000000000068</v>
          </cell>
          <cell r="O37">
            <v>100</v>
          </cell>
        </row>
        <row r="38">
          <cell r="A38">
            <v>13546</v>
          </cell>
          <cell r="C38">
            <v>8.0299999999999994</v>
          </cell>
          <cell r="D38">
            <v>8.0299999999999994</v>
          </cell>
          <cell r="E38">
            <v>8.5299999999999994</v>
          </cell>
          <cell r="F38">
            <v>8.5299999999999994</v>
          </cell>
          <cell r="G38">
            <v>7.99</v>
          </cell>
          <cell r="H38">
            <v>8.99</v>
          </cell>
          <cell r="I38">
            <v>8.99</v>
          </cell>
          <cell r="J38">
            <v>8.99</v>
          </cell>
          <cell r="K38">
            <v>8.49</v>
          </cell>
          <cell r="L38">
            <v>8.49</v>
          </cell>
          <cell r="M38">
            <v>7.49</v>
          </cell>
          <cell r="N38">
            <v>7.4500000000000153</v>
          </cell>
          <cell r="O38">
            <v>100</v>
          </cell>
        </row>
        <row r="39">
          <cell r="A39">
            <v>13551</v>
          </cell>
          <cell r="C39">
            <v>7.8</v>
          </cell>
          <cell r="D39">
            <v>7.1</v>
          </cell>
          <cell r="E39">
            <v>8</v>
          </cell>
          <cell r="F39">
            <v>7.9</v>
          </cell>
          <cell r="G39">
            <v>7.7</v>
          </cell>
          <cell r="H39">
            <v>8.5</v>
          </cell>
          <cell r="I39">
            <v>9.9</v>
          </cell>
          <cell r="J39">
            <v>9.5</v>
          </cell>
          <cell r="K39">
            <v>8.4</v>
          </cell>
          <cell r="L39">
            <v>9</v>
          </cell>
          <cell r="M39">
            <v>8.1</v>
          </cell>
          <cell r="N39">
            <v>8.0999999999999943</v>
          </cell>
          <cell r="O39">
            <v>100</v>
          </cell>
        </row>
        <row r="40">
          <cell r="A40">
            <v>13554</v>
          </cell>
          <cell r="C40">
            <v>8.1999999999999993</v>
          </cell>
          <cell r="D40">
            <v>8.1</v>
          </cell>
          <cell r="E40">
            <v>8.6999999999999993</v>
          </cell>
          <cell r="F40">
            <v>7.4</v>
          </cell>
          <cell r="G40">
            <v>8.1</v>
          </cell>
          <cell r="H40">
            <v>8.1</v>
          </cell>
          <cell r="I40">
            <v>9.1</v>
          </cell>
          <cell r="J40">
            <v>9.5</v>
          </cell>
          <cell r="K40">
            <v>7.9</v>
          </cell>
          <cell r="L40">
            <v>8.5</v>
          </cell>
          <cell r="M40">
            <v>8.5</v>
          </cell>
          <cell r="N40">
            <v>7.8999999999999932</v>
          </cell>
          <cell r="O40">
            <v>100</v>
          </cell>
        </row>
        <row r="41">
          <cell r="A41">
            <v>13557</v>
          </cell>
          <cell r="C41">
            <v>7.9</v>
          </cell>
          <cell r="D41">
            <v>7.2</v>
          </cell>
          <cell r="E41">
            <v>7.9</v>
          </cell>
          <cell r="F41">
            <v>7.2</v>
          </cell>
          <cell r="G41">
            <v>8.5</v>
          </cell>
          <cell r="H41">
            <v>8.9</v>
          </cell>
          <cell r="I41">
            <v>8</v>
          </cell>
          <cell r="J41">
            <v>8.6</v>
          </cell>
          <cell r="K41">
            <v>8.1999999999999993</v>
          </cell>
          <cell r="L41">
            <v>9.4</v>
          </cell>
          <cell r="M41">
            <v>9.5</v>
          </cell>
          <cell r="N41">
            <v>8.6999999999999904</v>
          </cell>
          <cell r="O41">
            <v>100</v>
          </cell>
        </row>
        <row r="42">
          <cell r="A42">
            <v>13561</v>
          </cell>
          <cell r="C42">
            <v>7.74</v>
          </cell>
          <cell r="D42">
            <v>7.59</v>
          </cell>
          <cell r="E42">
            <v>8.94</v>
          </cell>
          <cell r="F42">
            <v>8.2200000000000006</v>
          </cell>
          <cell r="G42">
            <v>8.2100000000000009</v>
          </cell>
          <cell r="H42">
            <v>8.99</v>
          </cell>
          <cell r="I42">
            <v>9.1199999999999992</v>
          </cell>
          <cell r="J42">
            <v>8.4</v>
          </cell>
          <cell r="K42">
            <v>8.5299999999999994</v>
          </cell>
          <cell r="L42">
            <v>8.59</v>
          </cell>
          <cell r="M42">
            <v>8.1199999999999992</v>
          </cell>
          <cell r="N42">
            <v>7.5499999999999829</v>
          </cell>
          <cell r="O42">
            <v>100</v>
          </cell>
        </row>
        <row r="43">
          <cell r="A43">
            <v>13567</v>
          </cell>
          <cell r="C43">
            <v>8.91</v>
          </cell>
          <cell r="D43">
            <v>8.1300000000000008</v>
          </cell>
          <cell r="E43">
            <v>8.3699999999999992</v>
          </cell>
          <cell r="F43">
            <v>7.57</v>
          </cell>
          <cell r="G43">
            <v>8.09</v>
          </cell>
          <cell r="H43">
            <v>8.8800000000000008</v>
          </cell>
          <cell r="I43">
            <v>8.7200000000000006</v>
          </cell>
          <cell r="J43">
            <v>6.61</v>
          </cell>
          <cell r="K43">
            <v>8.81</v>
          </cell>
          <cell r="L43">
            <v>9.14</v>
          </cell>
          <cell r="M43">
            <v>8.17</v>
          </cell>
          <cell r="N43">
            <v>8.5999999999999943</v>
          </cell>
          <cell r="O43">
            <v>100</v>
          </cell>
        </row>
        <row r="44">
          <cell r="A44">
            <v>13569</v>
          </cell>
          <cell r="C44">
            <v>8.3000000000000007</v>
          </cell>
          <cell r="D44">
            <v>8.0500000000000007</v>
          </cell>
          <cell r="E44">
            <v>9</v>
          </cell>
          <cell r="F44">
            <v>8.25</v>
          </cell>
          <cell r="G44">
            <v>8.0299999999999994</v>
          </cell>
          <cell r="H44">
            <v>9.16</v>
          </cell>
          <cell r="I44">
            <v>8.8000000000000007</v>
          </cell>
          <cell r="J44">
            <v>6.4</v>
          </cell>
          <cell r="K44">
            <v>8.7100000000000009</v>
          </cell>
          <cell r="L44">
            <v>8.94</v>
          </cell>
          <cell r="M44">
            <v>7.68</v>
          </cell>
          <cell r="N44">
            <v>8.6799999999999802</v>
          </cell>
          <cell r="O44">
            <v>100</v>
          </cell>
        </row>
        <row r="45">
          <cell r="A45">
            <v>13604</v>
          </cell>
          <cell r="C45">
            <v>8.3000000000000007</v>
          </cell>
          <cell r="D45">
            <v>7.9</v>
          </cell>
          <cell r="E45">
            <v>8.9</v>
          </cell>
          <cell r="F45">
            <v>8.1</v>
          </cell>
          <cell r="G45">
            <v>8</v>
          </cell>
          <cell r="H45">
            <v>8.4</v>
          </cell>
          <cell r="I45">
            <v>9.3000000000000007</v>
          </cell>
          <cell r="J45">
            <v>7.5</v>
          </cell>
          <cell r="K45">
            <v>8.4</v>
          </cell>
          <cell r="L45">
            <v>9.4</v>
          </cell>
          <cell r="M45">
            <v>8.3000000000000007</v>
          </cell>
          <cell r="N45">
            <v>7.4999999999999858</v>
          </cell>
          <cell r="O45">
            <v>100</v>
          </cell>
        </row>
        <row r="46">
          <cell r="A46">
            <v>13605</v>
          </cell>
          <cell r="C46">
            <v>8</v>
          </cell>
          <cell r="D46">
            <v>6.5</v>
          </cell>
          <cell r="E46">
            <v>8.5</v>
          </cell>
          <cell r="F46">
            <v>8.5</v>
          </cell>
          <cell r="G46">
            <v>8.1</v>
          </cell>
          <cell r="H46">
            <v>9.15</v>
          </cell>
          <cell r="I46">
            <v>8.6</v>
          </cell>
          <cell r="J46">
            <v>8.8000000000000007</v>
          </cell>
          <cell r="K46">
            <v>9.5</v>
          </cell>
          <cell r="L46">
            <v>8.5</v>
          </cell>
          <cell r="M46">
            <v>8.5</v>
          </cell>
          <cell r="N46">
            <v>7.35</v>
          </cell>
          <cell r="O46">
            <v>100</v>
          </cell>
        </row>
        <row r="47">
          <cell r="A47">
            <v>13642</v>
          </cell>
          <cell r="C47">
            <v>8.32</v>
          </cell>
          <cell r="D47">
            <v>7.67</v>
          </cell>
          <cell r="E47">
            <v>8.15</v>
          </cell>
          <cell r="F47">
            <v>8.42</v>
          </cell>
          <cell r="G47">
            <v>7.76</v>
          </cell>
          <cell r="H47">
            <v>8.69</v>
          </cell>
          <cell r="I47">
            <v>8.6199999999999992</v>
          </cell>
          <cell r="J47">
            <v>7.28</v>
          </cell>
          <cell r="K47">
            <v>8.8699999999999992</v>
          </cell>
          <cell r="L47">
            <v>8.9</v>
          </cell>
          <cell r="M47">
            <v>8.49</v>
          </cell>
          <cell r="N47">
            <v>8.83</v>
          </cell>
          <cell r="O47">
            <v>100</v>
          </cell>
        </row>
        <row r="48">
          <cell r="A48">
            <v>13644</v>
          </cell>
          <cell r="C48">
            <v>7</v>
          </cell>
          <cell r="D48">
            <v>8</v>
          </cell>
          <cell r="E48">
            <v>9</v>
          </cell>
          <cell r="F48">
            <v>8</v>
          </cell>
          <cell r="G48">
            <v>8</v>
          </cell>
          <cell r="H48">
            <v>9</v>
          </cell>
          <cell r="I48">
            <v>9</v>
          </cell>
          <cell r="J48">
            <v>9</v>
          </cell>
          <cell r="K48">
            <v>9</v>
          </cell>
          <cell r="L48">
            <v>8</v>
          </cell>
          <cell r="M48">
            <v>8</v>
          </cell>
          <cell r="N48">
            <v>8</v>
          </cell>
          <cell r="O48">
            <v>100</v>
          </cell>
        </row>
        <row r="49">
          <cell r="A49">
            <v>13658</v>
          </cell>
          <cell r="C49">
            <v>8.1</v>
          </cell>
          <cell r="D49">
            <v>8</v>
          </cell>
          <cell r="E49">
            <v>8.4</v>
          </cell>
          <cell r="F49">
            <v>8.35</v>
          </cell>
          <cell r="G49">
            <v>8.3000000000000007</v>
          </cell>
          <cell r="H49">
            <v>8.3000000000000007</v>
          </cell>
          <cell r="I49">
            <v>8.5500000000000007</v>
          </cell>
          <cell r="J49">
            <v>8.5500000000000007</v>
          </cell>
          <cell r="K49">
            <v>8.6</v>
          </cell>
          <cell r="L49">
            <v>8.4499999999999993</v>
          </cell>
          <cell r="M49">
            <v>8.3000000000000007</v>
          </cell>
          <cell r="N49">
            <v>8.1000000000000068</v>
          </cell>
          <cell r="O49">
            <v>100</v>
          </cell>
        </row>
        <row r="50">
          <cell r="A50">
            <v>13671</v>
          </cell>
          <cell r="C50">
            <v>10</v>
          </cell>
          <cell r="D50">
            <v>8</v>
          </cell>
          <cell r="E50">
            <v>9</v>
          </cell>
          <cell r="F50">
            <v>8</v>
          </cell>
          <cell r="G50">
            <v>8.6</v>
          </cell>
          <cell r="H50">
            <v>10</v>
          </cell>
          <cell r="I50">
            <v>8.5</v>
          </cell>
          <cell r="J50">
            <v>8</v>
          </cell>
          <cell r="K50">
            <v>7.4</v>
          </cell>
          <cell r="L50">
            <v>7.5</v>
          </cell>
          <cell r="M50">
            <v>7.5</v>
          </cell>
          <cell r="N50">
            <v>7.5</v>
          </cell>
          <cell r="O50">
            <v>100</v>
          </cell>
        </row>
        <row r="51">
          <cell r="A51">
            <v>13711</v>
          </cell>
          <cell r="C51">
            <v>8.5</v>
          </cell>
          <cell r="D51">
            <v>7.8</v>
          </cell>
          <cell r="E51">
            <v>9</v>
          </cell>
          <cell r="F51">
            <v>8</v>
          </cell>
          <cell r="G51">
            <v>8.1</v>
          </cell>
          <cell r="H51">
            <v>9.1999999999999993</v>
          </cell>
          <cell r="I51">
            <v>8.1999999999999993</v>
          </cell>
          <cell r="J51">
            <v>8</v>
          </cell>
          <cell r="K51">
            <v>8</v>
          </cell>
          <cell r="L51">
            <v>8.9</v>
          </cell>
          <cell r="M51">
            <v>8.3000000000000007</v>
          </cell>
          <cell r="N51">
            <v>8</v>
          </cell>
          <cell r="O51">
            <v>100</v>
          </cell>
        </row>
        <row r="52">
          <cell r="A52">
            <v>13772</v>
          </cell>
          <cell r="C52">
            <v>9.6999999999999993</v>
          </cell>
          <cell r="D52">
            <v>8</v>
          </cell>
          <cell r="E52">
            <v>8.5</v>
          </cell>
          <cell r="F52">
            <v>7.5</v>
          </cell>
          <cell r="G52">
            <v>9</v>
          </cell>
          <cell r="H52">
            <v>9</v>
          </cell>
          <cell r="I52">
            <v>9.5</v>
          </cell>
          <cell r="J52">
            <v>8.5</v>
          </cell>
          <cell r="K52">
            <v>7.5</v>
          </cell>
          <cell r="L52">
            <v>7.8</v>
          </cell>
          <cell r="M52">
            <v>7.5</v>
          </cell>
          <cell r="N52">
            <v>7.5</v>
          </cell>
          <cell r="O52">
            <v>100</v>
          </cell>
        </row>
        <row r="53">
          <cell r="A53">
            <v>13774</v>
          </cell>
          <cell r="C53">
            <v>10.199999999999999</v>
          </cell>
          <cell r="D53">
            <v>8</v>
          </cell>
          <cell r="E53">
            <v>8.5</v>
          </cell>
          <cell r="F53">
            <v>7.5</v>
          </cell>
          <cell r="G53">
            <v>9</v>
          </cell>
          <cell r="H53">
            <v>9</v>
          </cell>
          <cell r="I53">
            <v>9.5</v>
          </cell>
          <cell r="J53">
            <v>7.5</v>
          </cell>
          <cell r="K53">
            <v>8</v>
          </cell>
          <cell r="L53">
            <v>7.5</v>
          </cell>
          <cell r="M53">
            <v>7.8</v>
          </cell>
          <cell r="N53">
            <v>7.5</v>
          </cell>
          <cell r="O53">
            <v>100</v>
          </cell>
        </row>
        <row r="54">
          <cell r="A54">
            <v>13784</v>
          </cell>
          <cell r="C54">
            <v>9</v>
          </cell>
          <cell r="D54">
            <v>8.5</v>
          </cell>
          <cell r="E54">
            <v>9.4</v>
          </cell>
          <cell r="F54">
            <v>8.6</v>
          </cell>
          <cell r="G54">
            <v>8.6</v>
          </cell>
          <cell r="H54">
            <v>8.75</v>
          </cell>
          <cell r="I54">
            <v>7.97</v>
          </cell>
          <cell r="J54">
            <v>7.68</v>
          </cell>
          <cell r="K54">
            <v>7.68</v>
          </cell>
          <cell r="L54">
            <v>8.4</v>
          </cell>
          <cell r="M54">
            <v>8</v>
          </cell>
          <cell r="N54">
            <v>7.4199999999999893</v>
          </cell>
          <cell r="O54">
            <v>100</v>
          </cell>
        </row>
        <row r="55">
          <cell r="A55">
            <v>13797</v>
          </cell>
          <cell r="C55">
            <v>8.42</v>
          </cell>
          <cell r="D55">
            <v>8.2100000000000009</v>
          </cell>
          <cell r="E55">
            <v>8.52</v>
          </cell>
          <cell r="F55">
            <v>7.8</v>
          </cell>
          <cell r="G55">
            <v>8.2899999999999991</v>
          </cell>
          <cell r="H55">
            <v>8.39</v>
          </cell>
          <cell r="I55">
            <v>9.19</v>
          </cell>
          <cell r="J55">
            <v>7.82</v>
          </cell>
          <cell r="K55">
            <v>8.1</v>
          </cell>
          <cell r="L55">
            <v>9.14</v>
          </cell>
          <cell r="M55">
            <v>9.01</v>
          </cell>
          <cell r="N55">
            <v>7.11</v>
          </cell>
          <cell r="O55">
            <v>100</v>
          </cell>
        </row>
        <row r="56">
          <cell r="A56">
            <v>13800</v>
          </cell>
          <cell r="C56">
            <v>8.4</v>
          </cell>
          <cell r="D56">
            <v>7.6</v>
          </cell>
          <cell r="E56">
            <v>8.6</v>
          </cell>
          <cell r="F56">
            <v>8.1999999999999993</v>
          </cell>
          <cell r="G56">
            <v>7.2</v>
          </cell>
          <cell r="H56">
            <v>8.6</v>
          </cell>
          <cell r="I56">
            <v>9</v>
          </cell>
          <cell r="J56">
            <v>7.8</v>
          </cell>
          <cell r="K56">
            <v>9</v>
          </cell>
          <cell r="L56">
            <v>8.8000000000000007</v>
          </cell>
          <cell r="M56">
            <v>8.8000000000000007</v>
          </cell>
          <cell r="N56">
            <v>8</v>
          </cell>
          <cell r="O56">
            <v>100</v>
          </cell>
        </row>
        <row r="57">
          <cell r="A57">
            <v>13802</v>
          </cell>
          <cell r="C57">
            <v>6.7</v>
          </cell>
          <cell r="D57">
            <v>7.4</v>
          </cell>
          <cell r="E57">
            <v>8.5</v>
          </cell>
          <cell r="F57">
            <v>7.8</v>
          </cell>
          <cell r="G57">
            <v>8.1999999999999993</v>
          </cell>
          <cell r="H57">
            <v>8.8000000000000007</v>
          </cell>
          <cell r="I57">
            <v>8.5</v>
          </cell>
          <cell r="J57">
            <v>11.6</v>
          </cell>
          <cell r="K57">
            <v>8.6999999999999993</v>
          </cell>
          <cell r="L57">
            <v>7.6</v>
          </cell>
          <cell r="M57">
            <v>8.1999999999999993</v>
          </cell>
          <cell r="N57">
            <v>8</v>
          </cell>
          <cell r="O57">
            <v>100</v>
          </cell>
        </row>
        <row r="58">
          <cell r="A58">
            <v>13816</v>
          </cell>
          <cell r="C58">
            <v>8</v>
          </cell>
          <cell r="D58">
            <v>7.85</v>
          </cell>
          <cell r="E58">
            <v>9.4499999999999993</v>
          </cell>
          <cell r="F58">
            <v>8.6</v>
          </cell>
          <cell r="G58">
            <v>7.95</v>
          </cell>
          <cell r="H58">
            <v>8.4</v>
          </cell>
          <cell r="I58">
            <v>8.5500000000000007</v>
          </cell>
          <cell r="J58">
            <v>7.9</v>
          </cell>
          <cell r="K58">
            <v>7.3</v>
          </cell>
          <cell r="L58">
            <v>10</v>
          </cell>
          <cell r="M58">
            <v>8</v>
          </cell>
          <cell r="N58">
            <v>8</v>
          </cell>
          <cell r="O58">
            <v>100</v>
          </cell>
        </row>
        <row r="59">
          <cell r="A59">
            <v>13828</v>
          </cell>
          <cell r="C59">
            <v>8</v>
          </cell>
          <cell r="D59">
            <v>8</v>
          </cell>
          <cell r="E59">
            <v>8</v>
          </cell>
          <cell r="F59">
            <v>7.4</v>
          </cell>
          <cell r="G59">
            <v>8.4</v>
          </cell>
          <cell r="H59">
            <v>8.9</v>
          </cell>
          <cell r="I59">
            <v>9.8000000000000007</v>
          </cell>
          <cell r="J59">
            <v>10.1</v>
          </cell>
          <cell r="K59">
            <v>7.8</v>
          </cell>
          <cell r="L59">
            <v>7.6</v>
          </cell>
          <cell r="M59">
            <v>8.4</v>
          </cell>
          <cell r="N59">
            <v>7.6000000000000085</v>
          </cell>
          <cell r="O59">
            <v>100</v>
          </cell>
        </row>
        <row r="60">
          <cell r="A60">
            <v>13893</v>
          </cell>
          <cell r="C60">
            <v>7.6</v>
          </cell>
          <cell r="D60">
            <v>7.6</v>
          </cell>
          <cell r="E60">
            <v>7.6</v>
          </cell>
          <cell r="F60">
            <v>8</v>
          </cell>
          <cell r="G60">
            <v>7.6</v>
          </cell>
          <cell r="H60">
            <v>9</v>
          </cell>
          <cell r="I60">
            <v>9.8000000000000007</v>
          </cell>
          <cell r="J60">
            <v>9.3000000000000007</v>
          </cell>
          <cell r="K60">
            <v>8.6999999999999993</v>
          </cell>
          <cell r="L60">
            <v>9.4</v>
          </cell>
          <cell r="M60">
            <v>7.6</v>
          </cell>
          <cell r="N60">
            <v>7.8</v>
          </cell>
          <cell r="O60">
            <v>100</v>
          </cell>
        </row>
        <row r="61">
          <cell r="A61">
            <v>13908</v>
          </cell>
          <cell r="C61">
            <v>8.14</v>
          </cell>
          <cell r="D61">
            <v>7.64</v>
          </cell>
          <cell r="E61">
            <v>8.84</v>
          </cell>
          <cell r="F61">
            <v>8.2100000000000009</v>
          </cell>
          <cell r="G61">
            <v>7.87</v>
          </cell>
          <cell r="H61">
            <v>8.18</v>
          </cell>
          <cell r="I61">
            <v>8.19</v>
          </cell>
          <cell r="J61">
            <v>8.23</v>
          </cell>
          <cell r="K61">
            <v>8.9499999999999993</v>
          </cell>
          <cell r="L61">
            <v>8.67</v>
          </cell>
          <cell r="M61">
            <v>8.2100000000000009</v>
          </cell>
          <cell r="N61">
            <v>8.8699999999999992</v>
          </cell>
          <cell r="O61">
            <v>100</v>
          </cell>
        </row>
        <row r="62">
          <cell r="A62">
            <v>13920</v>
          </cell>
          <cell r="C62">
            <v>8.8000000000000007</v>
          </cell>
          <cell r="D62">
            <v>7.9</v>
          </cell>
          <cell r="E62">
            <v>8.8000000000000007</v>
          </cell>
          <cell r="F62">
            <v>8.1</v>
          </cell>
          <cell r="G62">
            <v>7.7</v>
          </cell>
          <cell r="H62">
            <v>8.6999999999999993</v>
          </cell>
          <cell r="I62">
            <v>8.6999999999999993</v>
          </cell>
          <cell r="J62">
            <v>7.7</v>
          </cell>
          <cell r="K62">
            <v>7.9</v>
          </cell>
          <cell r="L62">
            <v>9.1999999999999993</v>
          </cell>
          <cell r="M62">
            <v>8.6999999999999993</v>
          </cell>
          <cell r="N62">
            <v>7.7999999999999847</v>
          </cell>
          <cell r="O62">
            <v>100</v>
          </cell>
        </row>
        <row r="63">
          <cell r="A63">
            <v>13969</v>
          </cell>
          <cell r="C63">
            <v>8.4</v>
          </cell>
          <cell r="D63">
            <v>8.6</v>
          </cell>
          <cell r="E63">
            <v>8.6</v>
          </cell>
          <cell r="F63">
            <v>8.1999999999999993</v>
          </cell>
          <cell r="G63">
            <v>8.5</v>
          </cell>
          <cell r="H63">
            <v>8.6</v>
          </cell>
          <cell r="I63">
            <v>8.5</v>
          </cell>
          <cell r="J63">
            <v>8.1999999999999993</v>
          </cell>
          <cell r="K63">
            <v>8.1</v>
          </cell>
          <cell r="L63">
            <v>8.5</v>
          </cell>
          <cell r="M63">
            <v>8.1</v>
          </cell>
          <cell r="N63">
            <v>7.7000000000000153</v>
          </cell>
          <cell r="O63">
            <v>100</v>
          </cell>
        </row>
        <row r="64">
          <cell r="A64">
            <v>11025</v>
          </cell>
          <cell r="C64">
            <v>8.7100000000000009</v>
          </cell>
          <cell r="D64">
            <v>7.94</v>
          </cell>
          <cell r="E64">
            <v>8.58</v>
          </cell>
          <cell r="F64">
            <v>8.31</v>
          </cell>
          <cell r="G64">
            <v>7.39</v>
          </cell>
          <cell r="H64">
            <v>9.24</v>
          </cell>
          <cell r="I64">
            <v>8.3800000000000008</v>
          </cell>
          <cell r="J64">
            <v>6.28</v>
          </cell>
          <cell r="K64">
            <v>8.76</v>
          </cell>
          <cell r="L64">
            <v>8.94</v>
          </cell>
          <cell r="M64">
            <v>8.9</v>
          </cell>
          <cell r="N64">
            <v>8.5699999999999807</v>
          </cell>
          <cell r="O64">
            <v>100</v>
          </cell>
        </row>
        <row r="65">
          <cell r="A65">
            <v>11044</v>
          </cell>
          <cell r="C65">
            <v>8.5</v>
          </cell>
          <cell r="D65">
            <v>8.1999999999999993</v>
          </cell>
          <cell r="E65">
            <v>8.8000000000000007</v>
          </cell>
          <cell r="F65">
            <v>8.6999999999999993</v>
          </cell>
          <cell r="G65">
            <v>8</v>
          </cell>
          <cell r="H65">
            <v>8.6999999999999993</v>
          </cell>
          <cell r="I65">
            <v>8.5</v>
          </cell>
          <cell r="J65">
            <v>5.9</v>
          </cell>
          <cell r="K65">
            <v>8.8000000000000007</v>
          </cell>
          <cell r="L65">
            <v>9.1</v>
          </cell>
          <cell r="M65">
            <v>8.5</v>
          </cell>
          <cell r="N65">
            <v>8.3000000000000007</v>
          </cell>
          <cell r="O65">
            <v>100</v>
          </cell>
        </row>
        <row r="66">
          <cell r="A66">
            <v>11045</v>
          </cell>
          <cell r="C66">
            <v>9</v>
          </cell>
          <cell r="D66">
            <v>8.8000000000000007</v>
          </cell>
          <cell r="E66">
            <v>8.8000000000000007</v>
          </cell>
          <cell r="F66">
            <v>8.4</v>
          </cell>
          <cell r="G66">
            <v>8</v>
          </cell>
          <cell r="H66">
            <v>8.6999999999999993</v>
          </cell>
          <cell r="I66">
            <v>8.3000000000000007</v>
          </cell>
          <cell r="J66">
            <v>5.7</v>
          </cell>
          <cell r="K66">
            <v>8.8000000000000007</v>
          </cell>
          <cell r="L66">
            <v>8.8000000000000007</v>
          </cell>
          <cell r="M66">
            <v>8.4</v>
          </cell>
          <cell r="N66">
            <v>8.3000000000000007</v>
          </cell>
          <cell r="O66">
            <v>100</v>
          </cell>
        </row>
        <row r="67">
          <cell r="A67">
            <v>11068</v>
          </cell>
          <cell r="C67">
            <v>9</v>
          </cell>
          <cell r="D67">
            <v>8.1999999999999993</v>
          </cell>
          <cell r="E67">
            <v>9.3000000000000007</v>
          </cell>
          <cell r="F67">
            <v>8.4</v>
          </cell>
          <cell r="G67">
            <v>8.1999999999999993</v>
          </cell>
          <cell r="H67">
            <v>9.4</v>
          </cell>
          <cell r="I67">
            <v>7.3</v>
          </cell>
          <cell r="J67">
            <v>7.1</v>
          </cell>
          <cell r="K67">
            <v>8.8000000000000007</v>
          </cell>
          <cell r="L67">
            <v>8.5</v>
          </cell>
          <cell r="M67">
            <v>8.1999999999999993</v>
          </cell>
          <cell r="N67">
            <v>7.6000000000000085</v>
          </cell>
          <cell r="O67">
            <v>100</v>
          </cell>
        </row>
        <row r="68">
          <cell r="A68">
            <v>11094</v>
          </cell>
          <cell r="C68">
            <v>8.5399999999999991</v>
          </cell>
          <cell r="D68">
            <v>8.17</v>
          </cell>
          <cell r="E68">
            <v>8.9</v>
          </cell>
          <cell r="F68">
            <v>7.9</v>
          </cell>
          <cell r="G68">
            <v>8.16</v>
          </cell>
          <cell r="H68">
            <v>8.8800000000000008</v>
          </cell>
          <cell r="I68">
            <v>8.48</v>
          </cell>
          <cell r="J68">
            <v>6.25</v>
          </cell>
          <cell r="K68">
            <v>9.1300000000000008</v>
          </cell>
          <cell r="L68">
            <v>9</v>
          </cell>
          <cell r="M68">
            <v>8.7799999999999994</v>
          </cell>
          <cell r="N68">
            <v>7.81</v>
          </cell>
          <cell r="O68">
            <v>100</v>
          </cell>
        </row>
        <row r="69">
          <cell r="A69">
            <v>11099</v>
          </cell>
          <cell r="C69">
            <v>8.73</v>
          </cell>
          <cell r="D69">
            <v>8.1999999999999993</v>
          </cell>
          <cell r="E69">
            <v>9.02</v>
          </cell>
          <cell r="F69">
            <v>8.3000000000000007</v>
          </cell>
          <cell r="G69">
            <v>8.23</v>
          </cell>
          <cell r="H69">
            <v>9.1999999999999993</v>
          </cell>
          <cell r="I69">
            <v>8.4</v>
          </cell>
          <cell r="J69">
            <v>5.9</v>
          </cell>
          <cell r="K69">
            <v>8.64</v>
          </cell>
          <cell r="L69">
            <v>8.8800000000000008</v>
          </cell>
          <cell r="M69">
            <v>8.5</v>
          </cell>
          <cell r="N69">
            <v>8</v>
          </cell>
          <cell r="O69">
            <v>100</v>
          </cell>
        </row>
        <row r="70">
          <cell r="A70">
            <v>12210</v>
          </cell>
          <cell r="C70">
            <v>8.1999999999999993</v>
          </cell>
          <cell r="D70">
            <v>8</v>
          </cell>
          <cell r="E70">
            <v>8.8000000000000007</v>
          </cell>
          <cell r="F70">
            <v>8.4</v>
          </cell>
          <cell r="G70">
            <v>7.6</v>
          </cell>
          <cell r="H70">
            <v>9.1999999999999993</v>
          </cell>
          <cell r="I70">
            <v>8.1999999999999993</v>
          </cell>
          <cell r="J70">
            <v>6.4</v>
          </cell>
          <cell r="K70">
            <v>9.1</v>
          </cell>
          <cell r="L70">
            <v>8.8000000000000007</v>
          </cell>
          <cell r="M70">
            <v>8.6</v>
          </cell>
          <cell r="N70">
            <v>8.6999999999999993</v>
          </cell>
          <cell r="O70">
            <v>100</v>
          </cell>
        </row>
        <row r="71">
          <cell r="A71">
            <v>13080</v>
          </cell>
          <cell r="C71">
            <v>9.5</v>
          </cell>
          <cell r="D71">
            <v>8.5</v>
          </cell>
          <cell r="E71">
            <v>9</v>
          </cell>
          <cell r="F71">
            <v>8</v>
          </cell>
          <cell r="G71">
            <v>8.5</v>
          </cell>
          <cell r="H71">
            <v>8.3000000000000007</v>
          </cell>
          <cell r="I71">
            <v>8.5</v>
          </cell>
          <cell r="J71">
            <v>6.7</v>
          </cell>
          <cell r="K71">
            <v>8.5</v>
          </cell>
          <cell r="L71">
            <v>8.9</v>
          </cell>
          <cell r="M71">
            <v>8</v>
          </cell>
          <cell r="N71">
            <v>7.6</v>
          </cell>
          <cell r="O71">
            <v>100</v>
          </cell>
        </row>
        <row r="72">
          <cell r="A72">
            <v>13124</v>
          </cell>
          <cell r="C72">
            <v>9.5</v>
          </cell>
          <cell r="D72">
            <v>8.5</v>
          </cell>
          <cell r="E72">
            <v>9.1</v>
          </cell>
          <cell r="F72">
            <v>8.9</v>
          </cell>
          <cell r="G72">
            <v>7.1</v>
          </cell>
          <cell r="H72">
            <v>9.5</v>
          </cell>
          <cell r="I72">
            <v>8</v>
          </cell>
          <cell r="J72">
            <v>4.5999999999999996</v>
          </cell>
          <cell r="K72">
            <v>9</v>
          </cell>
          <cell r="L72">
            <v>8.8000000000000007</v>
          </cell>
          <cell r="M72">
            <v>9</v>
          </cell>
          <cell r="N72">
            <v>8</v>
          </cell>
          <cell r="O72">
            <v>100</v>
          </cell>
        </row>
        <row r="73">
          <cell r="A73">
            <v>13152</v>
          </cell>
          <cell r="C73">
            <v>8.58</v>
          </cell>
          <cell r="D73">
            <v>8.52</v>
          </cell>
          <cell r="E73">
            <v>8.64</v>
          </cell>
          <cell r="F73">
            <v>8.66</v>
          </cell>
          <cell r="G73">
            <v>8.93</v>
          </cell>
          <cell r="H73">
            <v>8.0399999999999991</v>
          </cell>
          <cell r="I73">
            <v>8.7200000000000006</v>
          </cell>
          <cell r="J73">
            <v>6.49</v>
          </cell>
          <cell r="K73">
            <v>8.5500000000000007</v>
          </cell>
          <cell r="L73">
            <v>8.85</v>
          </cell>
          <cell r="M73">
            <v>8.1999999999999993</v>
          </cell>
          <cell r="N73">
            <v>7.8200000000000065</v>
          </cell>
          <cell r="O73">
            <v>100</v>
          </cell>
        </row>
        <row r="74">
          <cell r="A74">
            <v>13164</v>
          </cell>
          <cell r="C74">
            <v>9.56</v>
          </cell>
          <cell r="D74">
            <v>7.84</v>
          </cell>
          <cell r="E74">
            <v>8.9700000000000006</v>
          </cell>
          <cell r="F74">
            <v>8.76</v>
          </cell>
          <cell r="G74">
            <v>8.1199999999999992</v>
          </cell>
          <cell r="H74">
            <v>8.31</v>
          </cell>
          <cell r="I74">
            <v>9.18</v>
          </cell>
          <cell r="J74">
            <v>4.71</v>
          </cell>
          <cell r="K74">
            <v>9.16</v>
          </cell>
          <cell r="L74">
            <v>9.42</v>
          </cell>
          <cell r="M74">
            <v>7.91</v>
          </cell>
          <cell r="N74">
            <v>8.0600000000000165</v>
          </cell>
          <cell r="O74">
            <v>100</v>
          </cell>
        </row>
        <row r="75">
          <cell r="A75">
            <v>13166</v>
          </cell>
          <cell r="C75">
            <v>8.1999999999999993</v>
          </cell>
          <cell r="D75">
            <v>8.25</v>
          </cell>
          <cell r="E75">
            <v>8.5500000000000007</v>
          </cell>
          <cell r="F75">
            <v>8.35</v>
          </cell>
          <cell r="G75">
            <v>7.95</v>
          </cell>
          <cell r="H75">
            <v>9.1</v>
          </cell>
          <cell r="I75">
            <v>8.6999999999999993</v>
          </cell>
          <cell r="J75">
            <v>6.5</v>
          </cell>
          <cell r="K75">
            <v>8.9</v>
          </cell>
          <cell r="L75">
            <v>8.9499999999999993</v>
          </cell>
          <cell r="M75">
            <v>8.5500000000000007</v>
          </cell>
          <cell r="N75">
            <v>7.9999999999999849</v>
          </cell>
          <cell r="O75">
            <v>100</v>
          </cell>
        </row>
        <row r="76">
          <cell r="A76">
            <v>13172</v>
          </cell>
          <cell r="C76">
            <v>8.1</v>
          </cell>
          <cell r="D76">
            <v>7.8</v>
          </cell>
          <cell r="E76">
            <v>8.8000000000000007</v>
          </cell>
          <cell r="F76">
            <v>8</v>
          </cell>
          <cell r="G76">
            <v>7.9</v>
          </cell>
          <cell r="H76">
            <v>9</v>
          </cell>
          <cell r="I76">
            <v>9.6999999999999993</v>
          </cell>
          <cell r="J76">
            <v>7.1</v>
          </cell>
          <cell r="K76">
            <v>8.5</v>
          </cell>
          <cell r="L76">
            <v>8.6999999999999993</v>
          </cell>
          <cell r="M76">
            <v>8.4</v>
          </cell>
          <cell r="N76">
            <v>8</v>
          </cell>
          <cell r="O76">
            <v>100</v>
          </cell>
        </row>
        <row r="77">
          <cell r="A77">
            <v>13176</v>
          </cell>
          <cell r="C77">
            <v>8.5</v>
          </cell>
          <cell r="D77">
            <v>8.5</v>
          </cell>
          <cell r="E77">
            <v>9</v>
          </cell>
          <cell r="F77">
            <v>8.5</v>
          </cell>
          <cell r="G77">
            <v>7.5</v>
          </cell>
          <cell r="H77">
            <v>9</v>
          </cell>
          <cell r="I77">
            <v>8.5</v>
          </cell>
          <cell r="J77">
            <v>6</v>
          </cell>
          <cell r="K77">
            <v>8.5</v>
          </cell>
          <cell r="L77">
            <v>9</v>
          </cell>
          <cell r="M77">
            <v>8.5</v>
          </cell>
          <cell r="N77">
            <v>8.5</v>
          </cell>
          <cell r="O77">
            <v>100</v>
          </cell>
        </row>
        <row r="78">
          <cell r="A78">
            <v>13183</v>
          </cell>
          <cell r="C78">
            <v>8.42</v>
          </cell>
          <cell r="D78">
            <v>8.2200000000000006</v>
          </cell>
          <cell r="E78">
            <v>8.66</v>
          </cell>
          <cell r="F78">
            <v>8.7899999999999991</v>
          </cell>
          <cell r="G78">
            <v>8.19</v>
          </cell>
          <cell r="H78">
            <v>9</v>
          </cell>
          <cell r="I78">
            <v>9.1700000000000053</v>
          </cell>
          <cell r="J78">
            <v>6.4</v>
          </cell>
          <cell r="K78">
            <v>8.14</v>
          </cell>
          <cell r="L78">
            <v>8.01</v>
          </cell>
          <cell r="M78">
            <v>8.4</v>
          </cell>
          <cell r="N78">
            <v>8.5999999999999819</v>
          </cell>
          <cell r="O78">
            <v>100</v>
          </cell>
        </row>
        <row r="79">
          <cell r="A79">
            <v>13196</v>
          </cell>
          <cell r="C79">
            <v>8.5</v>
          </cell>
          <cell r="D79">
            <v>8.5</v>
          </cell>
          <cell r="E79">
            <v>8.5</v>
          </cell>
          <cell r="F79">
            <v>8.5</v>
          </cell>
          <cell r="G79">
            <v>8.4</v>
          </cell>
          <cell r="H79">
            <v>8.4</v>
          </cell>
          <cell r="I79">
            <v>8.4</v>
          </cell>
          <cell r="J79">
            <v>8</v>
          </cell>
          <cell r="K79">
            <v>8.1999999999999993</v>
          </cell>
          <cell r="L79">
            <v>8.1999999999999993</v>
          </cell>
          <cell r="M79">
            <v>8.1999999999999993</v>
          </cell>
          <cell r="N79">
            <v>8.1999999999999993</v>
          </cell>
          <cell r="O79">
            <v>100</v>
          </cell>
        </row>
        <row r="80">
          <cell r="A80">
            <v>13198</v>
          </cell>
          <cell r="C80">
            <v>8.3000000000000007</v>
          </cell>
          <cell r="D80">
            <v>8.3000000000000007</v>
          </cell>
          <cell r="E80">
            <v>8.3000000000000007</v>
          </cell>
          <cell r="F80">
            <v>8.3000000000000007</v>
          </cell>
          <cell r="G80">
            <v>8.3000000000000007</v>
          </cell>
          <cell r="H80">
            <v>8.3000000000000007</v>
          </cell>
          <cell r="I80">
            <v>9.3000000000000007</v>
          </cell>
          <cell r="J80">
            <v>7.3</v>
          </cell>
          <cell r="K80">
            <v>9.3000000000000007</v>
          </cell>
          <cell r="L80">
            <v>8.3000000000000007</v>
          </cell>
          <cell r="M80">
            <v>8.3000000000000007</v>
          </cell>
          <cell r="N80">
            <v>7.7000000000000153</v>
          </cell>
          <cell r="O80">
            <v>100</v>
          </cell>
        </row>
        <row r="81">
          <cell r="A81">
            <v>13208</v>
          </cell>
          <cell r="C81">
            <v>8.9</v>
          </cell>
          <cell r="D81">
            <v>7.95</v>
          </cell>
          <cell r="E81">
            <v>8.76</v>
          </cell>
          <cell r="F81">
            <v>8.4700000000000006</v>
          </cell>
          <cell r="G81">
            <v>7.77</v>
          </cell>
          <cell r="H81">
            <v>8.41</v>
          </cell>
          <cell r="I81">
            <v>8.6</v>
          </cell>
          <cell r="J81">
            <v>7.24</v>
          </cell>
          <cell r="K81">
            <v>8.1999999999999993</v>
          </cell>
          <cell r="L81">
            <v>9.2100000000000009</v>
          </cell>
          <cell r="M81">
            <v>8.42</v>
          </cell>
          <cell r="N81">
            <v>8.0700000000000056</v>
          </cell>
          <cell r="O81">
            <v>100</v>
          </cell>
        </row>
        <row r="82">
          <cell r="A82">
            <v>13235</v>
          </cell>
          <cell r="C82">
            <v>8.4499999999999993</v>
          </cell>
          <cell r="D82">
            <v>7.74</v>
          </cell>
          <cell r="E82">
            <v>8.8000000000000007</v>
          </cell>
          <cell r="F82">
            <v>8.1999999999999993</v>
          </cell>
          <cell r="G82">
            <v>7.84</v>
          </cell>
          <cell r="H82">
            <v>8.64</v>
          </cell>
          <cell r="I82">
            <v>8.83</v>
          </cell>
          <cell r="J82">
            <v>5.55</v>
          </cell>
          <cell r="K82">
            <v>8.8000000000000007</v>
          </cell>
          <cell r="L82">
            <v>9.3699999999999992</v>
          </cell>
          <cell r="M82">
            <v>8.5399999999999991</v>
          </cell>
          <cell r="N82">
            <v>9.2400000000000091</v>
          </cell>
          <cell r="O82">
            <v>100</v>
          </cell>
        </row>
        <row r="83">
          <cell r="A83">
            <v>13236</v>
          </cell>
          <cell r="C83">
            <v>9</v>
          </cell>
          <cell r="D83">
            <v>8</v>
          </cell>
          <cell r="E83">
            <v>9</v>
          </cell>
          <cell r="F83">
            <v>9</v>
          </cell>
          <cell r="G83">
            <v>7.5</v>
          </cell>
          <cell r="H83">
            <v>8.5</v>
          </cell>
          <cell r="I83">
            <v>9.5</v>
          </cell>
          <cell r="J83">
            <v>6</v>
          </cell>
          <cell r="K83">
            <v>8.5</v>
          </cell>
          <cell r="L83">
            <v>9.5</v>
          </cell>
          <cell r="M83">
            <v>8</v>
          </cell>
          <cell r="N83">
            <v>7.5</v>
          </cell>
          <cell r="O83">
            <v>100</v>
          </cell>
        </row>
        <row r="84">
          <cell r="A84">
            <v>13241</v>
          </cell>
          <cell r="C84">
            <v>8.1999999999999993</v>
          </cell>
          <cell r="D84">
            <v>8.1999999999999993</v>
          </cell>
          <cell r="E84">
            <v>8.6</v>
          </cell>
          <cell r="F84">
            <v>8.1999999999999993</v>
          </cell>
          <cell r="G84">
            <v>8.1999999999999993</v>
          </cell>
          <cell r="H84">
            <v>9.3000000000000007</v>
          </cell>
          <cell r="I84">
            <v>9.3000000000000007</v>
          </cell>
          <cell r="J84">
            <v>6</v>
          </cell>
          <cell r="K84">
            <v>8.4</v>
          </cell>
          <cell r="L84">
            <v>8.6999999999999993</v>
          </cell>
          <cell r="M84">
            <v>8.1999999999999993</v>
          </cell>
          <cell r="N84">
            <v>8.6999999999999886</v>
          </cell>
          <cell r="O84">
            <v>100</v>
          </cell>
        </row>
        <row r="85">
          <cell r="A85">
            <v>13259</v>
          </cell>
          <cell r="C85">
            <v>8.3000000000000007</v>
          </cell>
          <cell r="D85">
            <v>8.5</v>
          </cell>
          <cell r="E85">
            <v>8.4</v>
          </cell>
          <cell r="F85">
            <v>8.58</v>
          </cell>
          <cell r="G85">
            <v>8.48</v>
          </cell>
          <cell r="H85">
            <v>9</v>
          </cell>
          <cell r="I85">
            <v>8.58</v>
          </cell>
          <cell r="J85">
            <v>5.8</v>
          </cell>
          <cell r="K85">
            <v>8.2799999999999994</v>
          </cell>
          <cell r="L85">
            <v>8.6999999999999993</v>
          </cell>
          <cell r="M85">
            <v>8.68</v>
          </cell>
          <cell r="N85">
            <v>8.6999999999999886</v>
          </cell>
          <cell r="O85">
            <v>100</v>
          </cell>
        </row>
        <row r="86">
          <cell r="A86">
            <v>13265</v>
          </cell>
          <cell r="C86">
            <v>9</v>
          </cell>
          <cell r="D86">
            <v>8.3000000000000007</v>
          </cell>
          <cell r="E86">
            <v>8.9</v>
          </cell>
          <cell r="F86">
            <v>7.65</v>
          </cell>
          <cell r="G86">
            <v>8</v>
          </cell>
          <cell r="H86">
            <v>9.15</v>
          </cell>
          <cell r="I86">
            <v>9.8000000000000007</v>
          </cell>
          <cell r="J86">
            <v>6.8</v>
          </cell>
          <cell r="K86">
            <v>8.8000000000000007</v>
          </cell>
          <cell r="L86">
            <v>7.8</v>
          </cell>
          <cell r="M86">
            <v>8.4</v>
          </cell>
          <cell r="N86">
            <v>7.4</v>
          </cell>
          <cell r="O86">
            <v>100</v>
          </cell>
        </row>
        <row r="87">
          <cell r="A87">
            <v>13266</v>
          </cell>
          <cell r="C87">
            <v>8.9</v>
          </cell>
          <cell r="D87">
            <v>8.1999999999999993</v>
          </cell>
          <cell r="E87">
            <v>9</v>
          </cell>
          <cell r="F87">
            <v>7.1</v>
          </cell>
          <cell r="G87">
            <v>9.8000000000000007</v>
          </cell>
          <cell r="H87">
            <v>8.8000000000000007</v>
          </cell>
          <cell r="I87">
            <v>8.4</v>
          </cell>
          <cell r="J87">
            <v>5.6</v>
          </cell>
          <cell r="K87">
            <v>9.3000000000000007</v>
          </cell>
          <cell r="L87">
            <v>8.4</v>
          </cell>
          <cell r="M87">
            <v>8.1999999999999993</v>
          </cell>
          <cell r="N87">
            <v>8.3000000000000007</v>
          </cell>
          <cell r="O87">
            <v>100</v>
          </cell>
        </row>
        <row r="88">
          <cell r="A88">
            <v>13267</v>
          </cell>
          <cell r="C88">
            <v>7.7</v>
          </cell>
          <cell r="D88">
            <v>7.3</v>
          </cell>
          <cell r="E88">
            <v>8.1</v>
          </cell>
          <cell r="F88">
            <v>8.1</v>
          </cell>
          <cell r="G88">
            <v>8</v>
          </cell>
          <cell r="H88">
            <v>9.3000000000000007</v>
          </cell>
          <cell r="I88">
            <v>8.6</v>
          </cell>
          <cell r="J88">
            <v>5.9</v>
          </cell>
          <cell r="K88">
            <v>7.9</v>
          </cell>
          <cell r="L88">
            <v>10.1</v>
          </cell>
          <cell r="M88">
            <v>9.6999999999999993</v>
          </cell>
          <cell r="N88">
            <v>9.3000000000000007</v>
          </cell>
          <cell r="O88">
            <v>100</v>
          </cell>
        </row>
        <row r="89">
          <cell r="A89">
            <v>13268</v>
          </cell>
          <cell r="C89">
            <v>8.6999999999999993</v>
          </cell>
          <cell r="D89">
            <v>8.1999999999999993</v>
          </cell>
          <cell r="E89">
            <v>10.02</v>
          </cell>
          <cell r="F89">
            <v>8.1999999999999993</v>
          </cell>
          <cell r="G89">
            <v>8.5</v>
          </cell>
          <cell r="H89">
            <v>9.23</v>
          </cell>
          <cell r="I89">
            <v>8.5500000000000007</v>
          </cell>
          <cell r="J89">
            <v>6.16</v>
          </cell>
          <cell r="K89">
            <v>8.42</v>
          </cell>
          <cell r="L89">
            <v>8.4</v>
          </cell>
          <cell r="M89">
            <v>8.3000000000000007</v>
          </cell>
          <cell r="N89">
            <v>7.3200000000000074</v>
          </cell>
          <cell r="O89">
            <v>100</v>
          </cell>
        </row>
        <row r="90">
          <cell r="A90">
            <v>13269</v>
          </cell>
          <cell r="C90">
            <v>8.6</v>
          </cell>
          <cell r="D90">
            <v>8.3000000000000007</v>
          </cell>
          <cell r="E90">
            <v>8.9</v>
          </cell>
          <cell r="F90">
            <v>8.3000000000000007</v>
          </cell>
          <cell r="G90">
            <v>8.4</v>
          </cell>
          <cell r="H90">
            <v>9.4</v>
          </cell>
          <cell r="I90">
            <v>8.6999999999999993</v>
          </cell>
          <cell r="J90">
            <v>5.6</v>
          </cell>
          <cell r="K90">
            <v>9.9</v>
          </cell>
          <cell r="L90">
            <v>7.8</v>
          </cell>
          <cell r="M90">
            <v>8.4</v>
          </cell>
          <cell r="N90">
            <v>7.7</v>
          </cell>
          <cell r="O90">
            <v>100</v>
          </cell>
        </row>
        <row r="91">
          <cell r="A91">
            <v>13274</v>
          </cell>
          <cell r="C91">
            <v>8.6</v>
          </cell>
          <cell r="D91">
            <v>8.3000000000000007</v>
          </cell>
          <cell r="E91">
            <v>8.9</v>
          </cell>
          <cell r="F91">
            <v>8.3000000000000007</v>
          </cell>
          <cell r="G91">
            <v>8.4</v>
          </cell>
          <cell r="H91">
            <v>9.4</v>
          </cell>
          <cell r="I91">
            <v>8.6999999999999993</v>
          </cell>
          <cell r="J91">
            <v>5.6</v>
          </cell>
          <cell r="K91">
            <v>9.9</v>
          </cell>
          <cell r="L91">
            <v>7.8</v>
          </cell>
          <cell r="M91">
            <v>8.4</v>
          </cell>
          <cell r="N91">
            <v>7.7</v>
          </cell>
          <cell r="O91">
            <v>100</v>
          </cell>
        </row>
        <row r="92">
          <cell r="A92">
            <v>13292</v>
          </cell>
          <cell r="C92">
            <v>8.1999999999999993</v>
          </cell>
          <cell r="D92">
            <v>8.25</v>
          </cell>
          <cell r="E92">
            <v>8.5500000000000007</v>
          </cell>
          <cell r="F92">
            <v>8.35</v>
          </cell>
          <cell r="G92">
            <v>7.95</v>
          </cell>
          <cell r="H92">
            <v>9.1</v>
          </cell>
          <cell r="I92">
            <v>8.6999999999999993</v>
          </cell>
          <cell r="J92">
            <v>6.5</v>
          </cell>
          <cell r="K92">
            <v>8.9</v>
          </cell>
          <cell r="L92">
            <v>8.9499999999999993</v>
          </cell>
          <cell r="M92">
            <v>8.5500000000000007</v>
          </cell>
          <cell r="N92">
            <v>7.9999999999999867</v>
          </cell>
          <cell r="O92">
            <v>100</v>
          </cell>
        </row>
        <row r="93">
          <cell r="A93">
            <v>13312</v>
          </cell>
          <cell r="C93">
            <v>8.5</v>
          </cell>
          <cell r="D93">
            <v>8.11</v>
          </cell>
          <cell r="E93">
            <v>9.49</v>
          </cell>
          <cell r="F93">
            <v>7.97</v>
          </cell>
          <cell r="G93">
            <v>8.26</v>
          </cell>
          <cell r="H93">
            <v>8.98</v>
          </cell>
          <cell r="I93">
            <v>7.49</v>
          </cell>
          <cell r="J93">
            <v>7.06</v>
          </cell>
          <cell r="K93">
            <v>8.4</v>
          </cell>
          <cell r="L93">
            <v>9.0299999999999994</v>
          </cell>
          <cell r="M93">
            <v>8.4700000000000006</v>
          </cell>
          <cell r="N93">
            <v>8.24</v>
          </cell>
          <cell r="O93">
            <v>100</v>
          </cell>
        </row>
        <row r="94">
          <cell r="A94">
            <v>13376</v>
          </cell>
          <cell r="C94">
            <v>8.4</v>
          </cell>
          <cell r="D94">
            <v>8</v>
          </cell>
          <cell r="E94">
            <v>8.8000000000000007</v>
          </cell>
          <cell r="F94">
            <v>8.6</v>
          </cell>
          <cell r="G94">
            <v>7.8</v>
          </cell>
          <cell r="H94">
            <v>9.1999999999999993</v>
          </cell>
          <cell r="I94">
            <v>9.5</v>
          </cell>
          <cell r="J94">
            <v>4.5</v>
          </cell>
          <cell r="K94">
            <v>8.9</v>
          </cell>
          <cell r="L94">
            <v>9.1999999999999993</v>
          </cell>
          <cell r="M94">
            <v>9</v>
          </cell>
          <cell r="N94">
            <v>8.1</v>
          </cell>
          <cell r="O94">
            <v>100</v>
          </cell>
        </row>
        <row r="95">
          <cell r="A95">
            <v>13380</v>
          </cell>
          <cell r="C95">
            <v>8.6</v>
          </cell>
          <cell r="D95">
            <v>8.3000000000000007</v>
          </cell>
          <cell r="E95">
            <v>8.9</v>
          </cell>
          <cell r="F95">
            <v>8.3000000000000007</v>
          </cell>
          <cell r="G95">
            <v>8.4</v>
          </cell>
          <cell r="H95">
            <v>9.4</v>
          </cell>
          <cell r="I95">
            <v>8.6999999999999993</v>
          </cell>
          <cell r="J95">
            <v>5.6</v>
          </cell>
          <cell r="K95">
            <v>9.9</v>
          </cell>
          <cell r="L95">
            <v>7.8</v>
          </cell>
          <cell r="M95">
            <v>8.4</v>
          </cell>
          <cell r="N95">
            <v>7.7</v>
          </cell>
          <cell r="O95">
            <v>100</v>
          </cell>
        </row>
        <row r="96">
          <cell r="A96">
            <v>13400</v>
          </cell>
          <cell r="C96">
            <v>8.8000000000000007</v>
          </cell>
          <cell r="D96">
            <v>8.0399999999999991</v>
          </cell>
          <cell r="E96">
            <v>9.5399999999999991</v>
          </cell>
          <cell r="F96">
            <v>7.5</v>
          </cell>
          <cell r="G96">
            <v>7.79</v>
          </cell>
          <cell r="H96">
            <v>8.69</v>
          </cell>
          <cell r="I96">
            <v>8.82</v>
          </cell>
          <cell r="J96">
            <v>6.72</v>
          </cell>
          <cell r="K96">
            <v>8.4600000000000009</v>
          </cell>
          <cell r="L96">
            <v>9.33</v>
          </cell>
          <cell r="M96">
            <v>8.3000000000000007</v>
          </cell>
          <cell r="N96">
            <v>8.0100000000000193</v>
          </cell>
          <cell r="O96">
            <v>100</v>
          </cell>
        </row>
        <row r="97">
          <cell r="A97">
            <v>13438</v>
          </cell>
          <cell r="C97">
            <v>8.8000000000000007</v>
          </cell>
          <cell r="D97">
            <v>8.3000000000000007</v>
          </cell>
          <cell r="E97">
            <v>9.5</v>
          </cell>
          <cell r="F97">
            <v>8.5</v>
          </cell>
          <cell r="G97">
            <v>8.6</v>
          </cell>
          <cell r="H97">
            <v>8.6</v>
          </cell>
          <cell r="I97">
            <v>8.6999999999999993</v>
          </cell>
          <cell r="J97">
            <v>6.5</v>
          </cell>
          <cell r="K97">
            <v>8</v>
          </cell>
          <cell r="L97">
            <v>8.5</v>
          </cell>
          <cell r="M97">
            <v>8.3000000000000007</v>
          </cell>
          <cell r="N97">
            <v>7.7</v>
          </cell>
          <cell r="O97">
            <v>100</v>
          </cell>
        </row>
        <row r="98">
          <cell r="A98">
            <v>13450</v>
          </cell>
          <cell r="C98">
            <v>8.3000000000000007</v>
          </cell>
          <cell r="D98">
            <v>8.3000000000000007</v>
          </cell>
          <cell r="E98">
            <v>8.3000000000000007</v>
          </cell>
          <cell r="F98">
            <v>8.3000000000000007</v>
          </cell>
          <cell r="G98">
            <v>8.3000000000000007</v>
          </cell>
          <cell r="H98">
            <v>8.3000000000000007</v>
          </cell>
          <cell r="I98">
            <v>9.3000000000000007</v>
          </cell>
          <cell r="J98">
            <v>7.3</v>
          </cell>
          <cell r="K98">
            <v>9.3000000000000007</v>
          </cell>
          <cell r="L98">
            <v>8.3000000000000007</v>
          </cell>
          <cell r="M98">
            <v>8.3000000000000007</v>
          </cell>
          <cell r="N98">
            <v>7.7000000000000135</v>
          </cell>
          <cell r="O98">
            <v>100</v>
          </cell>
        </row>
        <row r="99">
          <cell r="A99">
            <v>13470</v>
          </cell>
          <cell r="C99">
            <v>8.74</v>
          </cell>
          <cell r="D99">
            <v>8.01</v>
          </cell>
          <cell r="E99">
            <v>9.07</v>
          </cell>
          <cell r="F99">
            <v>8.2899999999999991</v>
          </cell>
          <cell r="G99">
            <v>8.0299999999999994</v>
          </cell>
          <cell r="H99">
            <v>9.24</v>
          </cell>
          <cell r="I99">
            <v>8.4600000000000009</v>
          </cell>
          <cell r="J99">
            <v>6.61</v>
          </cell>
          <cell r="K99">
            <v>9.0399999999999991</v>
          </cell>
          <cell r="L99">
            <v>8.83</v>
          </cell>
          <cell r="M99">
            <v>7.94</v>
          </cell>
          <cell r="N99">
            <v>7.74</v>
          </cell>
          <cell r="O99">
            <v>100</v>
          </cell>
        </row>
        <row r="100">
          <cell r="A100">
            <v>13481</v>
          </cell>
          <cell r="C100">
            <v>8.32</v>
          </cell>
          <cell r="D100">
            <v>8.65</v>
          </cell>
          <cell r="E100">
            <v>8.73</v>
          </cell>
          <cell r="F100">
            <v>8.2899999999999991</v>
          </cell>
          <cell r="G100">
            <v>8.6199999999999992</v>
          </cell>
          <cell r="H100">
            <v>8.5399999999999991</v>
          </cell>
          <cell r="I100">
            <v>8.14</v>
          </cell>
          <cell r="J100">
            <v>6.43</v>
          </cell>
          <cell r="K100">
            <v>8.82</v>
          </cell>
          <cell r="L100">
            <v>8.9499999999999993</v>
          </cell>
          <cell r="M100">
            <v>8.19</v>
          </cell>
          <cell r="N100">
            <v>8.3200000000000074</v>
          </cell>
          <cell r="O100">
            <v>100</v>
          </cell>
        </row>
        <row r="101">
          <cell r="A101">
            <v>13483</v>
          </cell>
          <cell r="C101">
            <v>8.1999999999999993</v>
          </cell>
          <cell r="D101">
            <v>8.1</v>
          </cell>
          <cell r="E101">
            <v>8.9</v>
          </cell>
          <cell r="F101">
            <v>8.8000000000000007</v>
          </cell>
          <cell r="G101">
            <v>8.1</v>
          </cell>
          <cell r="H101">
            <v>8.9</v>
          </cell>
          <cell r="I101">
            <v>8.5</v>
          </cell>
          <cell r="J101">
            <v>6.5</v>
          </cell>
          <cell r="K101">
            <v>8.5500000000000007</v>
          </cell>
          <cell r="L101">
            <v>8.75</v>
          </cell>
          <cell r="M101">
            <v>8.6999999999999993</v>
          </cell>
          <cell r="N101">
            <v>8</v>
          </cell>
          <cell r="O101">
            <v>100</v>
          </cell>
        </row>
        <row r="102">
          <cell r="A102">
            <v>13500</v>
          </cell>
          <cell r="C102">
            <v>8.4</v>
          </cell>
          <cell r="D102">
            <v>8</v>
          </cell>
          <cell r="E102">
            <v>8.8000000000000007</v>
          </cell>
          <cell r="F102">
            <v>8.6</v>
          </cell>
          <cell r="G102">
            <v>7.8</v>
          </cell>
          <cell r="H102">
            <v>9.1999999999999993</v>
          </cell>
          <cell r="I102">
            <v>9.5</v>
          </cell>
          <cell r="J102">
            <v>4.5</v>
          </cell>
          <cell r="K102">
            <v>8.9</v>
          </cell>
          <cell r="L102">
            <v>9.1999999999999993</v>
          </cell>
          <cell r="M102">
            <v>9</v>
          </cell>
          <cell r="N102">
            <v>8.1</v>
          </cell>
          <cell r="O102">
            <v>100</v>
          </cell>
        </row>
        <row r="103">
          <cell r="A103">
            <v>13519</v>
          </cell>
          <cell r="C103">
            <v>8.4499999999999993</v>
          </cell>
          <cell r="D103">
            <v>8</v>
          </cell>
          <cell r="E103">
            <v>9.2799999999999994</v>
          </cell>
          <cell r="F103">
            <v>8.4</v>
          </cell>
          <cell r="G103">
            <v>7.74</v>
          </cell>
          <cell r="H103">
            <v>8.9</v>
          </cell>
          <cell r="I103">
            <v>8.48</v>
          </cell>
          <cell r="J103">
            <v>5.99</v>
          </cell>
          <cell r="K103">
            <v>8.9499999999999993</v>
          </cell>
          <cell r="L103">
            <v>9.1300000000000008</v>
          </cell>
          <cell r="M103">
            <v>8.81</v>
          </cell>
          <cell r="N103">
            <v>7.87</v>
          </cell>
          <cell r="O103">
            <v>100</v>
          </cell>
        </row>
        <row r="104">
          <cell r="A104">
            <v>13526</v>
          </cell>
          <cell r="C104">
            <v>9.6</v>
          </cell>
          <cell r="D104">
            <v>8.1</v>
          </cell>
          <cell r="E104">
            <v>8.5</v>
          </cell>
          <cell r="F104">
            <v>8.1</v>
          </cell>
          <cell r="G104">
            <v>8.1</v>
          </cell>
          <cell r="H104">
            <v>9.1</v>
          </cell>
          <cell r="I104">
            <v>8</v>
          </cell>
          <cell r="J104">
            <v>6.2</v>
          </cell>
          <cell r="K104">
            <v>8.5</v>
          </cell>
          <cell r="L104">
            <v>8.8000000000000007</v>
          </cell>
          <cell r="M104">
            <v>8.8000000000000007</v>
          </cell>
          <cell r="N104">
            <v>8.1999999999999993</v>
          </cell>
          <cell r="O104">
            <v>100</v>
          </cell>
        </row>
        <row r="105">
          <cell r="A105">
            <v>13559</v>
          </cell>
          <cell r="C105">
            <v>9.1999999999999993</v>
          </cell>
          <cell r="D105">
            <v>8.1</v>
          </cell>
          <cell r="E105">
            <v>8.4</v>
          </cell>
          <cell r="F105">
            <v>8.5</v>
          </cell>
          <cell r="G105">
            <v>8.3000000000000007</v>
          </cell>
          <cell r="H105">
            <v>8.9</v>
          </cell>
          <cell r="I105">
            <v>8.8000000000000007</v>
          </cell>
          <cell r="J105">
            <v>7.3</v>
          </cell>
          <cell r="K105">
            <v>8.6</v>
          </cell>
          <cell r="L105">
            <v>8.4</v>
          </cell>
          <cell r="M105">
            <v>8.1999999999999993</v>
          </cell>
          <cell r="N105">
            <v>7.3</v>
          </cell>
          <cell r="O105">
            <v>100</v>
          </cell>
        </row>
        <row r="106">
          <cell r="A106">
            <v>13581</v>
          </cell>
          <cell r="C106">
            <v>9</v>
          </cell>
          <cell r="D106">
            <v>8.4</v>
          </cell>
          <cell r="E106">
            <v>8.5</v>
          </cell>
          <cell r="F106">
            <v>7.9</v>
          </cell>
          <cell r="G106">
            <v>8.1</v>
          </cell>
          <cell r="H106">
            <v>8.8000000000000007</v>
          </cell>
          <cell r="I106">
            <v>8.6</v>
          </cell>
          <cell r="J106">
            <v>6.6</v>
          </cell>
          <cell r="K106">
            <v>9.1</v>
          </cell>
          <cell r="L106">
            <v>9.1</v>
          </cell>
          <cell r="M106">
            <v>8.4</v>
          </cell>
          <cell r="N106">
            <v>7.5</v>
          </cell>
          <cell r="O106">
            <v>100</v>
          </cell>
        </row>
        <row r="107">
          <cell r="A107">
            <v>13601</v>
          </cell>
          <cell r="C107">
            <v>8.5</v>
          </cell>
          <cell r="D107">
            <v>8</v>
          </cell>
          <cell r="E107">
            <v>8.5</v>
          </cell>
          <cell r="F107">
            <v>8.5</v>
          </cell>
          <cell r="G107">
            <v>7.5</v>
          </cell>
          <cell r="H107">
            <v>9</v>
          </cell>
          <cell r="I107">
            <v>8</v>
          </cell>
          <cell r="J107">
            <v>7.5</v>
          </cell>
          <cell r="K107">
            <v>8.5</v>
          </cell>
          <cell r="L107">
            <v>10</v>
          </cell>
          <cell r="M107">
            <v>8.5</v>
          </cell>
          <cell r="N107">
            <v>7.5</v>
          </cell>
          <cell r="O107">
            <v>100</v>
          </cell>
        </row>
        <row r="108">
          <cell r="A108">
            <v>13627</v>
          </cell>
          <cell r="C108">
            <v>9.1999999999999993</v>
          </cell>
          <cell r="D108">
            <v>8</v>
          </cell>
          <cell r="E108">
            <v>9</v>
          </cell>
          <cell r="F108">
            <v>8.5</v>
          </cell>
          <cell r="G108">
            <v>8</v>
          </cell>
          <cell r="H108">
            <v>9</v>
          </cell>
          <cell r="I108">
            <v>8.5</v>
          </cell>
          <cell r="J108">
            <v>7.3</v>
          </cell>
          <cell r="K108">
            <v>8.5</v>
          </cell>
          <cell r="L108">
            <v>8</v>
          </cell>
          <cell r="M108">
            <v>8</v>
          </cell>
          <cell r="N108">
            <v>8</v>
          </cell>
          <cell r="O108">
            <v>100</v>
          </cell>
        </row>
        <row r="109">
          <cell r="A109">
            <v>13628</v>
          </cell>
          <cell r="C109">
            <v>8.02</v>
          </cell>
          <cell r="D109">
            <v>8.5</v>
          </cell>
          <cell r="E109">
            <v>9.68</v>
          </cell>
          <cell r="F109">
            <v>8.24</v>
          </cell>
          <cell r="G109">
            <v>8.01</v>
          </cell>
          <cell r="H109">
            <v>9.11</v>
          </cell>
          <cell r="I109">
            <v>8</v>
          </cell>
          <cell r="J109">
            <v>6.64</v>
          </cell>
          <cell r="K109">
            <v>8.61</v>
          </cell>
          <cell r="L109">
            <v>9</v>
          </cell>
          <cell r="M109">
            <v>8.2899999999999991</v>
          </cell>
          <cell r="N109">
            <v>7.9000000000000057</v>
          </cell>
          <cell r="O109">
            <v>100</v>
          </cell>
        </row>
        <row r="110">
          <cell r="A110">
            <v>13629</v>
          </cell>
          <cell r="C110">
            <v>8.5500000000000007</v>
          </cell>
          <cell r="D110">
            <v>8.75</v>
          </cell>
          <cell r="E110">
            <v>8.73</v>
          </cell>
          <cell r="F110">
            <v>8.89</v>
          </cell>
          <cell r="G110">
            <v>8.27</v>
          </cell>
          <cell r="H110">
            <v>8.84</v>
          </cell>
          <cell r="I110">
            <v>8.17</v>
          </cell>
          <cell r="J110">
            <v>6.58</v>
          </cell>
          <cell r="K110">
            <v>7.51</v>
          </cell>
          <cell r="L110">
            <v>8.99</v>
          </cell>
          <cell r="M110">
            <v>8.34</v>
          </cell>
          <cell r="N110">
            <v>8.3800000000000008</v>
          </cell>
          <cell r="O110">
            <v>100</v>
          </cell>
        </row>
        <row r="111">
          <cell r="A111">
            <v>13630</v>
          </cell>
          <cell r="C111">
            <v>8.5</v>
          </cell>
          <cell r="D111">
            <v>8.1999999999999993</v>
          </cell>
          <cell r="E111">
            <v>8.6999999999999993</v>
          </cell>
          <cell r="F111">
            <v>8.6</v>
          </cell>
          <cell r="G111">
            <v>8.1</v>
          </cell>
          <cell r="H111">
            <v>9.3000000000000007</v>
          </cell>
          <cell r="I111">
            <v>8.5</v>
          </cell>
          <cell r="J111">
            <v>5.8</v>
          </cell>
          <cell r="K111">
            <v>8.6999999999999993</v>
          </cell>
          <cell r="L111">
            <v>9.1999999999999993</v>
          </cell>
          <cell r="M111">
            <v>8.6</v>
          </cell>
          <cell r="N111">
            <v>7.8</v>
          </cell>
          <cell r="O111">
            <v>100</v>
          </cell>
        </row>
        <row r="112">
          <cell r="A112">
            <v>13636</v>
          </cell>
          <cell r="C112">
            <v>8.5</v>
          </cell>
          <cell r="D112">
            <v>8</v>
          </cell>
          <cell r="E112">
            <v>9</v>
          </cell>
          <cell r="F112">
            <v>9</v>
          </cell>
          <cell r="G112">
            <v>8</v>
          </cell>
          <cell r="H112">
            <v>9</v>
          </cell>
          <cell r="I112">
            <v>9</v>
          </cell>
          <cell r="J112">
            <v>6.5</v>
          </cell>
          <cell r="K112">
            <v>8.5</v>
          </cell>
          <cell r="L112">
            <v>8.5</v>
          </cell>
          <cell r="M112">
            <v>8.5</v>
          </cell>
          <cell r="N112">
            <v>7.5</v>
          </cell>
          <cell r="O112">
            <v>100</v>
          </cell>
        </row>
        <row r="113">
          <cell r="A113">
            <v>13689</v>
          </cell>
          <cell r="C113">
            <v>7.6</v>
          </cell>
          <cell r="D113">
            <v>7.6</v>
          </cell>
          <cell r="E113">
            <v>8.6999999999999993</v>
          </cell>
          <cell r="F113">
            <v>7.5</v>
          </cell>
          <cell r="G113">
            <v>8.5</v>
          </cell>
          <cell r="H113">
            <v>9.1999999999999993</v>
          </cell>
          <cell r="I113">
            <v>9.1</v>
          </cell>
          <cell r="J113">
            <v>9</v>
          </cell>
          <cell r="K113">
            <v>8.8000000000000007</v>
          </cell>
          <cell r="L113">
            <v>8.6</v>
          </cell>
          <cell r="M113">
            <v>8.6</v>
          </cell>
          <cell r="N113">
            <v>6.8000000000000256</v>
          </cell>
          <cell r="O113">
            <v>100</v>
          </cell>
        </row>
        <row r="114">
          <cell r="A114">
            <v>13701</v>
          </cell>
          <cell r="C114">
            <v>8.43</v>
          </cell>
          <cell r="D114">
            <v>8.01</v>
          </cell>
          <cell r="E114">
            <v>8.8699999999999992</v>
          </cell>
          <cell r="F114">
            <v>8.19</v>
          </cell>
          <cell r="G114">
            <v>8.0500000000000007</v>
          </cell>
          <cell r="H114">
            <v>8.8699999999999992</v>
          </cell>
          <cell r="I114">
            <v>8.73</v>
          </cell>
          <cell r="J114">
            <v>6.15</v>
          </cell>
          <cell r="K114">
            <v>8.7799999999999994</v>
          </cell>
          <cell r="L114">
            <v>8.99</v>
          </cell>
          <cell r="M114">
            <v>8.68</v>
          </cell>
          <cell r="N114">
            <v>8.25</v>
          </cell>
          <cell r="O114">
            <v>100</v>
          </cell>
        </row>
        <row r="115">
          <cell r="A115">
            <v>13888</v>
          </cell>
          <cell r="C115">
            <v>9.32</v>
          </cell>
          <cell r="D115">
            <v>8.1</v>
          </cell>
          <cell r="E115">
            <v>9.44</v>
          </cell>
          <cell r="F115">
            <v>8.0299999999999994</v>
          </cell>
          <cell r="G115">
            <v>7.74</v>
          </cell>
          <cell r="H115">
            <v>8.9</v>
          </cell>
          <cell r="I115">
            <v>8.31</v>
          </cell>
          <cell r="J115">
            <v>6.64</v>
          </cell>
          <cell r="K115">
            <v>8.4</v>
          </cell>
          <cell r="L115">
            <v>9.08</v>
          </cell>
          <cell r="M115">
            <v>8.6300000000000008</v>
          </cell>
          <cell r="N115">
            <v>7.41</v>
          </cell>
          <cell r="O115">
            <v>100</v>
          </cell>
        </row>
        <row r="116">
          <cell r="A116">
            <v>13892</v>
          </cell>
          <cell r="C116">
            <v>9</v>
          </cell>
          <cell r="D116">
            <v>8.6999999999999993</v>
          </cell>
          <cell r="E116">
            <v>9.5</v>
          </cell>
          <cell r="F116">
            <v>8.6999999999999993</v>
          </cell>
          <cell r="G116">
            <v>8.8000000000000007</v>
          </cell>
          <cell r="H116">
            <v>8.5</v>
          </cell>
          <cell r="I116">
            <v>9</v>
          </cell>
          <cell r="J116">
            <v>7</v>
          </cell>
          <cell r="K116">
            <v>8.6</v>
          </cell>
          <cell r="L116">
            <v>7.6</v>
          </cell>
          <cell r="M116">
            <v>7.6</v>
          </cell>
          <cell r="N116">
            <v>7.0000000000000142</v>
          </cell>
          <cell r="O116">
            <v>100</v>
          </cell>
        </row>
        <row r="117">
          <cell r="A117">
            <v>13899</v>
          </cell>
          <cell r="C117">
            <v>8.5</v>
          </cell>
          <cell r="D117">
            <v>7.5</v>
          </cell>
          <cell r="E117">
            <v>9</v>
          </cell>
          <cell r="F117">
            <v>9</v>
          </cell>
          <cell r="G117">
            <v>8</v>
          </cell>
          <cell r="H117">
            <v>9</v>
          </cell>
          <cell r="I117">
            <v>8</v>
          </cell>
          <cell r="J117">
            <v>7</v>
          </cell>
          <cell r="K117">
            <v>10</v>
          </cell>
          <cell r="L117">
            <v>8.5</v>
          </cell>
          <cell r="M117">
            <v>8</v>
          </cell>
          <cell r="N117">
            <v>7.5</v>
          </cell>
          <cell r="O117">
            <v>100</v>
          </cell>
        </row>
        <row r="118">
          <cell r="A118">
            <v>13913</v>
          </cell>
          <cell r="C118">
            <v>8.42</v>
          </cell>
          <cell r="D118">
            <v>7.87</v>
          </cell>
          <cell r="E118">
            <v>8.9499999999999993</v>
          </cell>
          <cell r="F118">
            <v>7.88</v>
          </cell>
          <cell r="G118">
            <v>8.0299999999999994</v>
          </cell>
          <cell r="H118">
            <v>9.1300000000000008</v>
          </cell>
          <cell r="I118">
            <v>9.23</v>
          </cell>
          <cell r="J118">
            <v>6.53</v>
          </cell>
          <cell r="K118">
            <v>8.34</v>
          </cell>
          <cell r="L118">
            <v>8.9700000000000006</v>
          </cell>
          <cell r="M118">
            <v>8.36</v>
          </cell>
          <cell r="N118">
            <v>8.2899999999999938</v>
          </cell>
          <cell r="O118">
            <v>100</v>
          </cell>
        </row>
        <row r="119">
          <cell r="A119">
            <v>13921</v>
          </cell>
          <cell r="C119">
            <v>8.8000000000000007</v>
          </cell>
          <cell r="D119">
            <v>8.1</v>
          </cell>
          <cell r="E119">
            <v>8.6999999999999993</v>
          </cell>
          <cell r="F119">
            <v>8.1999999999999993</v>
          </cell>
          <cell r="G119">
            <v>8.56</v>
          </cell>
          <cell r="H119">
            <v>8.1999999999999993</v>
          </cell>
          <cell r="I119">
            <v>8.5</v>
          </cell>
          <cell r="J119">
            <v>7.3</v>
          </cell>
          <cell r="K119">
            <v>8</v>
          </cell>
          <cell r="L119">
            <v>9.1999999999999993</v>
          </cell>
          <cell r="M119">
            <v>8.64</v>
          </cell>
          <cell r="N119">
            <v>7.8</v>
          </cell>
          <cell r="O119">
            <v>100</v>
          </cell>
        </row>
        <row r="120">
          <cell r="A120">
            <v>13933</v>
          </cell>
          <cell r="C120">
            <v>8.1999999999999993</v>
          </cell>
          <cell r="D120">
            <v>7.8</v>
          </cell>
          <cell r="E120">
            <v>8.8000000000000007</v>
          </cell>
          <cell r="F120">
            <v>8.3000000000000007</v>
          </cell>
          <cell r="G120">
            <v>8</v>
          </cell>
          <cell r="H120">
            <v>8.9</v>
          </cell>
          <cell r="I120">
            <v>9.5</v>
          </cell>
          <cell r="J120">
            <v>9.5</v>
          </cell>
          <cell r="K120">
            <v>7.6</v>
          </cell>
          <cell r="L120">
            <v>8.3000000000000007</v>
          </cell>
          <cell r="M120">
            <v>7.8</v>
          </cell>
          <cell r="N120">
            <v>7.3000000000000105</v>
          </cell>
          <cell r="O120">
            <v>100</v>
          </cell>
        </row>
        <row r="121">
          <cell r="A121">
            <v>11049</v>
          </cell>
          <cell r="C121">
            <v>9</v>
          </cell>
          <cell r="D121">
            <v>8.5</v>
          </cell>
          <cell r="E121">
            <v>8.5</v>
          </cell>
          <cell r="F121">
            <v>8.1999999999999993</v>
          </cell>
          <cell r="G121">
            <v>7</v>
          </cell>
          <cell r="H121">
            <v>9.1999999999999993</v>
          </cell>
          <cell r="I121">
            <v>9.5</v>
          </cell>
          <cell r="J121">
            <v>5.0999999999999996</v>
          </cell>
          <cell r="K121">
            <v>9</v>
          </cell>
          <cell r="L121">
            <v>9.5</v>
          </cell>
          <cell r="M121">
            <v>8.5</v>
          </cell>
          <cell r="N121">
            <v>8</v>
          </cell>
          <cell r="O121">
            <v>100</v>
          </cell>
        </row>
        <row r="122">
          <cell r="A122">
            <v>11060</v>
          </cell>
          <cell r="C122">
            <v>16.5</v>
          </cell>
          <cell r="D122">
            <v>16.3</v>
          </cell>
          <cell r="E122">
            <v>17.100000000000001</v>
          </cell>
          <cell r="F122">
            <v>15.9</v>
          </cell>
          <cell r="G122">
            <v>16.100000000000001</v>
          </cell>
          <cell r="H122">
            <v>18.100000000000001</v>
          </cell>
          <cell r="I122">
            <v>0</v>
          </cell>
          <cell r="J122">
            <v>0</v>
          </cell>
          <cell r="K122">
            <v>0</v>
          </cell>
          <cell r="L122">
            <v>0</v>
          </cell>
          <cell r="M122">
            <v>0</v>
          </cell>
          <cell r="N122">
            <v>0</v>
          </cell>
          <cell r="O122">
            <v>100</v>
          </cell>
        </row>
        <row r="123">
          <cell r="A123">
            <v>13860</v>
          </cell>
          <cell r="C123">
            <v>0</v>
          </cell>
          <cell r="D123">
            <v>0</v>
          </cell>
          <cell r="E123">
            <v>0</v>
          </cell>
          <cell r="F123">
            <v>0</v>
          </cell>
          <cell r="G123">
            <v>0</v>
          </cell>
          <cell r="H123">
            <v>0</v>
          </cell>
          <cell r="I123">
            <v>16.899999999999999</v>
          </cell>
          <cell r="J123">
            <v>11.93</v>
          </cell>
          <cell r="K123">
            <v>18.09</v>
          </cell>
          <cell r="L123">
            <v>17.3</v>
          </cell>
          <cell r="M123">
            <v>17.100000000000001</v>
          </cell>
          <cell r="N123">
            <v>18.68</v>
          </cell>
          <cell r="O123">
            <v>100</v>
          </cell>
        </row>
        <row r="124">
          <cell r="A124">
            <v>11070</v>
          </cell>
          <cell r="C124">
            <v>8.8000000000000007</v>
          </cell>
          <cell r="D124">
            <v>8.1</v>
          </cell>
          <cell r="E124">
            <v>8.3000000000000007</v>
          </cell>
          <cell r="F124">
            <v>7.9</v>
          </cell>
          <cell r="G124">
            <v>8.6</v>
          </cell>
          <cell r="H124">
            <v>9</v>
          </cell>
          <cell r="I124">
            <v>8.8000000000000007</v>
          </cell>
          <cell r="J124">
            <v>4.9000000000000004</v>
          </cell>
          <cell r="K124">
            <v>9.1999999999999993</v>
          </cell>
          <cell r="L124">
            <v>8.8000000000000007</v>
          </cell>
          <cell r="M124">
            <v>9.1</v>
          </cell>
          <cell r="N124">
            <v>8.5</v>
          </cell>
          <cell r="O124">
            <v>100</v>
          </cell>
        </row>
        <row r="125">
          <cell r="A125">
            <v>11081</v>
          </cell>
          <cell r="C125">
            <v>8.73</v>
          </cell>
          <cell r="D125">
            <v>8.3800000000000008</v>
          </cell>
          <cell r="E125">
            <v>8.7200000000000006</v>
          </cell>
          <cell r="F125">
            <v>8.2200000000000006</v>
          </cell>
          <cell r="G125">
            <v>8.16</v>
          </cell>
          <cell r="H125">
            <v>8.6999999999999993</v>
          </cell>
          <cell r="I125">
            <v>8.89</v>
          </cell>
          <cell r="J125">
            <v>5.6</v>
          </cell>
          <cell r="K125">
            <v>8.7899999999999991</v>
          </cell>
          <cell r="L125">
            <v>8.9499999999999993</v>
          </cell>
          <cell r="M125">
            <v>8.5</v>
          </cell>
          <cell r="N125">
            <v>8.36</v>
          </cell>
          <cell r="O125">
            <v>100</v>
          </cell>
        </row>
        <row r="126">
          <cell r="A126">
            <v>11084</v>
          </cell>
          <cell r="C126">
            <v>9</v>
          </cell>
          <cell r="D126">
            <v>8.1999999999999993</v>
          </cell>
          <cell r="E126">
            <v>8.9</v>
          </cell>
          <cell r="F126">
            <v>9.4</v>
          </cell>
          <cell r="G126">
            <v>8</v>
          </cell>
          <cell r="H126">
            <v>9.5</v>
          </cell>
          <cell r="I126">
            <v>9.8000000000000007</v>
          </cell>
          <cell r="J126">
            <v>5.2</v>
          </cell>
          <cell r="K126">
            <v>8.6999999999999993</v>
          </cell>
          <cell r="L126">
            <v>8.1999999999999993</v>
          </cell>
          <cell r="M126">
            <v>8.6</v>
          </cell>
          <cell r="N126">
            <v>6.5</v>
          </cell>
          <cell r="O126">
            <v>100</v>
          </cell>
        </row>
        <row r="127">
          <cell r="A127">
            <v>12019</v>
          </cell>
          <cell r="C127">
            <v>9.5</v>
          </cell>
          <cell r="D127">
            <v>8.5</v>
          </cell>
          <cell r="E127">
            <v>9.1999999999999993</v>
          </cell>
          <cell r="F127">
            <v>8.6999999999999993</v>
          </cell>
          <cell r="G127">
            <v>8.6</v>
          </cell>
          <cell r="H127">
            <v>9.1</v>
          </cell>
          <cell r="I127">
            <v>8.9</v>
          </cell>
          <cell r="J127">
            <v>5</v>
          </cell>
          <cell r="K127">
            <v>8.5</v>
          </cell>
          <cell r="L127">
            <v>9.1999999999999993</v>
          </cell>
          <cell r="M127">
            <v>9</v>
          </cell>
          <cell r="N127">
            <v>5.8</v>
          </cell>
          <cell r="O127">
            <v>100</v>
          </cell>
        </row>
        <row r="128">
          <cell r="A128">
            <v>12466</v>
          </cell>
          <cell r="C128">
            <v>9</v>
          </cell>
          <cell r="D128">
            <v>8.8000000000000007</v>
          </cell>
          <cell r="E128">
            <v>8.5</v>
          </cell>
          <cell r="F128">
            <v>7.5</v>
          </cell>
          <cell r="G128">
            <v>8.4</v>
          </cell>
          <cell r="H128">
            <v>8.8000000000000007</v>
          </cell>
          <cell r="I128">
            <v>8.6</v>
          </cell>
          <cell r="J128">
            <v>6.9</v>
          </cell>
          <cell r="K128">
            <v>8.3000000000000007</v>
          </cell>
          <cell r="L128">
            <v>8.8000000000000007</v>
          </cell>
          <cell r="M128">
            <v>8.6999999999999993</v>
          </cell>
          <cell r="N128">
            <v>7.7</v>
          </cell>
          <cell r="O128">
            <v>100</v>
          </cell>
        </row>
        <row r="129">
          <cell r="A129">
            <v>13001</v>
          </cell>
          <cell r="C129">
            <v>8.5299999999999994</v>
          </cell>
          <cell r="D129">
            <v>8.0299999999999994</v>
          </cell>
          <cell r="E129">
            <v>8.8000000000000007</v>
          </cell>
          <cell r="F129">
            <v>7.9</v>
          </cell>
          <cell r="G129">
            <v>8.3000000000000007</v>
          </cell>
          <cell r="H129">
            <v>8.4499999999999993</v>
          </cell>
          <cell r="I129">
            <v>8.32</v>
          </cell>
          <cell r="J129">
            <v>7.35</v>
          </cell>
          <cell r="K129">
            <v>8.17</v>
          </cell>
          <cell r="L129">
            <v>9.1199999999999992</v>
          </cell>
          <cell r="M129">
            <v>8.4600000000000009</v>
          </cell>
          <cell r="N129">
            <v>8.57</v>
          </cell>
          <cell r="O129">
            <v>100</v>
          </cell>
        </row>
        <row r="130">
          <cell r="A130">
            <v>13113</v>
          </cell>
          <cell r="C130">
            <v>9.4</v>
          </cell>
          <cell r="D130">
            <v>7.6</v>
          </cell>
          <cell r="E130">
            <v>7.6</v>
          </cell>
          <cell r="F130">
            <v>8.4</v>
          </cell>
          <cell r="G130">
            <v>8.5</v>
          </cell>
          <cell r="H130">
            <v>8</v>
          </cell>
          <cell r="I130">
            <v>8.1999999999999993</v>
          </cell>
          <cell r="J130">
            <v>7</v>
          </cell>
          <cell r="K130">
            <v>8.3000000000000007</v>
          </cell>
          <cell r="L130">
            <v>10</v>
          </cell>
          <cell r="M130">
            <v>8.8000000000000007</v>
          </cell>
          <cell r="N130">
            <v>8.1999999999999993</v>
          </cell>
          <cell r="O130">
            <v>100</v>
          </cell>
        </row>
        <row r="131">
          <cell r="A131">
            <v>13132</v>
          </cell>
          <cell r="C131">
            <v>7.6</v>
          </cell>
          <cell r="D131">
            <v>8.5</v>
          </cell>
          <cell r="E131">
            <v>9.1999999999999993</v>
          </cell>
          <cell r="F131">
            <v>7.6</v>
          </cell>
          <cell r="G131">
            <v>8.6999999999999993</v>
          </cell>
          <cell r="H131">
            <v>8.4</v>
          </cell>
          <cell r="I131">
            <v>9.1</v>
          </cell>
          <cell r="J131">
            <v>6.6</v>
          </cell>
          <cell r="K131">
            <v>9</v>
          </cell>
          <cell r="L131">
            <v>8</v>
          </cell>
          <cell r="M131">
            <v>8.4</v>
          </cell>
          <cell r="N131">
            <v>8.9000000000000057</v>
          </cell>
          <cell r="O131">
            <v>100</v>
          </cell>
        </row>
        <row r="132">
          <cell r="A132">
            <v>13147</v>
          </cell>
          <cell r="C132">
            <v>9</v>
          </cell>
          <cell r="D132">
            <v>8</v>
          </cell>
          <cell r="E132">
            <v>8</v>
          </cell>
          <cell r="F132">
            <v>9</v>
          </cell>
          <cell r="G132">
            <v>8</v>
          </cell>
          <cell r="H132">
            <v>8.5</v>
          </cell>
          <cell r="I132">
            <v>9</v>
          </cell>
          <cell r="J132">
            <v>8</v>
          </cell>
          <cell r="K132">
            <v>8</v>
          </cell>
          <cell r="L132">
            <v>9</v>
          </cell>
          <cell r="M132">
            <v>8</v>
          </cell>
          <cell r="N132">
            <v>7.5</v>
          </cell>
          <cell r="O132">
            <v>100</v>
          </cell>
        </row>
        <row r="133">
          <cell r="A133">
            <v>13149</v>
          </cell>
          <cell r="C133">
            <v>7.95</v>
          </cell>
          <cell r="D133">
            <v>7.85</v>
          </cell>
          <cell r="E133">
            <v>8.25</v>
          </cell>
          <cell r="F133">
            <v>8</v>
          </cell>
          <cell r="G133">
            <v>8</v>
          </cell>
          <cell r="H133">
            <v>9</v>
          </cell>
          <cell r="I133">
            <v>8.1</v>
          </cell>
          <cell r="J133">
            <v>8</v>
          </cell>
          <cell r="K133">
            <v>8.75</v>
          </cell>
          <cell r="L133">
            <v>9.35</v>
          </cell>
          <cell r="M133">
            <v>8.9</v>
          </cell>
          <cell r="N133">
            <v>7.8499999999999934</v>
          </cell>
          <cell r="O133">
            <v>100</v>
          </cell>
        </row>
        <row r="134">
          <cell r="A134">
            <v>13163</v>
          </cell>
          <cell r="C134">
            <v>8.3000000000000007</v>
          </cell>
          <cell r="D134">
            <v>7.7</v>
          </cell>
          <cell r="E134">
            <v>9</v>
          </cell>
          <cell r="F134">
            <v>8.6</v>
          </cell>
          <cell r="G134">
            <v>8.5</v>
          </cell>
          <cell r="H134">
            <v>8.6</v>
          </cell>
          <cell r="I134">
            <v>8.8000000000000007</v>
          </cell>
          <cell r="J134">
            <v>8.3000000000000007</v>
          </cell>
          <cell r="K134">
            <v>7.9</v>
          </cell>
          <cell r="L134">
            <v>8.1</v>
          </cell>
          <cell r="M134">
            <v>7.6</v>
          </cell>
          <cell r="N134">
            <v>8.6000000000000085</v>
          </cell>
          <cell r="O134">
            <v>100</v>
          </cell>
        </row>
        <row r="135">
          <cell r="A135">
            <v>13185</v>
          </cell>
          <cell r="C135">
            <v>8.3000000000000007</v>
          </cell>
          <cell r="D135">
            <v>7.7</v>
          </cell>
          <cell r="E135">
            <v>8</v>
          </cell>
          <cell r="F135">
            <v>8.1</v>
          </cell>
          <cell r="G135">
            <v>7.8</v>
          </cell>
          <cell r="H135">
            <v>9.1999999999999993</v>
          </cell>
          <cell r="I135">
            <v>9.6</v>
          </cell>
          <cell r="J135">
            <v>5.8</v>
          </cell>
          <cell r="K135">
            <v>9</v>
          </cell>
          <cell r="L135">
            <v>10</v>
          </cell>
          <cell r="M135">
            <v>8.3000000000000007</v>
          </cell>
          <cell r="N135">
            <v>8.1999999999999993</v>
          </cell>
          <cell r="O135">
            <v>100</v>
          </cell>
        </row>
        <row r="136">
          <cell r="A136">
            <v>13188</v>
          </cell>
          <cell r="C136">
            <v>7.2</v>
          </cell>
          <cell r="D136">
            <v>7.45</v>
          </cell>
          <cell r="E136">
            <v>9</v>
          </cell>
          <cell r="F136">
            <v>7.15</v>
          </cell>
          <cell r="G136">
            <v>7.15</v>
          </cell>
          <cell r="H136">
            <v>8.1999999999999993</v>
          </cell>
          <cell r="I136">
            <v>8.9499999999999993</v>
          </cell>
          <cell r="J136">
            <v>9</v>
          </cell>
          <cell r="K136">
            <v>7.85</v>
          </cell>
          <cell r="L136">
            <v>9.5500000000000007</v>
          </cell>
          <cell r="M136">
            <v>9.9</v>
          </cell>
          <cell r="N136">
            <v>8.6000000000000068</v>
          </cell>
          <cell r="O136">
            <v>100</v>
          </cell>
        </row>
        <row r="137">
          <cell r="A137">
            <v>13194</v>
          </cell>
          <cell r="C137">
            <v>8.8800000000000008</v>
          </cell>
          <cell r="D137">
            <v>7.84</v>
          </cell>
          <cell r="E137">
            <v>7.84</v>
          </cell>
          <cell r="F137">
            <v>7.82</v>
          </cell>
          <cell r="G137">
            <v>7.92</v>
          </cell>
          <cell r="H137">
            <v>8.6</v>
          </cell>
          <cell r="I137">
            <v>9.25</v>
          </cell>
          <cell r="J137">
            <v>6.3</v>
          </cell>
          <cell r="K137">
            <v>8.6300000000000008</v>
          </cell>
          <cell r="L137">
            <v>9.66</v>
          </cell>
          <cell r="M137">
            <v>8.6300000000000008</v>
          </cell>
          <cell r="N137">
            <v>8.6300000000000079</v>
          </cell>
          <cell r="O137">
            <v>100</v>
          </cell>
        </row>
        <row r="138">
          <cell r="A138">
            <v>13207</v>
          </cell>
          <cell r="C138">
            <v>7.9</v>
          </cell>
          <cell r="D138">
            <v>6.1</v>
          </cell>
          <cell r="E138">
            <v>7.3</v>
          </cell>
          <cell r="F138">
            <v>9.6</v>
          </cell>
          <cell r="G138">
            <v>9.4</v>
          </cell>
          <cell r="H138">
            <v>6.3</v>
          </cell>
          <cell r="I138">
            <v>9.9</v>
          </cell>
          <cell r="J138">
            <v>9.1</v>
          </cell>
          <cell r="K138">
            <v>7.6</v>
          </cell>
          <cell r="L138">
            <v>9.8000000000000007</v>
          </cell>
          <cell r="M138">
            <v>8.9</v>
          </cell>
          <cell r="N138">
            <v>8.1000000000000068</v>
          </cell>
          <cell r="O138">
            <v>100</v>
          </cell>
        </row>
        <row r="139">
          <cell r="A139">
            <v>13209</v>
          </cell>
          <cell r="C139">
            <v>8.4</v>
          </cell>
          <cell r="D139">
            <v>8</v>
          </cell>
          <cell r="E139">
            <v>8.6999999999999993</v>
          </cell>
          <cell r="F139">
            <v>8.6</v>
          </cell>
          <cell r="G139">
            <v>7.7</v>
          </cell>
          <cell r="H139">
            <v>9.3000000000000007</v>
          </cell>
          <cell r="I139">
            <v>9.3000000000000007</v>
          </cell>
          <cell r="J139">
            <v>7.5</v>
          </cell>
          <cell r="K139">
            <v>8.8000000000000007</v>
          </cell>
          <cell r="L139">
            <v>8.6999999999999993</v>
          </cell>
          <cell r="M139">
            <v>7.8</v>
          </cell>
          <cell r="N139">
            <v>7.2</v>
          </cell>
          <cell r="O139">
            <v>100</v>
          </cell>
        </row>
        <row r="140">
          <cell r="A140">
            <v>13214</v>
          </cell>
          <cell r="C140">
            <v>9</v>
          </cell>
          <cell r="D140">
            <v>7.85</v>
          </cell>
          <cell r="E140">
            <v>8.5</v>
          </cell>
          <cell r="F140">
            <v>8.1999999999999993</v>
          </cell>
          <cell r="G140">
            <v>7.7</v>
          </cell>
          <cell r="H140">
            <v>8.5</v>
          </cell>
          <cell r="I140">
            <v>8.8000000000000007</v>
          </cell>
          <cell r="J140">
            <v>7</v>
          </cell>
          <cell r="K140">
            <v>8.65</v>
          </cell>
          <cell r="L140">
            <v>8.9</v>
          </cell>
          <cell r="M140">
            <v>8.6</v>
          </cell>
          <cell r="N140">
            <v>8.3000000000000007</v>
          </cell>
          <cell r="O140">
            <v>100</v>
          </cell>
        </row>
        <row r="141">
          <cell r="A141">
            <v>13218</v>
          </cell>
          <cell r="C141">
            <v>8.1</v>
          </cell>
          <cell r="D141">
            <v>7.9</v>
          </cell>
          <cell r="E141">
            <v>8.4</v>
          </cell>
          <cell r="F141">
            <v>8</v>
          </cell>
          <cell r="G141">
            <v>7.5</v>
          </cell>
          <cell r="H141">
            <v>9</v>
          </cell>
          <cell r="I141">
            <v>8.9</v>
          </cell>
          <cell r="J141">
            <v>6.8</v>
          </cell>
          <cell r="K141">
            <v>8</v>
          </cell>
          <cell r="L141">
            <v>9.1999999999999993</v>
          </cell>
          <cell r="M141">
            <v>9.6999999999999993</v>
          </cell>
          <cell r="N141">
            <v>8.5</v>
          </cell>
          <cell r="O141">
            <v>100</v>
          </cell>
        </row>
        <row r="142">
          <cell r="A142">
            <v>13226</v>
          </cell>
          <cell r="C142">
            <v>8.3000000000000007</v>
          </cell>
          <cell r="D142">
            <v>7.4</v>
          </cell>
          <cell r="E142">
            <v>8.8000000000000007</v>
          </cell>
          <cell r="F142">
            <v>8.1999999999999993</v>
          </cell>
          <cell r="G142">
            <v>7.3</v>
          </cell>
          <cell r="H142">
            <v>8.1</v>
          </cell>
          <cell r="I142">
            <v>10.5</v>
          </cell>
          <cell r="J142">
            <v>5.6</v>
          </cell>
          <cell r="K142">
            <v>8.3000000000000007</v>
          </cell>
          <cell r="L142">
            <v>9.6999999999999993</v>
          </cell>
          <cell r="M142">
            <v>9.1</v>
          </cell>
          <cell r="N142">
            <v>8.6999999999999993</v>
          </cell>
          <cell r="O142">
            <v>100</v>
          </cell>
        </row>
        <row r="143">
          <cell r="A143">
            <v>13230</v>
          </cell>
          <cell r="C143">
            <v>8.5</v>
          </cell>
          <cell r="D143">
            <v>8</v>
          </cell>
          <cell r="E143">
            <v>9</v>
          </cell>
          <cell r="F143">
            <v>8</v>
          </cell>
          <cell r="G143">
            <v>8</v>
          </cell>
          <cell r="H143">
            <v>8.5</v>
          </cell>
          <cell r="I143">
            <v>9</v>
          </cell>
          <cell r="J143">
            <v>8.5</v>
          </cell>
          <cell r="K143">
            <v>7.5</v>
          </cell>
          <cell r="L143">
            <v>8.5</v>
          </cell>
          <cell r="M143">
            <v>8</v>
          </cell>
          <cell r="N143">
            <v>8.5</v>
          </cell>
          <cell r="O143">
            <v>100</v>
          </cell>
        </row>
        <row r="144">
          <cell r="A144">
            <v>13249</v>
          </cell>
          <cell r="C144">
            <v>9.1</v>
          </cell>
          <cell r="D144">
            <v>8.4</v>
          </cell>
          <cell r="E144">
            <v>9.1</v>
          </cell>
          <cell r="F144">
            <v>8.3000000000000007</v>
          </cell>
          <cell r="G144">
            <v>7.7</v>
          </cell>
          <cell r="H144">
            <v>8</v>
          </cell>
          <cell r="I144">
            <v>8.1</v>
          </cell>
          <cell r="J144">
            <v>8.9</v>
          </cell>
          <cell r="K144">
            <v>7.1</v>
          </cell>
          <cell r="L144">
            <v>8.9</v>
          </cell>
          <cell r="M144">
            <v>8.3000000000000007</v>
          </cell>
          <cell r="N144">
            <v>8.0999999999999943</v>
          </cell>
          <cell r="O144">
            <v>100</v>
          </cell>
        </row>
        <row r="145">
          <cell r="A145">
            <v>13299</v>
          </cell>
          <cell r="C145">
            <v>9</v>
          </cell>
          <cell r="D145">
            <v>8.1999999999999993</v>
          </cell>
          <cell r="E145">
            <v>8.5</v>
          </cell>
          <cell r="F145">
            <v>8.3000000000000007</v>
          </cell>
          <cell r="G145">
            <v>8.5</v>
          </cell>
          <cell r="H145">
            <v>9</v>
          </cell>
          <cell r="I145">
            <v>9</v>
          </cell>
          <cell r="J145">
            <v>6.5</v>
          </cell>
          <cell r="K145">
            <v>9</v>
          </cell>
          <cell r="L145">
            <v>8.5</v>
          </cell>
          <cell r="M145">
            <v>8</v>
          </cell>
          <cell r="N145">
            <v>7.5</v>
          </cell>
          <cell r="O145">
            <v>100</v>
          </cell>
        </row>
        <row r="146">
          <cell r="A146">
            <v>13330</v>
          </cell>
          <cell r="C146">
            <v>8</v>
          </cell>
          <cell r="D146">
            <v>8</v>
          </cell>
          <cell r="E146">
            <v>8</v>
          </cell>
          <cell r="F146">
            <v>8</v>
          </cell>
          <cell r="G146">
            <v>8</v>
          </cell>
          <cell r="H146">
            <v>10</v>
          </cell>
          <cell r="I146">
            <v>9</v>
          </cell>
          <cell r="J146">
            <v>5.5</v>
          </cell>
          <cell r="K146">
            <v>10</v>
          </cell>
          <cell r="L146">
            <v>9.5</v>
          </cell>
          <cell r="M146">
            <v>9</v>
          </cell>
          <cell r="N146">
            <v>7</v>
          </cell>
          <cell r="O146">
            <v>100</v>
          </cell>
        </row>
        <row r="147">
          <cell r="A147">
            <v>13335</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13339</v>
          </cell>
          <cell r="C148">
            <v>8</v>
          </cell>
          <cell r="D148">
            <v>7.8</v>
          </cell>
          <cell r="E148">
            <v>9.1</v>
          </cell>
          <cell r="F148">
            <v>8.8000000000000007</v>
          </cell>
          <cell r="G148">
            <v>7.6</v>
          </cell>
          <cell r="H148">
            <v>9</v>
          </cell>
          <cell r="I148">
            <v>8.5</v>
          </cell>
          <cell r="J148">
            <v>6.8</v>
          </cell>
          <cell r="K148">
            <v>8.4</v>
          </cell>
          <cell r="L148">
            <v>8.9</v>
          </cell>
          <cell r="M148">
            <v>8.9</v>
          </cell>
          <cell r="N148">
            <v>8.1999999999999762</v>
          </cell>
          <cell r="O148">
            <v>100</v>
          </cell>
        </row>
        <row r="149">
          <cell r="A149">
            <v>13352</v>
          </cell>
          <cell r="C149">
            <v>8.5</v>
          </cell>
          <cell r="D149">
            <v>8</v>
          </cell>
          <cell r="E149">
            <v>8.8000000000000007</v>
          </cell>
          <cell r="F149">
            <v>8.6</v>
          </cell>
          <cell r="G149">
            <v>7.73</v>
          </cell>
          <cell r="H149">
            <v>8.52</v>
          </cell>
          <cell r="I149">
            <v>9.51</v>
          </cell>
          <cell r="J149">
            <v>5.64</v>
          </cell>
          <cell r="K149">
            <v>9</v>
          </cell>
          <cell r="L149">
            <v>7.8</v>
          </cell>
          <cell r="M149">
            <v>8.5</v>
          </cell>
          <cell r="N149">
            <v>9.4000000000000199</v>
          </cell>
          <cell r="O149">
            <v>100</v>
          </cell>
        </row>
        <row r="150">
          <cell r="A150">
            <v>13364</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13392</v>
          </cell>
          <cell r="C151">
            <v>8.0500000000000007</v>
          </cell>
          <cell r="D151">
            <v>7.43</v>
          </cell>
          <cell r="E151">
            <v>8.01</v>
          </cell>
          <cell r="F151">
            <v>9.3800000000000008</v>
          </cell>
          <cell r="G151">
            <v>8.51</v>
          </cell>
          <cell r="H151">
            <v>8.61</v>
          </cell>
          <cell r="I151">
            <v>8.69</v>
          </cell>
          <cell r="J151">
            <v>8.48</v>
          </cell>
          <cell r="K151">
            <v>8.36</v>
          </cell>
          <cell r="L151">
            <v>8.5</v>
          </cell>
          <cell r="M151">
            <v>8.25</v>
          </cell>
          <cell r="N151">
            <v>7.73</v>
          </cell>
          <cell r="O151">
            <v>100</v>
          </cell>
        </row>
        <row r="152">
          <cell r="A152">
            <v>13397</v>
          </cell>
          <cell r="C152">
            <v>8.1</v>
          </cell>
          <cell r="D152">
            <v>8</v>
          </cell>
          <cell r="E152">
            <v>8.8000000000000007</v>
          </cell>
          <cell r="F152">
            <v>8.1</v>
          </cell>
          <cell r="G152">
            <v>7.9</v>
          </cell>
          <cell r="H152">
            <v>8.3000000000000007</v>
          </cell>
          <cell r="I152">
            <v>8.8000000000000007</v>
          </cell>
          <cell r="J152">
            <v>7.6</v>
          </cell>
          <cell r="K152">
            <v>8.1999999999999993</v>
          </cell>
          <cell r="L152">
            <v>9.1999999999999993</v>
          </cell>
          <cell r="M152">
            <v>9</v>
          </cell>
          <cell r="N152">
            <v>8</v>
          </cell>
          <cell r="O152">
            <v>100</v>
          </cell>
        </row>
        <row r="153">
          <cell r="A153">
            <v>13399</v>
          </cell>
          <cell r="C153">
            <v>8.5</v>
          </cell>
          <cell r="D153">
            <v>8.5</v>
          </cell>
          <cell r="E153">
            <v>8.5</v>
          </cell>
          <cell r="F153">
            <v>8.5</v>
          </cell>
          <cell r="G153">
            <v>8.8000000000000007</v>
          </cell>
          <cell r="H153">
            <v>7.8</v>
          </cell>
          <cell r="I153">
            <v>8.5</v>
          </cell>
          <cell r="J153">
            <v>8.4</v>
          </cell>
          <cell r="K153">
            <v>8</v>
          </cell>
          <cell r="L153">
            <v>8.6999999999999993</v>
          </cell>
          <cell r="M153">
            <v>8.8000000000000007</v>
          </cell>
          <cell r="N153">
            <v>7</v>
          </cell>
          <cell r="O153">
            <v>100</v>
          </cell>
        </row>
        <row r="154">
          <cell r="A154">
            <v>13417</v>
          </cell>
          <cell r="C154">
            <v>8.44</v>
          </cell>
          <cell r="D154">
            <v>7.52</v>
          </cell>
          <cell r="E154">
            <v>8.08</v>
          </cell>
          <cell r="F154">
            <v>7.45</v>
          </cell>
          <cell r="G154">
            <v>8.27</v>
          </cell>
          <cell r="H154">
            <v>9.17</v>
          </cell>
          <cell r="I154">
            <v>9.4</v>
          </cell>
          <cell r="J154">
            <v>6.8</v>
          </cell>
          <cell r="K154">
            <v>8.5</v>
          </cell>
          <cell r="L154">
            <v>9.4700000000000006</v>
          </cell>
          <cell r="M154">
            <v>9.18</v>
          </cell>
          <cell r="N154">
            <v>7.72</v>
          </cell>
          <cell r="O154">
            <v>100</v>
          </cell>
        </row>
        <row r="155">
          <cell r="A155">
            <v>13427</v>
          </cell>
          <cell r="C155">
            <v>8.6</v>
          </cell>
          <cell r="D155">
            <v>7.9</v>
          </cell>
          <cell r="E155">
            <v>9.1999999999999993</v>
          </cell>
          <cell r="F155">
            <v>8.6</v>
          </cell>
          <cell r="G155">
            <v>7.5</v>
          </cell>
          <cell r="H155">
            <v>8.9</v>
          </cell>
          <cell r="I155">
            <v>9.5</v>
          </cell>
          <cell r="J155">
            <v>5.5</v>
          </cell>
          <cell r="K155">
            <v>9.1</v>
          </cell>
          <cell r="L155">
            <v>9.6999999999999993</v>
          </cell>
          <cell r="M155">
            <v>8.3000000000000007</v>
          </cell>
          <cell r="N155">
            <v>7.2000000000000171</v>
          </cell>
          <cell r="O155">
            <v>100</v>
          </cell>
        </row>
        <row r="156">
          <cell r="A156">
            <v>13448</v>
          </cell>
          <cell r="C156">
            <v>8.3800000000000008</v>
          </cell>
          <cell r="D156">
            <v>8.14</v>
          </cell>
          <cell r="E156">
            <v>9.16</v>
          </cell>
          <cell r="F156">
            <v>7.94</v>
          </cell>
          <cell r="G156">
            <v>8.58</v>
          </cell>
          <cell r="H156">
            <v>8.49</v>
          </cell>
          <cell r="I156">
            <v>8.34</v>
          </cell>
          <cell r="J156">
            <v>6.9</v>
          </cell>
          <cell r="K156">
            <v>9.07</v>
          </cell>
          <cell r="L156">
            <v>8.73</v>
          </cell>
          <cell r="M156">
            <v>8.66</v>
          </cell>
          <cell r="N156">
            <v>7.61</v>
          </cell>
          <cell r="O156">
            <v>100</v>
          </cell>
        </row>
        <row r="157">
          <cell r="A157">
            <v>13457</v>
          </cell>
          <cell r="C157">
            <v>8.6999999999999993</v>
          </cell>
          <cell r="D157">
            <v>7.8</v>
          </cell>
          <cell r="E157">
            <v>8.5</v>
          </cell>
          <cell r="F157">
            <v>8.1</v>
          </cell>
          <cell r="G157">
            <v>8</v>
          </cell>
          <cell r="H157">
            <v>8.8000000000000007</v>
          </cell>
          <cell r="I157">
            <v>8.6</v>
          </cell>
          <cell r="J157">
            <v>7.5</v>
          </cell>
          <cell r="K157">
            <v>8.6999999999999993</v>
          </cell>
          <cell r="L157">
            <v>8.8000000000000007</v>
          </cell>
          <cell r="M157">
            <v>8.5</v>
          </cell>
          <cell r="N157">
            <v>8</v>
          </cell>
          <cell r="O157">
            <v>100</v>
          </cell>
        </row>
        <row r="158">
          <cell r="A158">
            <v>13468</v>
          </cell>
          <cell r="C158">
            <v>8.6999999999999993</v>
          </cell>
          <cell r="D158">
            <v>7.9</v>
          </cell>
          <cell r="E158">
            <v>8.6999999999999993</v>
          </cell>
          <cell r="F158">
            <v>7.9</v>
          </cell>
          <cell r="G158">
            <v>7.9</v>
          </cell>
          <cell r="H158">
            <v>9.3000000000000007</v>
          </cell>
          <cell r="I158">
            <v>9.3000000000000007</v>
          </cell>
          <cell r="J158">
            <v>6.8</v>
          </cell>
          <cell r="K158">
            <v>9.3000000000000007</v>
          </cell>
          <cell r="L158">
            <v>8.9</v>
          </cell>
          <cell r="M158">
            <v>8.3000000000000007</v>
          </cell>
          <cell r="N158">
            <v>7</v>
          </cell>
          <cell r="O158">
            <v>100</v>
          </cell>
        </row>
        <row r="159">
          <cell r="A159">
            <v>13479</v>
          </cell>
          <cell r="C159">
            <v>8.1999999999999993</v>
          </cell>
          <cell r="D159">
            <v>7.5</v>
          </cell>
          <cell r="E159">
            <v>9.5</v>
          </cell>
          <cell r="F159">
            <v>7</v>
          </cell>
          <cell r="G159">
            <v>8</v>
          </cell>
          <cell r="H159">
            <v>9.1999999999999993</v>
          </cell>
          <cell r="I159">
            <v>9.6999999999999993</v>
          </cell>
          <cell r="J159">
            <v>7.8</v>
          </cell>
          <cell r="K159">
            <v>8.1</v>
          </cell>
          <cell r="L159">
            <v>8.6999999999999993</v>
          </cell>
          <cell r="M159">
            <v>8.6</v>
          </cell>
          <cell r="N159">
            <v>7.7</v>
          </cell>
          <cell r="O159">
            <v>100</v>
          </cell>
        </row>
        <row r="160">
          <cell r="A160">
            <v>13490</v>
          </cell>
          <cell r="C160">
            <v>8.2100000000000009</v>
          </cell>
          <cell r="D160">
            <v>7.73</v>
          </cell>
          <cell r="E160">
            <v>9.07</v>
          </cell>
          <cell r="F160">
            <v>7.63</v>
          </cell>
          <cell r="G160">
            <v>7.51</v>
          </cell>
          <cell r="H160">
            <v>8.93</v>
          </cell>
          <cell r="I160">
            <v>8.9499999999999993</v>
          </cell>
          <cell r="J160">
            <v>6.93</v>
          </cell>
          <cell r="K160">
            <v>8.27</v>
          </cell>
          <cell r="L160">
            <v>9.6199999999999992</v>
          </cell>
          <cell r="M160">
            <v>8.73</v>
          </cell>
          <cell r="N160">
            <v>8.42</v>
          </cell>
          <cell r="O160">
            <v>100.00000000000001</v>
          </cell>
        </row>
        <row r="161">
          <cell r="A161">
            <v>13491</v>
          </cell>
          <cell r="C161">
            <v>8.1</v>
          </cell>
          <cell r="D161">
            <v>8.93</v>
          </cell>
          <cell r="E161">
            <v>8.82</v>
          </cell>
          <cell r="F161">
            <v>7.93</v>
          </cell>
          <cell r="G161">
            <v>7.56</v>
          </cell>
          <cell r="H161">
            <v>8.1</v>
          </cell>
          <cell r="I161">
            <v>11.04</v>
          </cell>
          <cell r="J161">
            <v>8.5</v>
          </cell>
          <cell r="K161">
            <v>8.0500000000000007</v>
          </cell>
          <cell r="L161">
            <v>7.8</v>
          </cell>
          <cell r="M161">
            <v>7.52</v>
          </cell>
          <cell r="N161">
            <v>7.6500000000000066</v>
          </cell>
          <cell r="O161">
            <v>100</v>
          </cell>
        </row>
        <row r="162">
          <cell r="A162">
            <v>13508</v>
          </cell>
          <cell r="C162">
            <v>8.5</v>
          </cell>
          <cell r="D162">
            <v>8.1999999999999993</v>
          </cell>
          <cell r="E162">
            <v>9</v>
          </cell>
          <cell r="F162">
            <v>8.3000000000000007</v>
          </cell>
          <cell r="G162">
            <v>7.93</v>
          </cell>
          <cell r="H162">
            <v>8.6</v>
          </cell>
          <cell r="I162">
            <v>8.5</v>
          </cell>
          <cell r="J162">
            <v>6.2</v>
          </cell>
          <cell r="K162">
            <v>8.8000000000000007</v>
          </cell>
          <cell r="L162">
            <v>8.5</v>
          </cell>
          <cell r="M162">
            <v>8.9700000000000006</v>
          </cell>
          <cell r="N162">
            <v>8.5</v>
          </cell>
          <cell r="O162">
            <v>100</v>
          </cell>
        </row>
        <row r="163">
          <cell r="A163">
            <v>13540</v>
          </cell>
          <cell r="C163">
            <v>8</v>
          </cell>
          <cell r="D163">
            <v>7.6</v>
          </cell>
          <cell r="E163">
            <v>9</v>
          </cell>
          <cell r="F163">
            <v>8</v>
          </cell>
          <cell r="G163">
            <v>7</v>
          </cell>
          <cell r="H163">
            <v>8.6</v>
          </cell>
          <cell r="I163">
            <v>9.5</v>
          </cell>
          <cell r="J163">
            <v>9.5</v>
          </cell>
          <cell r="K163">
            <v>7.5</v>
          </cell>
          <cell r="L163">
            <v>9.1999999999999993</v>
          </cell>
          <cell r="M163">
            <v>8.5</v>
          </cell>
          <cell r="N163">
            <v>7.5999999999999943</v>
          </cell>
          <cell r="O163">
            <v>100</v>
          </cell>
        </row>
        <row r="164">
          <cell r="A164">
            <v>13592</v>
          </cell>
          <cell r="C164">
            <v>8.5</v>
          </cell>
          <cell r="D164">
            <v>7.1</v>
          </cell>
          <cell r="E164">
            <v>8.3000000000000007</v>
          </cell>
          <cell r="F164">
            <v>8</v>
          </cell>
          <cell r="G164">
            <v>8.4</v>
          </cell>
          <cell r="H164">
            <v>9.1999999999999993</v>
          </cell>
          <cell r="I164">
            <v>9.5</v>
          </cell>
          <cell r="J164">
            <v>7</v>
          </cell>
          <cell r="K164">
            <v>8.8000000000000007</v>
          </cell>
          <cell r="L164">
            <v>9.1999999999999993</v>
          </cell>
          <cell r="M164">
            <v>7.8</v>
          </cell>
          <cell r="N164">
            <v>8.1999999999999993</v>
          </cell>
          <cell r="O164">
            <v>100</v>
          </cell>
        </row>
        <row r="165">
          <cell r="A165">
            <v>13600</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v>13660</v>
          </cell>
          <cell r="C166">
            <v>8.56</v>
          </cell>
          <cell r="D166">
            <v>7.51</v>
          </cell>
          <cell r="E166">
            <v>8.7799999999999994</v>
          </cell>
          <cell r="F166">
            <v>8.11</v>
          </cell>
          <cell r="G166">
            <v>8.2200000000000006</v>
          </cell>
          <cell r="H166">
            <v>8.89</v>
          </cell>
          <cell r="I166">
            <v>8.7799999999999994</v>
          </cell>
          <cell r="J166">
            <v>6.8</v>
          </cell>
          <cell r="K166">
            <v>8.58</v>
          </cell>
          <cell r="L166">
            <v>8.9</v>
          </cell>
          <cell r="M166">
            <v>8.59</v>
          </cell>
          <cell r="N166">
            <v>8.2799999999999869</v>
          </cell>
          <cell r="O166">
            <v>100</v>
          </cell>
        </row>
        <row r="167">
          <cell r="A167">
            <v>13713</v>
          </cell>
          <cell r="C167">
            <v>8.2899999999999991</v>
          </cell>
          <cell r="D167">
            <v>8.32</v>
          </cell>
          <cell r="E167">
            <v>8.68</v>
          </cell>
          <cell r="F167">
            <v>8.49</v>
          </cell>
          <cell r="G167">
            <v>8.17</v>
          </cell>
          <cell r="H167">
            <v>8.98</v>
          </cell>
          <cell r="I167">
            <v>8.56</v>
          </cell>
          <cell r="J167">
            <v>6.41</v>
          </cell>
          <cell r="K167">
            <v>8.65</v>
          </cell>
          <cell r="L167">
            <v>8.48</v>
          </cell>
          <cell r="M167">
            <v>8.7200000000000006</v>
          </cell>
          <cell r="N167">
            <v>8.25</v>
          </cell>
          <cell r="O167">
            <v>100.00000000000001</v>
          </cell>
        </row>
        <row r="168">
          <cell r="A168">
            <v>13718</v>
          </cell>
          <cell r="C168">
            <v>6.8</v>
          </cell>
          <cell r="D168">
            <v>6.7</v>
          </cell>
          <cell r="E168">
            <v>7.8</v>
          </cell>
          <cell r="F168">
            <v>6.9</v>
          </cell>
          <cell r="G168">
            <v>7.1</v>
          </cell>
          <cell r="H168">
            <v>9.5</v>
          </cell>
          <cell r="I168">
            <v>9.8000000000000007</v>
          </cell>
          <cell r="J168">
            <v>10.6</v>
          </cell>
          <cell r="K168">
            <v>8.6</v>
          </cell>
          <cell r="L168">
            <v>8.6999999999999993</v>
          </cell>
          <cell r="M168">
            <v>8.4</v>
          </cell>
          <cell r="N168">
            <v>9.0999999999999943</v>
          </cell>
          <cell r="O168">
            <v>100</v>
          </cell>
        </row>
        <row r="169">
          <cell r="A169">
            <v>13728</v>
          </cell>
          <cell r="C169">
            <v>7.9</v>
          </cell>
          <cell r="D169">
            <v>8.1</v>
          </cell>
          <cell r="E169">
            <v>9</v>
          </cell>
          <cell r="F169">
            <v>8.1</v>
          </cell>
          <cell r="G169">
            <v>7.8</v>
          </cell>
          <cell r="H169">
            <v>8.5</v>
          </cell>
          <cell r="I169">
            <v>8.9</v>
          </cell>
          <cell r="J169">
            <v>7</v>
          </cell>
          <cell r="K169">
            <v>8.4</v>
          </cell>
          <cell r="L169">
            <v>9.6</v>
          </cell>
          <cell r="M169">
            <v>8.1</v>
          </cell>
          <cell r="N169">
            <v>8.6000000000000085</v>
          </cell>
          <cell r="O169">
            <v>100</v>
          </cell>
        </row>
        <row r="170">
          <cell r="A170">
            <v>13755</v>
          </cell>
          <cell r="C170">
            <v>8.1999999999999993</v>
          </cell>
          <cell r="D170">
            <v>9.1999999999999993</v>
          </cell>
          <cell r="E170">
            <v>9.1999999999999993</v>
          </cell>
          <cell r="F170">
            <v>8.5</v>
          </cell>
          <cell r="G170">
            <v>8.1999999999999993</v>
          </cell>
          <cell r="H170">
            <v>8</v>
          </cell>
          <cell r="I170">
            <v>8</v>
          </cell>
          <cell r="J170">
            <v>6.5</v>
          </cell>
          <cell r="K170">
            <v>8.8000000000000007</v>
          </cell>
          <cell r="L170">
            <v>8.1999999999999993</v>
          </cell>
          <cell r="M170">
            <v>8.1999999999999993</v>
          </cell>
          <cell r="N170">
            <v>9</v>
          </cell>
          <cell r="O170">
            <v>100</v>
          </cell>
        </row>
        <row r="171">
          <cell r="A171">
            <v>13769</v>
          </cell>
          <cell r="C171">
            <v>8.5</v>
          </cell>
          <cell r="D171">
            <v>8</v>
          </cell>
          <cell r="E171">
            <v>8.4</v>
          </cell>
          <cell r="F171">
            <v>8.4</v>
          </cell>
          <cell r="G171">
            <v>8.4</v>
          </cell>
          <cell r="H171">
            <v>8.6</v>
          </cell>
          <cell r="I171">
            <v>8.5</v>
          </cell>
          <cell r="J171">
            <v>5.2</v>
          </cell>
          <cell r="K171">
            <v>8.5</v>
          </cell>
          <cell r="L171">
            <v>9.3000000000000007</v>
          </cell>
          <cell r="M171">
            <v>9.3000000000000007</v>
          </cell>
          <cell r="N171">
            <v>8.9000000000000057</v>
          </cell>
          <cell r="O171">
            <v>100</v>
          </cell>
        </row>
        <row r="172">
          <cell r="A172">
            <v>13788</v>
          </cell>
          <cell r="C172">
            <v>8</v>
          </cell>
          <cell r="D172">
            <v>7.7</v>
          </cell>
          <cell r="E172">
            <v>9</v>
          </cell>
          <cell r="F172">
            <v>8.4</v>
          </cell>
          <cell r="G172">
            <v>8</v>
          </cell>
          <cell r="H172">
            <v>8.9</v>
          </cell>
          <cell r="I172">
            <v>8.1999999999999993</v>
          </cell>
          <cell r="J172">
            <v>7.3</v>
          </cell>
          <cell r="K172">
            <v>9</v>
          </cell>
          <cell r="L172">
            <v>8.8000000000000007</v>
          </cell>
          <cell r="M172">
            <v>8.5</v>
          </cell>
          <cell r="N172">
            <v>8.1999999999999993</v>
          </cell>
          <cell r="O172">
            <v>100</v>
          </cell>
        </row>
        <row r="173">
          <cell r="A173">
            <v>13795</v>
          </cell>
          <cell r="C173">
            <v>8.5</v>
          </cell>
          <cell r="D173">
            <v>8.8000000000000007</v>
          </cell>
          <cell r="E173">
            <v>8.8000000000000007</v>
          </cell>
          <cell r="F173">
            <v>8.3000000000000007</v>
          </cell>
          <cell r="G173">
            <v>7.1</v>
          </cell>
          <cell r="H173">
            <v>9.3000000000000007</v>
          </cell>
          <cell r="I173">
            <v>9.3000000000000007</v>
          </cell>
          <cell r="J173">
            <v>5</v>
          </cell>
          <cell r="K173">
            <v>9</v>
          </cell>
          <cell r="L173">
            <v>9.3000000000000007</v>
          </cell>
          <cell r="M173">
            <v>8.6</v>
          </cell>
          <cell r="N173">
            <v>8</v>
          </cell>
          <cell r="O173">
            <v>100</v>
          </cell>
        </row>
        <row r="174">
          <cell r="A174">
            <v>13870</v>
          </cell>
          <cell r="C174">
            <v>8</v>
          </cell>
          <cell r="D174">
            <v>8</v>
          </cell>
          <cell r="E174">
            <v>9</v>
          </cell>
          <cell r="F174">
            <v>8</v>
          </cell>
          <cell r="G174">
            <v>8</v>
          </cell>
          <cell r="H174">
            <v>8.1</v>
          </cell>
          <cell r="I174">
            <v>8</v>
          </cell>
          <cell r="J174">
            <v>7.3</v>
          </cell>
          <cell r="K174">
            <v>9</v>
          </cell>
          <cell r="L174">
            <v>9</v>
          </cell>
          <cell r="M174">
            <v>9</v>
          </cell>
          <cell r="N174">
            <v>8.6</v>
          </cell>
          <cell r="O174">
            <v>100</v>
          </cell>
        </row>
        <row r="175">
          <cell r="A175">
            <v>13927</v>
          </cell>
          <cell r="C175">
            <v>7.95</v>
          </cell>
          <cell r="D175">
            <v>7.88</v>
          </cell>
          <cell r="E175">
            <v>8.92</v>
          </cell>
          <cell r="F175">
            <v>8.9</v>
          </cell>
          <cell r="G175">
            <v>7.8</v>
          </cell>
          <cell r="H175">
            <v>8.1999999999999993</v>
          </cell>
          <cell r="I175">
            <v>9.1999999999999993</v>
          </cell>
          <cell r="J175">
            <v>7.3</v>
          </cell>
          <cell r="K175">
            <v>8.4</v>
          </cell>
          <cell r="L175">
            <v>8.3000000000000007</v>
          </cell>
          <cell r="M175">
            <v>9.25</v>
          </cell>
          <cell r="N175">
            <v>7.9</v>
          </cell>
          <cell r="O175">
            <v>100</v>
          </cell>
        </row>
        <row r="176">
          <cell r="A176">
            <v>13972</v>
          </cell>
          <cell r="C176">
            <v>8.1</v>
          </cell>
          <cell r="D176">
            <v>8</v>
          </cell>
          <cell r="E176">
            <v>9</v>
          </cell>
          <cell r="F176">
            <v>8.3000000000000007</v>
          </cell>
          <cell r="G176">
            <v>7.6</v>
          </cell>
          <cell r="H176">
            <v>9.8000000000000007</v>
          </cell>
          <cell r="I176">
            <v>7.8</v>
          </cell>
          <cell r="J176">
            <v>7.1</v>
          </cell>
          <cell r="K176">
            <v>8.9</v>
          </cell>
          <cell r="L176">
            <v>8.4499999999999993</v>
          </cell>
          <cell r="M176">
            <v>8.25</v>
          </cell>
          <cell r="N176">
            <v>8.6999999999999993</v>
          </cell>
          <cell r="O176">
            <v>100.00000000000001</v>
          </cell>
        </row>
        <row r="177">
          <cell r="A177">
            <v>11017</v>
          </cell>
          <cell r="C177">
            <v>9</v>
          </cell>
          <cell r="D177">
            <v>8.6</v>
          </cell>
          <cell r="E177">
            <v>8.8000000000000007</v>
          </cell>
          <cell r="F177">
            <v>8.6999999999999993</v>
          </cell>
          <cell r="G177">
            <v>7.6</v>
          </cell>
          <cell r="H177">
            <v>8.8000000000000007</v>
          </cell>
          <cell r="I177">
            <v>8.8000000000000007</v>
          </cell>
          <cell r="J177">
            <v>6</v>
          </cell>
          <cell r="K177">
            <v>8.8000000000000007</v>
          </cell>
          <cell r="L177">
            <v>9.1</v>
          </cell>
          <cell r="M177">
            <v>8</v>
          </cell>
          <cell r="N177">
            <v>7.8000000000000096</v>
          </cell>
          <cell r="O177">
            <v>100</v>
          </cell>
        </row>
        <row r="178">
          <cell r="A178">
            <v>11053</v>
          </cell>
          <cell r="C178">
            <v>8.5</v>
          </cell>
          <cell r="D178">
            <v>8.4</v>
          </cell>
          <cell r="E178">
            <v>8.4</v>
          </cell>
          <cell r="F178">
            <v>7.3</v>
          </cell>
          <cell r="G178">
            <v>8.5</v>
          </cell>
          <cell r="H178">
            <v>8.5</v>
          </cell>
          <cell r="I178">
            <v>8.9</v>
          </cell>
          <cell r="J178">
            <v>7.6</v>
          </cell>
          <cell r="K178">
            <v>8.4</v>
          </cell>
          <cell r="L178">
            <v>8.6999999999999993</v>
          </cell>
          <cell r="M178">
            <v>8.9</v>
          </cell>
          <cell r="N178">
            <v>7.8999999999999906</v>
          </cell>
          <cell r="O178">
            <v>100</v>
          </cell>
        </row>
        <row r="179">
          <cell r="A179">
            <v>11056</v>
          </cell>
          <cell r="C179">
            <v>8.1</v>
          </cell>
          <cell r="D179">
            <v>8.4</v>
          </cell>
          <cell r="E179">
            <v>9.3000000000000007</v>
          </cell>
          <cell r="F179">
            <v>7.5</v>
          </cell>
          <cell r="G179">
            <v>8.4</v>
          </cell>
          <cell r="H179">
            <v>8.1</v>
          </cell>
          <cell r="I179">
            <v>8.5</v>
          </cell>
          <cell r="J179">
            <v>8.4</v>
          </cell>
          <cell r="K179">
            <v>8.4</v>
          </cell>
          <cell r="L179">
            <v>8.9</v>
          </cell>
          <cell r="M179">
            <v>8.1</v>
          </cell>
          <cell r="N179">
            <v>7.8999999999999915</v>
          </cell>
          <cell r="O179">
            <v>100</v>
          </cell>
        </row>
        <row r="180">
          <cell r="A180">
            <v>11057</v>
          </cell>
          <cell r="C180">
            <v>9.1999999999999993</v>
          </cell>
          <cell r="D180">
            <v>8.6999999999999993</v>
          </cell>
          <cell r="E180">
            <v>8.9</v>
          </cell>
          <cell r="F180">
            <v>8.6999999999999993</v>
          </cell>
          <cell r="G180">
            <v>7.5</v>
          </cell>
          <cell r="H180">
            <v>8.8000000000000007</v>
          </cell>
          <cell r="I180">
            <v>8.6999999999999993</v>
          </cell>
          <cell r="J180">
            <v>6</v>
          </cell>
          <cell r="K180">
            <v>8.6999999999999993</v>
          </cell>
          <cell r="L180">
            <v>9</v>
          </cell>
          <cell r="M180">
            <v>8</v>
          </cell>
          <cell r="N180">
            <v>7.8</v>
          </cell>
          <cell r="O180">
            <v>100</v>
          </cell>
        </row>
        <row r="181">
          <cell r="A181">
            <v>11074</v>
          </cell>
          <cell r="C181">
            <v>8.9</v>
          </cell>
          <cell r="D181">
            <v>8.4</v>
          </cell>
          <cell r="E181">
            <v>8.6999999999999993</v>
          </cell>
          <cell r="F181">
            <v>8.4</v>
          </cell>
          <cell r="G181">
            <v>7.4</v>
          </cell>
          <cell r="H181">
            <v>8.9</v>
          </cell>
          <cell r="I181">
            <v>8.6999999999999993</v>
          </cell>
          <cell r="J181">
            <v>7.4</v>
          </cell>
          <cell r="K181">
            <v>8.4</v>
          </cell>
          <cell r="L181">
            <v>8.9</v>
          </cell>
          <cell r="M181">
            <v>8.1999999999999993</v>
          </cell>
          <cell r="N181">
            <v>7.6999999999999904</v>
          </cell>
          <cell r="O181">
            <v>100</v>
          </cell>
        </row>
        <row r="182">
          <cell r="A182">
            <v>11079</v>
          </cell>
          <cell r="C182">
            <v>8.5</v>
          </cell>
          <cell r="D182">
            <v>8.1</v>
          </cell>
          <cell r="E182">
            <v>8.9</v>
          </cell>
          <cell r="F182">
            <v>8.5</v>
          </cell>
          <cell r="G182">
            <v>8</v>
          </cell>
          <cell r="H182">
            <v>8.5</v>
          </cell>
          <cell r="I182">
            <v>10</v>
          </cell>
          <cell r="J182">
            <v>7.8</v>
          </cell>
          <cell r="K182">
            <v>8.6999999999999993</v>
          </cell>
          <cell r="L182">
            <v>8.7799999999999994</v>
          </cell>
          <cell r="M182">
            <v>7.46</v>
          </cell>
          <cell r="N182">
            <v>6.76</v>
          </cell>
          <cell r="O182">
            <v>100</v>
          </cell>
        </row>
        <row r="183">
          <cell r="A183">
            <v>11097</v>
          </cell>
          <cell r="C183">
            <v>9.4</v>
          </cell>
          <cell r="D183">
            <v>8.1</v>
          </cell>
          <cell r="E183">
            <v>8.8000000000000007</v>
          </cell>
          <cell r="F183">
            <v>7.9</v>
          </cell>
          <cell r="G183">
            <v>7.8</v>
          </cell>
          <cell r="H183">
            <v>9.1999999999999993</v>
          </cell>
          <cell r="I183">
            <v>8.5</v>
          </cell>
          <cell r="J183">
            <v>7.7</v>
          </cell>
          <cell r="K183">
            <v>9.1</v>
          </cell>
          <cell r="L183">
            <v>9</v>
          </cell>
          <cell r="M183">
            <v>8</v>
          </cell>
          <cell r="N183">
            <v>6.5</v>
          </cell>
          <cell r="O183">
            <v>100</v>
          </cell>
        </row>
        <row r="184">
          <cell r="A184">
            <v>12688</v>
          </cell>
          <cell r="C184">
            <v>7.8</v>
          </cell>
          <cell r="D184">
            <v>7.8</v>
          </cell>
          <cell r="E184">
            <v>8.4</v>
          </cell>
          <cell r="F184">
            <v>8.5</v>
          </cell>
          <cell r="G184">
            <v>8</v>
          </cell>
          <cell r="H184">
            <v>8.6</v>
          </cell>
          <cell r="I184">
            <v>9.5</v>
          </cell>
          <cell r="J184">
            <v>8.6</v>
          </cell>
          <cell r="K184">
            <v>8.6</v>
          </cell>
          <cell r="L184">
            <v>9</v>
          </cell>
          <cell r="M184">
            <v>8.1999999999999993</v>
          </cell>
          <cell r="N184">
            <v>7</v>
          </cell>
          <cell r="O184">
            <v>100</v>
          </cell>
        </row>
        <row r="185">
          <cell r="A185">
            <v>12914</v>
          </cell>
          <cell r="C185">
            <v>9.5</v>
          </cell>
          <cell r="D185">
            <v>8.6999999999999993</v>
          </cell>
          <cell r="E185">
            <v>9</v>
          </cell>
          <cell r="F185">
            <v>7</v>
          </cell>
          <cell r="G185">
            <v>6.5</v>
          </cell>
          <cell r="H185">
            <v>9</v>
          </cell>
          <cell r="I185">
            <v>9.5</v>
          </cell>
          <cell r="J185">
            <v>7.6</v>
          </cell>
          <cell r="K185">
            <v>8.4</v>
          </cell>
          <cell r="L185">
            <v>8.5</v>
          </cell>
          <cell r="M185">
            <v>8.3000000000000007</v>
          </cell>
          <cell r="N185">
            <v>8</v>
          </cell>
          <cell r="O185">
            <v>100</v>
          </cell>
        </row>
        <row r="186">
          <cell r="A186">
            <v>13018</v>
          </cell>
          <cell r="C186">
            <v>8.6</v>
          </cell>
          <cell r="D186">
            <v>7.1</v>
          </cell>
          <cell r="E186">
            <v>8.6</v>
          </cell>
          <cell r="F186">
            <v>7.5</v>
          </cell>
          <cell r="G186">
            <v>7.8</v>
          </cell>
          <cell r="H186">
            <v>8.8000000000000007</v>
          </cell>
          <cell r="I186">
            <v>9.8000000000000007</v>
          </cell>
          <cell r="J186">
            <v>8.4</v>
          </cell>
          <cell r="K186">
            <v>9</v>
          </cell>
          <cell r="L186">
            <v>9.9</v>
          </cell>
          <cell r="M186">
            <v>8.5</v>
          </cell>
          <cell r="N186">
            <v>6</v>
          </cell>
          <cell r="O186">
            <v>100</v>
          </cell>
        </row>
        <row r="187">
          <cell r="A187">
            <v>13158</v>
          </cell>
          <cell r="C187">
            <v>8.07</v>
          </cell>
          <cell r="D187">
            <v>8.06</v>
          </cell>
          <cell r="E187">
            <v>8.5</v>
          </cell>
          <cell r="F187">
            <v>8.07</v>
          </cell>
          <cell r="G187">
            <v>7.45</v>
          </cell>
          <cell r="H187">
            <v>8.66</v>
          </cell>
          <cell r="I187">
            <v>8.86</v>
          </cell>
          <cell r="J187">
            <v>6.43</v>
          </cell>
          <cell r="K187">
            <v>8.89</v>
          </cell>
          <cell r="L187">
            <v>9.9600000000000009</v>
          </cell>
          <cell r="M187">
            <v>8.66</v>
          </cell>
          <cell r="N187">
            <v>8.3900000000000148</v>
          </cell>
          <cell r="O187">
            <v>100</v>
          </cell>
        </row>
        <row r="188">
          <cell r="A188">
            <v>13247</v>
          </cell>
          <cell r="C188">
            <v>8.3000000000000007</v>
          </cell>
          <cell r="D188">
            <v>8.3000000000000007</v>
          </cell>
          <cell r="E188">
            <v>8.3000000000000007</v>
          </cell>
          <cell r="F188">
            <v>8.3000000000000007</v>
          </cell>
          <cell r="G188">
            <v>8.3000000000000007</v>
          </cell>
          <cell r="H188">
            <v>8.6</v>
          </cell>
          <cell r="I188">
            <v>8.3000000000000007</v>
          </cell>
          <cell r="J188">
            <v>8.3000000000000007</v>
          </cell>
          <cell r="K188">
            <v>8.3000000000000007</v>
          </cell>
          <cell r="L188">
            <v>8.3000000000000007</v>
          </cell>
          <cell r="M188">
            <v>8.3000000000000007</v>
          </cell>
          <cell r="N188">
            <v>8.4</v>
          </cell>
          <cell r="O188">
            <v>100</v>
          </cell>
        </row>
        <row r="189">
          <cell r="A189">
            <v>13332</v>
          </cell>
          <cell r="C189">
            <v>7.9</v>
          </cell>
          <cell r="D189">
            <v>7</v>
          </cell>
          <cell r="E189">
            <v>8.5</v>
          </cell>
          <cell r="F189">
            <v>8.1999999999999993</v>
          </cell>
          <cell r="G189">
            <v>7</v>
          </cell>
          <cell r="H189">
            <v>8.9</v>
          </cell>
          <cell r="I189">
            <v>8.9</v>
          </cell>
          <cell r="J189">
            <v>8.6</v>
          </cell>
          <cell r="K189">
            <v>9.4</v>
          </cell>
          <cell r="L189">
            <v>9.8000000000000007</v>
          </cell>
          <cell r="M189">
            <v>8.1</v>
          </cell>
          <cell r="N189">
            <v>7.7000000000000162</v>
          </cell>
          <cell r="O189">
            <v>100</v>
          </cell>
        </row>
        <row r="190">
          <cell r="A190">
            <v>13345</v>
          </cell>
          <cell r="C190">
            <v>6</v>
          </cell>
          <cell r="D190">
            <v>7</v>
          </cell>
          <cell r="E190">
            <v>8</v>
          </cell>
          <cell r="F190">
            <v>8</v>
          </cell>
          <cell r="G190">
            <v>9</v>
          </cell>
          <cell r="H190">
            <v>9.5</v>
          </cell>
          <cell r="I190">
            <v>9.5</v>
          </cell>
          <cell r="J190">
            <v>9.5</v>
          </cell>
          <cell r="K190">
            <v>9.5</v>
          </cell>
          <cell r="L190">
            <v>8.5</v>
          </cell>
          <cell r="M190">
            <v>8.5</v>
          </cell>
          <cell r="N190">
            <v>7</v>
          </cell>
          <cell r="O190">
            <v>100</v>
          </cell>
        </row>
        <row r="191">
          <cell r="A191">
            <v>13351</v>
          </cell>
          <cell r="C191">
            <v>7.9</v>
          </cell>
          <cell r="D191">
            <v>7.6</v>
          </cell>
          <cell r="E191">
            <v>8</v>
          </cell>
          <cell r="F191">
            <v>8</v>
          </cell>
          <cell r="G191">
            <v>7.7</v>
          </cell>
          <cell r="H191">
            <v>8.6</v>
          </cell>
          <cell r="I191">
            <v>10.5</v>
          </cell>
          <cell r="J191">
            <v>9.1999999999999993</v>
          </cell>
          <cell r="K191">
            <v>8.1</v>
          </cell>
          <cell r="L191">
            <v>9</v>
          </cell>
          <cell r="M191">
            <v>8.1</v>
          </cell>
          <cell r="N191">
            <v>7.3000000000000123</v>
          </cell>
          <cell r="O191">
            <v>100</v>
          </cell>
        </row>
        <row r="192">
          <cell r="A192">
            <v>13355</v>
          </cell>
          <cell r="C192">
            <v>7.9</v>
          </cell>
          <cell r="D192">
            <v>7.6</v>
          </cell>
          <cell r="E192">
            <v>8</v>
          </cell>
          <cell r="F192">
            <v>8</v>
          </cell>
          <cell r="G192">
            <v>7.7</v>
          </cell>
          <cell r="H192">
            <v>8.6</v>
          </cell>
          <cell r="I192">
            <v>10.5</v>
          </cell>
          <cell r="J192">
            <v>9.1999999999999993</v>
          </cell>
          <cell r="K192">
            <v>8.1</v>
          </cell>
          <cell r="L192">
            <v>9</v>
          </cell>
          <cell r="M192">
            <v>8.1</v>
          </cell>
          <cell r="N192">
            <v>7.3000000000000096</v>
          </cell>
          <cell r="O192">
            <v>100</v>
          </cell>
        </row>
        <row r="193">
          <cell r="A193">
            <v>13389</v>
          </cell>
          <cell r="C193">
            <v>7.9</v>
          </cell>
          <cell r="D193">
            <v>7.6</v>
          </cell>
          <cell r="E193">
            <v>8</v>
          </cell>
          <cell r="F193">
            <v>8</v>
          </cell>
          <cell r="G193">
            <v>7.7</v>
          </cell>
          <cell r="H193">
            <v>8.6</v>
          </cell>
          <cell r="I193">
            <v>10.5</v>
          </cell>
          <cell r="J193">
            <v>9.1999999999999993</v>
          </cell>
          <cell r="K193">
            <v>8.1</v>
          </cell>
          <cell r="L193">
            <v>9</v>
          </cell>
          <cell r="M193">
            <v>8.1</v>
          </cell>
          <cell r="N193">
            <v>7.3000000000000105</v>
          </cell>
          <cell r="O193">
            <v>100</v>
          </cell>
        </row>
        <row r="194">
          <cell r="A194">
            <v>13467</v>
          </cell>
          <cell r="C194">
            <v>7.1</v>
          </cell>
          <cell r="D194">
            <v>8</v>
          </cell>
          <cell r="E194">
            <v>7.8</v>
          </cell>
          <cell r="F194">
            <v>9</v>
          </cell>
          <cell r="G194">
            <v>6.9</v>
          </cell>
          <cell r="H194">
            <v>9.1999999999999993</v>
          </cell>
          <cell r="I194">
            <v>9</v>
          </cell>
          <cell r="J194">
            <v>7</v>
          </cell>
          <cell r="K194">
            <v>9.3000000000000007</v>
          </cell>
          <cell r="L194">
            <v>9.3000000000000007</v>
          </cell>
          <cell r="M194">
            <v>8.8000000000000007</v>
          </cell>
          <cell r="N194">
            <v>8.6000000000000085</v>
          </cell>
          <cell r="O194">
            <v>100</v>
          </cell>
        </row>
        <row r="195">
          <cell r="A195">
            <v>13472</v>
          </cell>
          <cell r="C195">
            <v>8.3000000000000007</v>
          </cell>
          <cell r="D195">
            <v>7.3</v>
          </cell>
          <cell r="E195">
            <v>8.4</v>
          </cell>
          <cell r="F195">
            <v>8</v>
          </cell>
          <cell r="G195">
            <v>7.3</v>
          </cell>
          <cell r="H195">
            <v>8.6</v>
          </cell>
          <cell r="I195">
            <v>9.1999999999999993</v>
          </cell>
          <cell r="J195">
            <v>7.4</v>
          </cell>
          <cell r="K195">
            <v>9.1999999999999993</v>
          </cell>
          <cell r="L195">
            <v>9.5</v>
          </cell>
          <cell r="M195">
            <v>8.6999999999999993</v>
          </cell>
          <cell r="N195">
            <v>8.0999999999999943</v>
          </cell>
          <cell r="O195">
            <v>100</v>
          </cell>
        </row>
        <row r="196">
          <cell r="A196">
            <v>13503</v>
          </cell>
          <cell r="C196">
            <v>7.67</v>
          </cell>
          <cell r="D196">
            <v>7.77</v>
          </cell>
          <cell r="E196">
            <v>8.4700000000000006</v>
          </cell>
          <cell r="F196">
            <v>7.91</v>
          </cell>
          <cell r="G196">
            <v>7.91</v>
          </cell>
          <cell r="H196">
            <v>9.01</v>
          </cell>
          <cell r="I196">
            <v>8.31</v>
          </cell>
          <cell r="J196">
            <v>7.41</v>
          </cell>
          <cell r="K196">
            <v>8.91</v>
          </cell>
          <cell r="L196">
            <v>9.51</v>
          </cell>
          <cell r="M196">
            <v>8.41</v>
          </cell>
          <cell r="N196">
            <v>8.7100000000000009</v>
          </cell>
          <cell r="O196">
            <v>100</v>
          </cell>
        </row>
        <row r="197">
          <cell r="A197">
            <v>13517</v>
          </cell>
          <cell r="C197">
            <v>7.8</v>
          </cell>
          <cell r="D197">
            <v>8.3000000000000007</v>
          </cell>
          <cell r="E197">
            <v>8.3000000000000007</v>
          </cell>
          <cell r="F197">
            <v>8.1</v>
          </cell>
          <cell r="G197">
            <v>8</v>
          </cell>
          <cell r="H197">
            <v>8.9</v>
          </cell>
          <cell r="I197">
            <v>9.9</v>
          </cell>
          <cell r="J197">
            <v>9.8000000000000007</v>
          </cell>
          <cell r="K197">
            <v>7.9</v>
          </cell>
          <cell r="L197">
            <v>8.3000000000000007</v>
          </cell>
          <cell r="M197">
            <v>8.6999999999999993</v>
          </cell>
          <cell r="N197">
            <v>6</v>
          </cell>
          <cell r="O197">
            <v>100</v>
          </cell>
        </row>
        <row r="198">
          <cell r="A198">
            <v>13529</v>
          </cell>
          <cell r="C198">
            <v>8</v>
          </cell>
          <cell r="D198">
            <v>7.5</v>
          </cell>
          <cell r="E198">
            <v>8.5</v>
          </cell>
          <cell r="F198">
            <v>7.5</v>
          </cell>
          <cell r="G198">
            <v>8</v>
          </cell>
          <cell r="H198">
            <v>8.5</v>
          </cell>
          <cell r="I198">
            <v>9</v>
          </cell>
          <cell r="J198">
            <v>8</v>
          </cell>
          <cell r="K198">
            <v>9.5</v>
          </cell>
          <cell r="L198">
            <v>8</v>
          </cell>
          <cell r="M198">
            <v>8.5</v>
          </cell>
          <cell r="N198">
            <v>9</v>
          </cell>
          <cell r="O198">
            <v>100</v>
          </cell>
        </row>
        <row r="199">
          <cell r="A199">
            <v>13531</v>
          </cell>
          <cell r="C199">
            <v>8</v>
          </cell>
          <cell r="D199">
            <v>7.5</v>
          </cell>
          <cell r="E199">
            <v>8.5</v>
          </cell>
          <cell r="F199">
            <v>8</v>
          </cell>
          <cell r="G199">
            <v>8.6999999999999993</v>
          </cell>
          <cell r="H199">
            <v>8.6999999999999993</v>
          </cell>
          <cell r="I199">
            <v>9.0999999999999943</v>
          </cell>
          <cell r="J199">
            <v>7.5</v>
          </cell>
          <cell r="K199">
            <v>9.3000000000000007</v>
          </cell>
          <cell r="L199">
            <v>8.6</v>
          </cell>
          <cell r="M199">
            <v>8.6</v>
          </cell>
          <cell r="N199">
            <v>7.5000000000000107</v>
          </cell>
          <cell r="O199">
            <v>100</v>
          </cell>
        </row>
        <row r="200">
          <cell r="A200">
            <v>13563</v>
          </cell>
          <cell r="C200">
            <v>8.3000000000000007</v>
          </cell>
          <cell r="D200">
            <v>8.3000000000000007</v>
          </cell>
          <cell r="E200">
            <v>8.8000000000000007</v>
          </cell>
          <cell r="F200">
            <v>8.1</v>
          </cell>
          <cell r="G200">
            <v>7.8</v>
          </cell>
          <cell r="H200">
            <v>8.9</v>
          </cell>
          <cell r="I200">
            <v>7.5</v>
          </cell>
          <cell r="J200">
            <v>7.5</v>
          </cell>
          <cell r="K200">
            <v>9</v>
          </cell>
          <cell r="L200">
            <v>9.1999999999999993</v>
          </cell>
          <cell r="M200">
            <v>8.4</v>
          </cell>
          <cell r="N200">
            <v>8.1999999999999993</v>
          </cell>
          <cell r="O200">
            <v>100</v>
          </cell>
        </row>
        <row r="201">
          <cell r="A201">
            <v>13608</v>
          </cell>
          <cell r="C201">
            <v>7.7</v>
          </cell>
          <cell r="D201">
            <v>7.3</v>
          </cell>
          <cell r="E201">
            <v>8.1</v>
          </cell>
          <cell r="F201">
            <v>7.9</v>
          </cell>
          <cell r="G201">
            <v>8.1</v>
          </cell>
          <cell r="H201">
            <v>8.4</v>
          </cell>
          <cell r="I201">
            <v>10</v>
          </cell>
          <cell r="J201">
            <v>9.6999999999999993</v>
          </cell>
          <cell r="K201">
            <v>8.5</v>
          </cell>
          <cell r="L201">
            <v>9.4</v>
          </cell>
          <cell r="M201">
            <v>8.1999999999999993</v>
          </cell>
          <cell r="N201">
            <v>6.6999999999999895</v>
          </cell>
          <cell r="O201">
            <v>100</v>
          </cell>
        </row>
        <row r="202">
          <cell r="A202">
            <v>13661</v>
          </cell>
          <cell r="C202">
            <v>7.9</v>
          </cell>
          <cell r="D202">
            <v>8</v>
          </cell>
          <cell r="E202">
            <v>8.6999999999999993</v>
          </cell>
          <cell r="F202">
            <v>8</v>
          </cell>
          <cell r="G202">
            <v>8.3000000000000007</v>
          </cell>
          <cell r="H202">
            <v>8.6</v>
          </cell>
          <cell r="I202">
            <v>9.3000000000000007</v>
          </cell>
          <cell r="J202">
            <v>7.1</v>
          </cell>
          <cell r="K202">
            <v>8</v>
          </cell>
          <cell r="L202">
            <v>10</v>
          </cell>
          <cell r="M202">
            <v>8.5</v>
          </cell>
          <cell r="N202">
            <v>7.6</v>
          </cell>
          <cell r="O202">
            <v>100</v>
          </cell>
        </row>
        <row r="203">
          <cell r="A203">
            <v>13702</v>
          </cell>
          <cell r="C203">
            <v>9</v>
          </cell>
          <cell r="D203">
            <v>8</v>
          </cell>
          <cell r="E203">
            <v>9</v>
          </cell>
          <cell r="F203">
            <v>8</v>
          </cell>
          <cell r="G203">
            <v>7.6</v>
          </cell>
          <cell r="H203">
            <v>8.5</v>
          </cell>
          <cell r="I203">
            <v>8.6</v>
          </cell>
          <cell r="J203">
            <v>5.5</v>
          </cell>
          <cell r="K203">
            <v>9.1999999999999993</v>
          </cell>
          <cell r="L203">
            <v>9.6</v>
          </cell>
          <cell r="M203">
            <v>9</v>
          </cell>
          <cell r="N203">
            <v>8</v>
          </cell>
          <cell r="O203">
            <v>100</v>
          </cell>
        </row>
        <row r="204">
          <cell r="A204">
            <v>13723</v>
          </cell>
          <cell r="C204">
            <v>8.3000000000000007</v>
          </cell>
          <cell r="D204">
            <v>8.3000000000000007</v>
          </cell>
          <cell r="E204">
            <v>8.8000000000000007</v>
          </cell>
          <cell r="F204">
            <v>8.1</v>
          </cell>
          <cell r="G204">
            <v>7.8</v>
          </cell>
          <cell r="H204">
            <v>8.9</v>
          </cell>
          <cell r="I204">
            <v>7.5</v>
          </cell>
          <cell r="J204">
            <v>7.5</v>
          </cell>
          <cell r="K204">
            <v>9</v>
          </cell>
          <cell r="L204">
            <v>9.1999999999999993</v>
          </cell>
          <cell r="M204">
            <v>8.4</v>
          </cell>
          <cell r="N204">
            <v>8.1999999999999993</v>
          </cell>
          <cell r="O204">
            <v>100</v>
          </cell>
        </row>
        <row r="205">
          <cell r="A205">
            <v>13762</v>
          </cell>
          <cell r="C205">
            <v>8.3000000000000007</v>
          </cell>
          <cell r="D205">
            <v>8.3000000000000007</v>
          </cell>
          <cell r="E205">
            <v>8.3000000000000007</v>
          </cell>
          <cell r="F205">
            <v>8.3000000000000007</v>
          </cell>
          <cell r="G205">
            <v>8.3000000000000007</v>
          </cell>
          <cell r="H205">
            <v>8.6</v>
          </cell>
          <cell r="I205">
            <v>8.3000000000000007</v>
          </cell>
          <cell r="J205">
            <v>8.3000000000000007</v>
          </cell>
          <cell r="K205">
            <v>8.3000000000000007</v>
          </cell>
          <cell r="L205">
            <v>8.3000000000000007</v>
          </cell>
          <cell r="M205">
            <v>8.3000000000000007</v>
          </cell>
          <cell r="N205">
            <v>8.4</v>
          </cell>
          <cell r="O205">
            <v>100</v>
          </cell>
        </row>
        <row r="206">
          <cell r="A206">
            <v>13785</v>
          </cell>
          <cell r="C206">
            <v>7.7</v>
          </cell>
          <cell r="D206">
            <v>7</v>
          </cell>
          <cell r="E206">
            <v>8.1999999999999993</v>
          </cell>
          <cell r="F206">
            <v>7.5</v>
          </cell>
          <cell r="G206">
            <v>7.5</v>
          </cell>
          <cell r="H206">
            <v>8.8000000000000007</v>
          </cell>
          <cell r="I206">
            <v>10.7</v>
          </cell>
          <cell r="J206">
            <v>9.1</v>
          </cell>
          <cell r="K206">
            <v>9.1999999999999993</v>
          </cell>
          <cell r="L206">
            <v>9</v>
          </cell>
          <cell r="M206">
            <v>7.6</v>
          </cell>
          <cell r="N206">
            <v>7.7</v>
          </cell>
          <cell r="O206">
            <v>100</v>
          </cell>
        </row>
        <row r="207">
          <cell r="A207">
            <v>13805</v>
          </cell>
          <cell r="C207">
            <v>8.3000000000000007</v>
          </cell>
          <cell r="D207">
            <v>7.3</v>
          </cell>
          <cell r="E207">
            <v>8.3000000000000007</v>
          </cell>
          <cell r="F207">
            <v>7.9</v>
          </cell>
          <cell r="G207">
            <v>7.3</v>
          </cell>
          <cell r="H207">
            <v>8.5</v>
          </cell>
          <cell r="I207">
            <v>9</v>
          </cell>
          <cell r="J207">
            <v>8.1999999999999993</v>
          </cell>
          <cell r="K207">
            <v>8.8000000000000007</v>
          </cell>
          <cell r="L207">
            <v>8.9</v>
          </cell>
          <cell r="M207">
            <v>9.1</v>
          </cell>
          <cell r="N207">
            <v>8.4000000000000057</v>
          </cell>
          <cell r="O207">
            <v>100</v>
          </cell>
        </row>
        <row r="208">
          <cell r="A208">
            <v>13861</v>
          </cell>
          <cell r="C208">
            <v>8</v>
          </cell>
          <cell r="D208">
            <v>9</v>
          </cell>
          <cell r="E208">
            <v>8.1</v>
          </cell>
          <cell r="F208">
            <v>9.1</v>
          </cell>
          <cell r="G208">
            <v>8</v>
          </cell>
          <cell r="H208">
            <v>8.5</v>
          </cell>
          <cell r="I208">
            <v>9</v>
          </cell>
          <cell r="J208">
            <v>7</v>
          </cell>
          <cell r="K208">
            <v>9.5</v>
          </cell>
          <cell r="L208">
            <v>9</v>
          </cell>
          <cell r="M208">
            <v>7.7</v>
          </cell>
          <cell r="N208">
            <v>7.0999999999999934</v>
          </cell>
          <cell r="O208">
            <v>100</v>
          </cell>
        </row>
        <row r="209">
          <cell r="A209">
            <v>13898</v>
          </cell>
          <cell r="C209">
            <v>8</v>
          </cell>
          <cell r="D209">
            <v>8.1999999999999993</v>
          </cell>
          <cell r="E209">
            <v>9</v>
          </cell>
          <cell r="F209">
            <v>7.8</v>
          </cell>
          <cell r="G209">
            <v>7.4</v>
          </cell>
          <cell r="H209">
            <v>8.1999999999999993</v>
          </cell>
          <cell r="I209">
            <v>9.6</v>
          </cell>
          <cell r="J209">
            <v>8.5</v>
          </cell>
          <cell r="K209">
            <v>8</v>
          </cell>
          <cell r="L209">
            <v>9.5</v>
          </cell>
          <cell r="M209">
            <v>8.1999999999999993</v>
          </cell>
          <cell r="N209">
            <v>7.6000000000000094</v>
          </cell>
          <cell r="O209">
            <v>100</v>
          </cell>
        </row>
        <row r="210">
          <cell r="A210">
            <v>13928</v>
          </cell>
          <cell r="C210">
            <v>7.9</v>
          </cell>
          <cell r="D210">
            <v>7.6</v>
          </cell>
          <cell r="E210">
            <v>8</v>
          </cell>
          <cell r="F210">
            <v>8</v>
          </cell>
          <cell r="G210">
            <v>7.7</v>
          </cell>
          <cell r="H210">
            <v>8.6</v>
          </cell>
          <cell r="I210">
            <v>10.5</v>
          </cell>
          <cell r="J210">
            <v>9.1999999999999993</v>
          </cell>
          <cell r="K210">
            <v>8.1</v>
          </cell>
          <cell r="L210">
            <v>9</v>
          </cell>
          <cell r="M210">
            <v>8.1</v>
          </cell>
          <cell r="N210">
            <v>7.3000000000000105</v>
          </cell>
          <cell r="O210">
            <v>100</v>
          </cell>
        </row>
        <row r="211">
          <cell r="A211">
            <v>13946</v>
          </cell>
          <cell r="C211">
            <v>7.9</v>
          </cell>
          <cell r="D211">
            <v>7.6</v>
          </cell>
          <cell r="E211">
            <v>8</v>
          </cell>
          <cell r="F211">
            <v>8</v>
          </cell>
          <cell r="G211">
            <v>7.7</v>
          </cell>
          <cell r="H211">
            <v>8.6</v>
          </cell>
          <cell r="I211">
            <v>10.5</v>
          </cell>
          <cell r="J211">
            <v>9.1999999999999993</v>
          </cell>
          <cell r="K211">
            <v>8.1</v>
          </cell>
          <cell r="L211">
            <v>9</v>
          </cell>
          <cell r="M211">
            <v>8.1</v>
          </cell>
          <cell r="N211">
            <v>7.3000000000000105</v>
          </cell>
          <cell r="O211">
            <v>100</v>
          </cell>
        </row>
        <row r="212">
          <cell r="A212">
            <v>13974</v>
          </cell>
          <cell r="C212">
            <v>8.1999999999999993</v>
          </cell>
          <cell r="D212">
            <v>8</v>
          </cell>
          <cell r="E212">
            <v>9</v>
          </cell>
          <cell r="F212">
            <v>8.5</v>
          </cell>
          <cell r="G212">
            <v>7</v>
          </cell>
          <cell r="H212">
            <v>9</v>
          </cell>
          <cell r="I212">
            <v>9.1999999999999993</v>
          </cell>
          <cell r="J212">
            <v>8.5</v>
          </cell>
          <cell r="K212">
            <v>8.5</v>
          </cell>
          <cell r="L212">
            <v>9</v>
          </cell>
          <cell r="M212">
            <v>7.4</v>
          </cell>
          <cell r="N212">
            <v>7.6999999999999886</v>
          </cell>
          <cell r="O212">
            <v>100</v>
          </cell>
        </row>
        <row r="213">
          <cell r="A213">
            <v>13991</v>
          </cell>
          <cell r="C213">
            <v>7.5</v>
          </cell>
          <cell r="D213">
            <v>7</v>
          </cell>
          <cell r="E213">
            <v>8</v>
          </cell>
          <cell r="F213">
            <v>8.5</v>
          </cell>
          <cell r="G213">
            <v>7.5</v>
          </cell>
          <cell r="H213">
            <v>9</v>
          </cell>
          <cell r="I213">
            <v>10</v>
          </cell>
          <cell r="J213">
            <v>10</v>
          </cell>
          <cell r="K213">
            <v>9</v>
          </cell>
          <cell r="L213">
            <v>9</v>
          </cell>
          <cell r="M213">
            <v>7.5</v>
          </cell>
          <cell r="N213">
            <v>7</v>
          </cell>
          <cell r="O213">
            <v>100</v>
          </cell>
        </row>
        <row r="214">
          <cell r="A214">
            <v>13993</v>
          </cell>
          <cell r="C214">
            <v>7.9</v>
          </cell>
          <cell r="D214">
            <v>7.7</v>
          </cell>
          <cell r="E214">
            <v>9.1</v>
          </cell>
          <cell r="F214">
            <v>8</v>
          </cell>
          <cell r="G214">
            <v>7.9</v>
          </cell>
          <cell r="H214">
            <v>8.4</v>
          </cell>
          <cell r="I214">
            <v>9.1999999999999993</v>
          </cell>
          <cell r="J214">
            <v>7.8</v>
          </cell>
          <cell r="K214">
            <v>8.8000000000000007</v>
          </cell>
          <cell r="L214">
            <v>9.1</v>
          </cell>
          <cell r="M214">
            <v>8.5</v>
          </cell>
          <cell r="N214">
            <v>7.6000000000000085</v>
          </cell>
          <cell r="O214">
            <v>100</v>
          </cell>
        </row>
        <row r="215">
          <cell r="A215">
            <v>13994</v>
          </cell>
          <cell r="C215">
            <v>7</v>
          </cell>
          <cell r="D215">
            <v>7</v>
          </cell>
          <cell r="E215">
            <v>8</v>
          </cell>
          <cell r="F215">
            <v>7.2</v>
          </cell>
          <cell r="G215">
            <v>7.5</v>
          </cell>
          <cell r="H215">
            <v>8.6</v>
          </cell>
          <cell r="I215">
            <v>11.3</v>
          </cell>
          <cell r="J215">
            <v>10.199999999999999</v>
          </cell>
          <cell r="K215">
            <v>9</v>
          </cell>
          <cell r="L215">
            <v>9.1999999999999993</v>
          </cell>
          <cell r="M215">
            <v>8.5</v>
          </cell>
          <cell r="N215">
            <v>6.4999999999999867</v>
          </cell>
          <cell r="O215">
            <v>100</v>
          </cell>
        </row>
        <row r="216">
          <cell r="A216">
            <v>11051</v>
          </cell>
          <cell r="C216">
            <v>8.1</v>
          </cell>
          <cell r="D216">
            <v>8</v>
          </cell>
          <cell r="E216">
            <v>8.8000000000000007</v>
          </cell>
          <cell r="F216">
            <v>8.4</v>
          </cell>
          <cell r="G216">
            <v>7.6</v>
          </cell>
          <cell r="H216">
            <v>9.4</v>
          </cell>
          <cell r="I216">
            <v>7.3</v>
          </cell>
          <cell r="J216">
            <v>7.1</v>
          </cell>
          <cell r="K216">
            <v>9.1</v>
          </cell>
          <cell r="L216">
            <v>8.8000000000000007</v>
          </cell>
          <cell r="M216">
            <v>8.6999999999999993</v>
          </cell>
          <cell r="N216">
            <v>8.6999999999999993</v>
          </cell>
          <cell r="O216">
            <v>100</v>
          </cell>
        </row>
        <row r="217">
          <cell r="A217">
            <v>11052</v>
          </cell>
          <cell r="C217">
            <v>20.63</v>
          </cell>
          <cell r="D217">
            <v>19.66</v>
          </cell>
          <cell r="E217">
            <v>20.87</v>
          </cell>
          <cell r="F217">
            <v>20.39</v>
          </cell>
          <cell r="G217">
            <v>18.45</v>
          </cell>
          <cell r="H217">
            <v>0</v>
          </cell>
          <cell r="I217">
            <v>0</v>
          </cell>
          <cell r="J217">
            <v>0</v>
          </cell>
          <cell r="K217">
            <v>0</v>
          </cell>
          <cell r="L217">
            <v>0</v>
          </cell>
          <cell r="M217">
            <v>0</v>
          </cell>
          <cell r="N217">
            <v>0</v>
          </cell>
          <cell r="O217">
            <v>100</v>
          </cell>
        </row>
        <row r="218">
          <cell r="A218">
            <v>11063</v>
          </cell>
          <cell r="C218">
            <v>8.9</v>
          </cell>
          <cell r="D218">
            <v>7.9</v>
          </cell>
          <cell r="E218">
            <v>8.6999999999999993</v>
          </cell>
          <cell r="F218">
            <v>7.9</v>
          </cell>
          <cell r="G218">
            <v>7.5</v>
          </cell>
          <cell r="H218">
            <v>8.9</v>
          </cell>
          <cell r="I218">
            <v>8.8000000000000007</v>
          </cell>
          <cell r="J218">
            <v>6.6</v>
          </cell>
          <cell r="K218">
            <v>8.8000000000000007</v>
          </cell>
          <cell r="L218">
            <v>8.9</v>
          </cell>
          <cell r="M218">
            <v>8.5</v>
          </cell>
          <cell r="N218">
            <v>8.6000000000000085</v>
          </cell>
          <cell r="O218">
            <v>100</v>
          </cell>
        </row>
        <row r="219">
          <cell r="A219">
            <v>11076</v>
          </cell>
          <cell r="C219">
            <v>9.4</v>
          </cell>
          <cell r="D219">
            <v>8.6</v>
          </cell>
          <cell r="E219">
            <v>8.6</v>
          </cell>
          <cell r="F219">
            <v>8.6</v>
          </cell>
          <cell r="G219">
            <v>8.1</v>
          </cell>
          <cell r="H219">
            <v>9.6</v>
          </cell>
          <cell r="I219">
            <v>8.5</v>
          </cell>
          <cell r="J219">
            <v>6.4</v>
          </cell>
          <cell r="K219">
            <v>8.8000000000000007</v>
          </cell>
          <cell r="L219">
            <v>9.1999999999999993</v>
          </cell>
          <cell r="M219">
            <v>8.6999999999999993</v>
          </cell>
          <cell r="N219">
            <v>5.4999999999999858</v>
          </cell>
          <cell r="O219">
            <v>100</v>
          </cell>
        </row>
        <row r="220">
          <cell r="A220">
            <v>11184</v>
          </cell>
          <cell r="C220">
            <v>8.1</v>
          </cell>
          <cell r="D220">
            <v>8</v>
          </cell>
          <cell r="E220">
            <v>8.8000000000000007</v>
          </cell>
          <cell r="F220">
            <v>8.4</v>
          </cell>
          <cell r="G220">
            <v>7.6</v>
          </cell>
          <cell r="H220">
            <v>9.4</v>
          </cell>
          <cell r="I220">
            <v>7.3</v>
          </cell>
          <cell r="J220">
            <v>7.1</v>
          </cell>
          <cell r="K220">
            <v>9.1</v>
          </cell>
          <cell r="L220">
            <v>8.8000000000000007</v>
          </cell>
          <cell r="M220">
            <v>8.6999999999999993</v>
          </cell>
          <cell r="N220">
            <v>8.6999999999999993</v>
          </cell>
          <cell r="O220">
            <v>100</v>
          </cell>
        </row>
        <row r="221">
          <cell r="A221">
            <v>12209</v>
          </cell>
          <cell r="C221">
            <v>8.4</v>
          </cell>
          <cell r="D221">
            <v>8</v>
          </cell>
          <cell r="E221">
            <v>8.1</v>
          </cell>
          <cell r="F221">
            <v>8.5</v>
          </cell>
          <cell r="G221">
            <v>8.5</v>
          </cell>
          <cell r="H221">
            <v>9.1999999999999993</v>
          </cell>
          <cell r="I221">
            <v>8.5</v>
          </cell>
          <cell r="J221">
            <v>7.1</v>
          </cell>
          <cell r="K221">
            <v>8.6</v>
          </cell>
          <cell r="L221">
            <v>8.8000000000000007</v>
          </cell>
          <cell r="M221">
            <v>8.1999999999999993</v>
          </cell>
          <cell r="N221">
            <v>8.1</v>
          </cell>
          <cell r="O221">
            <v>99.999999999999986</v>
          </cell>
        </row>
        <row r="222">
          <cell r="A222">
            <v>12214</v>
          </cell>
          <cell r="C222">
            <v>8.1</v>
          </cell>
          <cell r="D222">
            <v>8</v>
          </cell>
          <cell r="E222">
            <v>9</v>
          </cell>
          <cell r="F222">
            <v>8.6</v>
          </cell>
          <cell r="G222">
            <v>8.1999999999999993</v>
          </cell>
          <cell r="H222">
            <v>9</v>
          </cell>
          <cell r="I222">
            <v>8.5</v>
          </cell>
          <cell r="J222">
            <v>7</v>
          </cell>
          <cell r="K222">
            <v>8.5</v>
          </cell>
          <cell r="L222">
            <v>9</v>
          </cell>
          <cell r="M222">
            <v>8.3000000000000007</v>
          </cell>
          <cell r="N222">
            <v>7.8</v>
          </cell>
          <cell r="O222">
            <v>100</v>
          </cell>
        </row>
        <row r="223">
          <cell r="A223">
            <v>13050</v>
          </cell>
          <cell r="C223">
            <v>8.3000000000000007</v>
          </cell>
          <cell r="D223">
            <v>8.1</v>
          </cell>
          <cell r="E223">
            <v>8.5</v>
          </cell>
          <cell r="F223">
            <v>8.5</v>
          </cell>
          <cell r="G223">
            <v>7.3</v>
          </cell>
          <cell r="H223">
            <v>9.3000000000000007</v>
          </cell>
          <cell r="I223">
            <v>9.4</v>
          </cell>
          <cell r="J223">
            <v>7.3</v>
          </cell>
          <cell r="K223">
            <v>8.3000000000000007</v>
          </cell>
          <cell r="L223">
            <v>8.3000000000000007</v>
          </cell>
          <cell r="M223">
            <v>8.4</v>
          </cell>
          <cell r="N223">
            <v>8.3000000000000007</v>
          </cell>
          <cell r="O223">
            <v>100</v>
          </cell>
        </row>
        <row r="224">
          <cell r="A224">
            <v>13100</v>
          </cell>
          <cell r="C224">
            <v>8.3000000000000007</v>
          </cell>
          <cell r="D224">
            <v>8.1999999999999993</v>
          </cell>
          <cell r="E224">
            <v>8.6</v>
          </cell>
          <cell r="F224">
            <v>9</v>
          </cell>
          <cell r="G224">
            <v>7.8</v>
          </cell>
          <cell r="H224">
            <v>9</v>
          </cell>
          <cell r="I224">
            <v>9</v>
          </cell>
          <cell r="J224">
            <v>7.4</v>
          </cell>
          <cell r="K224">
            <v>8</v>
          </cell>
          <cell r="L224">
            <v>8.4</v>
          </cell>
          <cell r="M224">
            <v>8.1999999999999993</v>
          </cell>
          <cell r="N224">
            <v>8.0999999999999943</v>
          </cell>
          <cell r="O224">
            <v>100</v>
          </cell>
        </row>
        <row r="225">
          <cell r="A225">
            <v>13122</v>
          </cell>
          <cell r="C225">
            <v>8.1</v>
          </cell>
          <cell r="D225">
            <v>8</v>
          </cell>
          <cell r="E225">
            <v>9</v>
          </cell>
          <cell r="F225">
            <v>8.1999999999999993</v>
          </cell>
          <cell r="G225">
            <v>7.5</v>
          </cell>
          <cell r="H225">
            <v>8.9</v>
          </cell>
          <cell r="I225">
            <v>8.4</v>
          </cell>
          <cell r="J225">
            <v>7.3</v>
          </cell>
          <cell r="K225">
            <v>8.3000000000000007</v>
          </cell>
          <cell r="L225">
            <v>8.6999999999999993</v>
          </cell>
          <cell r="M225">
            <v>9.1999999999999993</v>
          </cell>
          <cell r="N225">
            <v>8.4</v>
          </cell>
          <cell r="O225">
            <v>100</v>
          </cell>
        </row>
        <row r="226">
          <cell r="A226">
            <v>13129</v>
          </cell>
          <cell r="C226">
            <v>7.5</v>
          </cell>
          <cell r="D226">
            <v>7.8</v>
          </cell>
          <cell r="E226">
            <v>8.6</v>
          </cell>
          <cell r="F226">
            <v>7.8</v>
          </cell>
          <cell r="G226">
            <v>7.8</v>
          </cell>
          <cell r="H226">
            <v>9</v>
          </cell>
          <cell r="I226">
            <v>8.9</v>
          </cell>
          <cell r="J226">
            <v>7.6</v>
          </cell>
          <cell r="K226">
            <v>7.2</v>
          </cell>
          <cell r="L226">
            <v>10.4</v>
          </cell>
          <cell r="M226">
            <v>9.4</v>
          </cell>
          <cell r="N226">
            <v>7.9999999999999876</v>
          </cell>
          <cell r="O226">
            <v>100</v>
          </cell>
        </row>
        <row r="227">
          <cell r="A227">
            <v>13150</v>
          </cell>
          <cell r="C227">
            <v>8.3000000000000007</v>
          </cell>
          <cell r="D227">
            <v>8.1</v>
          </cell>
          <cell r="E227">
            <v>8.5</v>
          </cell>
          <cell r="F227">
            <v>8.5</v>
          </cell>
          <cell r="G227">
            <v>7.3</v>
          </cell>
          <cell r="H227">
            <v>9.3000000000000007</v>
          </cell>
          <cell r="I227">
            <v>9.4</v>
          </cell>
          <cell r="J227">
            <v>7.3</v>
          </cell>
          <cell r="K227">
            <v>8.3000000000000007</v>
          </cell>
          <cell r="L227">
            <v>8.3000000000000007</v>
          </cell>
          <cell r="M227">
            <v>8.4</v>
          </cell>
          <cell r="N227">
            <v>8.3000000000000007</v>
          </cell>
          <cell r="O227">
            <v>100</v>
          </cell>
        </row>
        <row r="228">
          <cell r="A228">
            <v>13174</v>
          </cell>
          <cell r="C228">
            <v>8.4</v>
          </cell>
          <cell r="D228">
            <v>7.9</v>
          </cell>
          <cell r="E228">
            <v>8.3000000000000007</v>
          </cell>
          <cell r="F228">
            <v>8.3000000000000007</v>
          </cell>
          <cell r="G228">
            <v>8.1</v>
          </cell>
          <cell r="H228">
            <v>8.8000000000000007</v>
          </cell>
          <cell r="I228">
            <v>8.6999999999999993</v>
          </cell>
          <cell r="J228">
            <v>7.9</v>
          </cell>
          <cell r="K228">
            <v>8.6</v>
          </cell>
          <cell r="L228">
            <v>8.6</v>
          </cell>
          <cell r="M228">
            <v>8.1999999999999993</v>
          </cell>
          <cell r="N228">
            <v>8.1999999999999904</v>
          </cell>
          <cell r="O228">
            <v>100</v>
          </cell>
        </row>
        <row r="229">
          <cell r="A229">
            <v>13210</v>
          </cell>
          <cell r="C229">
            <v>8.6999999999999993</v>
          </cell>
          <cell r="D229">
            <v>8</v>
          </cell>
          <cell r="E229">
            <v>8.3000000000000007</v>
          </cell>
          <cell r="F229">
            <v>8.4</v>
          </cell>
          <cell r="G229">
            <v>8.5</v>
          </cell>
          <cell r="H229">
            <v>8.6</v>
          </cell>
          <cell r="I229">
            <v>8.8000000000000007</v>
          </cell>
          <cell r="J229">
            <v>6.9</v>
          </cell>
          <cell r="K229">
            <v>8.5</v>
          </cell>
          <cell r="L229">
            <v>8.5</v>
          </cell>
          <cell r="M229">
            <v>8.6999999999999993</v>
          </cell>
          <cell r="N229">
            <v>8.0999999999999943</v>
          </cell>
          <cell r="O229">
            <v>100</v>
          </cell>
        </row>
        <row r="230">
          <cell r="A230">
            <v>13211</v>
          </cell>
          <cell r="C230">
            <v>8.3000000000000007</v>
          </cell>
          <cell r="D230">
            <v>8</v>
          </cell>
          <cell r="E230">
            <v>8.6999999999999993</v>
          </cell>
          <cell r="F230">
            <v>9.1</v>
          </cell>
          <cell r="G230">
            <v>8.1</v>
          </cell>
          <cell r="H230">
            <v>9</v>
          </cell>
          <cell r="I230">
            <v>8.6999999999999993</v>
          </cell>
          <cell r="J230">
            <v>6.4</v>
          </cell>
          <cell r="K230">
            <v>8.6999999999999993</v>
          </cell>
          <cell r="L230">
            <v>8.6999999999999993</v>
          </cell>
          <cell r="M230">
            <v>9.1</v>
          </cell>
          <cell r="N230">
            <v>7.1999999999999886</v>
          </cell>
          <cell r="O230">
            <v>100</v>
          </cell>
        </row>
        <row r="231">
          <cell r="A231">
            <v>13222</v>
          </cell>
          <cell r="C231">
            <v>8.1999999999999993</v>
          </cell>
          <cell r="D231">
            <v>7.5</v>
          </cell>
          <cell r="E231">
            <v>8.5</v>
          </cell>
          <cell r="F231">
            <v>8.1</v>
          </cell>
          <cell r="G231">
            <v>7.9</v>
          </cell>
          <cell r="H231">
            <v>8.5</v>
          </cell>
          <cell r="I231">
            <v>8.6999999999999993</v>
          </cell>
          <cell r="J231">
            <v>7.4</v>
          </cell>
          <cell r="K231">
            <v>8.9</v>
          </cell>
          <cell r="L231">
            <v>9.6</v>
          </cell>
          <cell r="M231">
            <v>8.8000000000000007</v>
          </cell>
          <cell r="N231">
            <v>7.9000000000000057</v>
          </cell>
          <cell r="O231">
            <v>100</v>
          </cell>
        </row>
        <row r="232">
          <cell r="A232">
            <v>13234</v>
          </cell>
          <cell r="C232">
            <v>8.1999999999999993</v>
          </cell>
          <cell r="D232">
            <v>7.6</v>
          </cell>
          <cell r="E232">
            <v>8.5</v>
          </cell>
          <cell r="F232">
            <v>8.4</v>
          </cell>
          <cell r="G232">
            <v>8.9</v>
          </cell>
          <cell r="H232">
            <v>8.5</v>
          </cell>
          <cell r="I232">
            <v>9</v>
          </cell>
          <cell r="J232">
            <v>6.8</v>
          </cell>
          <cell r="K232">
            <v>8.4</v>
          </cell>
          <cell r="L232">
            <v>9</v>
          </cell>
          <cell r="M232">
            <v>8.9</v>
          </cell>
          <cell r="N232">
            <v>7.8</v>
          </cell>
          <cell r="O232">
            <v>100</v>
          </cell>
        </row>
        <row r="233">
          <cell r="A233">
            <v>13260</v>
          </cell>
          <cell r="C233">
            <v>8</v>
          </cell>
          <cell r="D233">
            <v>7.2</v>
          </cell>
          <cell r="E233">
            <v>9.5</v>
          </cell>
          <cell r="F233">
            <v>8</v>
          </cell>
          <cell r="G233">
            <v>9.5</v>
          </cell>
          <cell r="H233">
            <v>8</v>
          </cell>
          <cell r="I233">
            <v>9</v>
          </cell>
          <cell r="J233">
            <v>7.5</v>
          </cell>
          <cell r="K233">
            <v>7.8</v>
          </cell>
          <cell r="L233">
            <v>9</v>
          </cell>
          <cell r="M233">
            <v>9</v>
          </cell>
          <cell r="N233">
            <v>7.5</v>
          </cell>
          <cell r="O233">
            <v>100</v>
          </cell>
        </row>
        <row r="234">
          <cell r="A234">
            <v>13291</v>
          </cell>
          <cell r="C234">
            <v>10.9</v>
          </cell>
          <cell r="D234">
            <v>7.1</v>
          </cell>
          <cell r="E234">
            <v>7.8</v>
          </cell>
          <cell r="F234">
            <v>8.8000000000000007</v>
          </cell>
          <cell r="G234">
            <v>8.5</v>
          </cell>
          <cell r="H234">
            <v>8</v>
          </cell>
          <cell r="I234">
            <v>7.8</v>
          </cell>
          <cell r="J234">
            <v>7.5</v>
          </cell>
          <cell r="K234">
            <v>8.1999999999999993</v>
          </cell>
          <cell r="L234">
            <v>9.3000000000000007</v>
          </cell>
          <cell r="M234">
            <v>8.6999999999999993</v>
          </cell>
          <cell r="N234">
            <v>7.3999999999999924</v>
          </cell>
          <cell r="O234">
            <v>100</v>
          </cell>
        </row>
        <row r="235">
          <cell r="A235">
            <v>13309</v>
          </cell>
          <cell r="C235">
            <v>7.6</v>
          </cell>
          <cell r="D235">
            <v>8.6</v>
          </cell>
          <cell r="E235">
            <v>8.6</v>
          </cell>
          <cell r="F235">
            <v>8</v>
          </cell>
          <cell r="G235">
            <v>7.5</v>
          </cell>
          <cell r="H235">
            <v>8.9</v>
          </cell>
          <cell r="I235">
            <v>8.5</v>
          </cell>
          <cell r="J235">
            <v>7.8</v>
          </cell>
          <cell r="K235">
            <v>8.1</v>
          </cell>
          <cell r="L235">
            <v>7.9</v>
          </cell>
          <cell r="M235">
            <v>9.6999999999999993</v>
          </cell>
          <cell r="N235">
            <v>8.8000000000000007</v>
          </cell>
          <cell r="O235">
            <v>100</v>
          </cell>
        </row>
        <row r="236">
          <cell r="A236">
            <v>13319</v>
          </cell>
          <cell r="C236">
            <v>8.1</v>
          </cell>
          <cell r="D236">
            <v>8.1999999999999993</v>
          </cell>
          <cell r="E236">
            <v>9.1999999999999993</v>
          </cell>
          <cell r="F236">
            <v>8.1</v>
          </cell>
          <cell r="G236">
            <v>8.4</v>
          </cell>
          <cell r="H236">
            <v>9</v>
          </cell>
          <cell r="I236">
            <v>8.1999999999999993</v>
          </cell>
          <cell r="J236">
            <v>6.7</v>
          </cell>
          <cell r="K236">
            <v>8.3000000000000007</v>
          </cell>
          <cell r="L236">
            <v>8.9</v>
          </cell>
          <cell r="M236">
            <v>8.9</v>
          </cell>
          <cell r="N236">
            <v>8</v>
          </cell>
          <cell r="O236">
            <v>100</v>
          </cell>
        </row>
        <row r="237">
          <cell r="A237">
            <v>13329</v>
          </cell>
          <cell r="C237">
            <v>7.8</v>
          </cell>
          <cell r="D237">
            <v>7.1</v>
          </cell>
          <cell r="E237">
            <v>8</v>
          </cell>
          <cell r="F237">
            <v>8.6</v>
          </cell>
          <cell r="G237">
            <v>8.9</v>
          </cell>
          <cell r="H237">
            <v>8.9</v>
          </cell>
          <cell r="I237">
            <v>9.1</v>
          </cell>
          <cell r="J237">
            <v>7.1</v>
          </cell>
          <cell r="K237">
            <v>7.9</v>
          </cell>
          <cell r="L237">
            <v>9.6999999999999993</v>
          </cell>
          <cell r="M237">
            <v>9</v>
          </cell>
          <cell r="N237">
            <v>7.8999999999999915</v>
          </cell>
          <cell r="O237">
            <v>100</v>
          </cell>
        </row>
        <row r="238">
          <cell r="A238">
            <v>13361</v>
          </cell>
          <cell r="C238">
            <v>8.3000000000000007</v>
          </cell>
          <cell r="D238">
            <v>7.9</v>
          </cell>
          <cell r="E238">
            <v>8.4</v>
          </cell>
          <cell r="F238">
            <v>8.4</v>
          </cell>
          <cell r="G238">
            <v>8</v>
          </cell>
          <cell r="H238">
            <v>8.5</v>
          </cell>
          <cell r="I238">
            <v>8.5</v>
          </cell>
          <cell r="J238">
            <v>8.1999999999999993</v>
          </cell>
          <cell r="K238">
            <v>8.4</v>
          </cell>
          <cell r="L238">
            <v>8.8000000000000007</v>
          </cell>
          <cell r="M238">
            <v>8.4</v>
          </cell>
          <cell r="N238">
            <v>8.1999999999999886</v>
          </cell>
          <cell r="O238">
            <v>100</v>
          </cell>
        </row>
        <row r="239">
          <cell r="A239">
            <v>13443</v>
          </cell>
          <cell r="C239">
            <v>7.9</v>
          </cell>
          <cell r="D239">
            <v>7.9</v>
          </cell>
          <cell r="E239">
            <v>8.5</v>
          </cell>
          <cell r="F239">
            <v>7.5</v>
          </cell>
          <cell r="G239">
            <v>7.9</v>
          </cell>
          <cell r="H239">
            <v>8.9</v>
          </cell>
          <cell r="I239">
            <v>8.6</v>
          </cell>
          <cell r="J239">
            <v>7.8</v>
          </cell>
          <cell r="K239">
            <v>8.8000000000000007</v>
          </cell>
          <cell r="L239">
            <v>8.9</v>
          </cell>
          <cell r="M239">
            <v>9</v>
          </cell>
          <cell r="N239">
            <v>8.3000000000000007</v>
          </cell>
          <cell r="O239">
            <v>100</v>
          </cell>
        </row>
        <row r="240">
          <cell r="A240">
            <v>13446</v>
          </cell>
          <cell r="C240">
            <v>8.6999999999999993</v>
          </cell>
          <cell r="D240">
            <v>8.1999999999999993</v>
          </cell>
          <cell r="E240">
            <v>8.6999999999999993</v>
          </cell>
          <cell r="F240">
            <v>8.1999999999999993</v>
          </cell>
          <cell r="G240">
            <v>8.6</v>
          </cell>
          <cell r="H240">
            <v>8.6</v>
          </cell>
          <cell r="I240">
            <v>8.4</v>
          </cell>
          <cell r="J240">
            <v>6.7</v>
          </cell>
          <cell r="K240">
            <v>8.6999999999999993</v>
          </cell>
          <cell r="L240">
            <v>8.9</v>
          </cell>
          <cell r="M240">
            <v>8.3000000000000007</v>
          </cell>
          <cell r="N240">
            <v>8</v>
          </cell>
          <cell r="O240">
            <v>100</v>
          </cell>
        </row>
        <row r="241">
          <cell r="A241">
            <v>13460</v>
          </cell>
          <cell r="C241">
            <v>8.9</v>
          </cell>
          <cell r="D241">
            <v>7.3</v>
          </cell>
          <cell r="E241">
            <v>8.4</v>
          </cell>
          <cell r="F241">
            <v>7.9</v>
          </cell>
          <cell r="G241">
            <v>7.7</v>
          </cell>
          <cell r="H241">
            <v>8.5</v>
          </cell>
          <cell r="I241">
            <v>9.6</v>
          </cell>
          <cell r="J241">
            <v>6.9</v>
          </cell>
          <cell r="K241">
            <v>7.7</v>
          </cell>
          <cell r="L241">
            <v>9</v>
          </cell>
          <cell r="M241">
            <v>10.5</v>
          </cell>
          <cell r="N241">
            <v>7.6</v>
          </cell>
          <cell r="O241">
            <v>100</v>
          </cell>
        </row>
        <row r="242">
          <cell r="A242">
            <v>13461</v>
          </cell>
          <cell r="C242">
            <v>8.1999999999999993</v>
          </cell>
          <cell r="D242">
            <v>7.6</v>
          </cell>
          <cell r="E242">
            <v>8.8000000000000007</v>
          </cell>
          <cell r="F242">
            <v>7.9</v>
          </cell>
          <cell r="G242">
            <v>7.6</v>
          </cell>
          <cell r="H242">
            <v>8.6999999999999993</v>
          </cell>
          <cell r="I242">
            <v>8.9</v>
          </cell>
          <cell r="J242">
            <v>7.4</v>
          </cell>
          <cell r="K242">
            <v>8.6</v>
          </cell>
          <cell r="L242">
            <v>9.6</v>
          </cell>
          <cell r="M242">
            <v>9</v>
          </cell>
          <cell r="N242">
            <v>7.7000000000000162</v>
          </cell>
          <cell r="O242">
            <v>100</v>
          </cell>
        </row>
        <row r="243">
          <cell r="A243">
            <v>13464</v>
          </cell>
          <cell r="C243">
            <v>5.68</v>
          </cell>
          <cell r="D243">
            <v>5.68</v>
          </cell>
          <cell r="E243">
            <v>6.03</v>
          </cell>
          <cell r="F243">
            <v>7.06</v>
          </cell>
          <cell r="G243">
            <v>9.1999999999999993</v>
          </cell>
          <cell r="H243">
            <v>10.29</v>
          </cell>
          <cell r="I243">
            <v>10.039999999999999</v>
          </cell>
          <cell r="J243">
            <v>8.1999999999999993</v>
          </cell>
          <cell r="K243">
            <v>9.68</v>
          </cell>
          <cell r="L243">
            <v>10.17</v>
          </cell>
          <cell r="M243">
            <v>9.91</v>
          </cell>
          <cell r="N243">
            <v>8.0500000000000007</v>
          </cell>
          <cell r="O243">
            <v>99.989999999999981</v>
          </cell>
        </row>
        <row r="244">
          <cell r="A244">
            <v>13505</v>
          </cell>
          <cell r="C244">
            <v>8</v>
          </cell>
          <cell r="D244">
            <v>8</v>
          </cell>
          <cell r="E244">
            <v>8.5</v>
          </cell>
          <cell r="F244">
            <v>8.5</v>
          </cell>
          <cell r="G244">
            <v>8</v>
          </cell>
          <cell r="H244">
            <v>9</v>
          </cell>
          <cell r="I244">
            <v>9</v>
          </cell>
          <cell r="J244">
            <v>7</v>
          </cell>
          <cell r="K244">
            <v>8.5</v>
          </cell>
          <cell r="L244">
            <v>9</v>
          </cell>
          <cell r="M244">
            <v>9</v>
          </cell>
          <cell r="N244">
            <v>7.5</v>
          </cell>
          <cell r="O244">
            <v>100</v>
          </cell>
        </row>
        <row r="245">
          <cell r="A245">
            <v>13507</v>
          </cell>
          <cell r="C245">
            <v>8.1999999999999993</v>
          </cell>
          <cell r="D245">
            <v>8</v>
          </cell>
          <cell r="E245">
            <v>8.6999999999999993</v>
          </cell>
          <cell r="F245">
            <v>8.6999999999999993</v>
          </cell>
          <cell r="G245">
            <v>7.6</v>
          </cell>
          <cell r="H245">
            <v>9.1</v>
          </cell>
          <cell r="I245">
            <v>9.1</v>
          </cell>
          <cell r="J245">
            <v>7.5</v>
          </cell>
          <cell r="K245">
            <v>8.5</v>
          </cell>
          <cell r="L245">
            <v>8.1999999999999993</v>
          </cell>
          <cell r="M245">
            <v>8.1999999999999993</v>
          </cell>
          <cell r="N245">
            <v>8.1999999999999922</v>
          </cell>
          <cell r="O245">
            <v>100</v>
          </cell>
        </row>
        <row r="246">
          <cell r="A246">
            <v>13533</v>
          </cell>
          <cell r="C246">
            <v>24.97</v>
          </cell>
          <cell r="D246">
            <v>26.91</v>
          </cell>
          <cell r="E246">
            <v>29.51</v>
          </cell>
          <cell r="F246">
            <v>18.61</v>
          </cell>
          <cell r="G246">
            <v>0</v>
          </cell>
          <cell r="H246">
            <v>0</v>
          </cell>
          <cell r="I246">
            <v>0</v>
          </cell>
          <cell r="J246">
            <v>0</v>
          </cell>
          <cell r="K246">
            <v>0</v>
          </cell>
          <cell r="L246">
            <v>0</v>
          </cell>
          <cell r="M246">
            <v>0</v>
          </cell>
          <cell r="N246">
            <v>0</v>
          </cell>
          <cell r="O246">
            <v>100</v>
          </cell>
        </row>
        <row r="247">
          <cell r="A247">
            <v>13534</v>
          </cell>
          <cell r="C247">
            <v>8.3000000000000007</v>
          </cell>
          <cell r="D247">
            <v>8</v>
          </cell>
          <cell r="E247">
            <v>9.1999999999999993</v>
          </cell>
          <cell r="F247">
            <v>8.3000000000000007</v>
          </cell>
          <cell r="G247">
            <v>8.6999999999999993</v>
          </cell>
          <cell r="H247">
            <v>8.6</v>
          </cell>
          <cell r="I247">
            <v>8</v>
          </cell>
          <cell r="J247">
            <v>7.4</v>
          </cell>
          <cell r="K247">
            <v>8.4</v>
          </cell>
          <cell r="L247">
            <v>9.1</v>
          </cell>
          <cell r="M247">
            <v>8.1999999999999993</v>
          </cell>
          <cell r="N247">
            <v>7.8</v>
          </cell>
          <cell r="O247">
            <v>100</v>
          </cell>
        </row>
        <row r="248">
          <cell r="A248">
            <v>13541</v>
          </cell>
          <cell r="C248">
            <v>8.3000000000000007</v>
          </cell>
          <cell r="D248">
            <v>7.9</v>
          </cell>
          <cell r="E248">
            <v>8.4</v>
          </cell>
          <cell r="F248">
            <v>8.4</v>
          </cell>
          <cell r="G248">
            <v>8</v>
          </cell>
          <cell r="H248">
            <v>8.5</v>
          </cell>
          <cell r="I248">
            <v>8.5</v>
          </cell>
          <cell r="J248">
            <v>8.1999999999999993</v>
          </cell>
          <cell r="K248">
            <v>8.4</v>
          </cell>
          <cell r="L248">
            <v>8.8000000000000007</v>
          </cell>
          <cell r="M248">
            <v>8.4</v>
          </cell>
          <cell r="N248">
            <v>8.1999999999999886</v>
          </cell>
          <cell r="O248">
            <v>100</v>
          </cell>
        </row>
        <row r="249">
          <cell r="A249">
            <v>13548</v>
          </cell>
          <cell r="C249">
            <v>8.5</v>
          </cell>
          <cell r="D249">
            <v>7</v>
          </cell>
          <cell r="E249">
            <v>8.5</v>
          </cell>
          <cell r="F249">
            <v>7.3</v>
          </cell>
          <cell r="G249">
            <v>7.8</v>
          </cell>
          <cell r="H249">
            <v>9.4</v>
          </cell>
          <cell r="I249">
            <v>8.8000000000000007</v>
          </cell>
          <cell r="J249">
            <v>6.5</v>
          </cell>
          <cell r="K249">
            <v>8.3000000000000007</v>
          </cell>
          <cell r="L249">
            <v>9.6</v>
          </cell>
          <cell r="M249">
            <v>10.199999999999999</v>
          </cell>
          <cell r="N249">
            <v>8.1000000000000068</v>
          </cell>
          <cell r="O249">
            <v>100</v>
          </cell>
        </row>
        <row r="250">
          <cell r="A250">
            <v>13565</v>
          </cell>
          <cell r="C250">
            <v>7.9</v>
          </cell>
          <cell r="D250">
            <v>7.9</v>
          </cell>
          <cell r="E250">
            <v>8.4</v>
          </cell>
          <cell r="F250">
            <v>7.8</v>
          </cell>
          <cell r="G250">
            <v>8</v>
          </cell>
          <cell r="H250">
            <v>8.8000000000000007</v>
          </cell>
          <cell r="I250">
            <v>8.6999999999999993</v>
          </cell>
          <cell r="J250">
            <v>7.8</v>
          </cell>
          <cell r="K250">
            <v>8.6999999999999993</v>
          </cell>
          <cell r="L250">
            <v>9.1</v>
          </cell>
          <cell r="M250">
            <v>8.4</v>
          </cell>
          <cell r="N250">
            <v>8.5</v>
          </cell>
          <cell r="O250">
            <v>100</v>
          </cell>
        </row>
        <row r="251">
          <cell r="A251">
            <v>13570</v>
          </cell>
          <cell r="C251">
            <v>8.1</v>
          </cell>
          <cell r="D251">
            <v>7.6</v>
          </cell>
          <cell r="E251">
            <v>8.6999999999999993</v>
          </cell>
          <cell r="F251">
            <v>7.9</v>
          </cell>
          <cell r="G251">
            <v>7.4</v>
          </cell>
          <cell r="H251">
            <v>8.9</v>
          </cell>
          <cell r="I251">
            <v>9</v>
          </cell>
          <cell r="J251">
            <v>7.8</v>
          </cell>
          <cell r="K251">
            <v>8.1999999999999993</v>
          </cell>
          <cell r="L251">
            <v>8.9</v>
          </cell>
          <cell r="M251">
            <v>9.3000000000000007</v>
          </cell>
          <cell r="N251">
            <v>8.1999999999999993</v>
          </cell>
          <cell r="O251">
            <v>100</v>
          </cell>
        </row>
        <row r="252">
          <cell r="A252">
            <v>13578</v>
          </cell>
          <cell r="C252">
            <v>8.6999999999999993</v>
          </cell>
          <cell r="D252">
            <v>7.5</v>
          </cell>
          <cell r="E252">
            <v>7.9</v>
          </cell>
          <cell r="F252">
            <v>7.8</v>
          </cell>
          <cell r="G252">
            <v>8.3000000000000007</v>
          </cell>
          <cell r="H252">
            <v>8.9</v>
          </cell>
          <cell r="I252">
            <v>8.1</v>
          </cell>
          <cell r="J252">
            <v>7.6</v>
          </cell>
          <cell r="K252">
            <v>8.1</v>
          </cell>
          <cell r="L252">
            <v>9.4</v>
          </cell>
          <cell r="M252">
            <v>10.199999999999999</v>
          </cell>
          <cell r="N252">
            <v>7.5</v>
          </cell>
          <cell r="O252">
            <v>100</v>
          </cell>
        </row>
        <row r="253">
          <cell r="A253">
            <v>13580</v>
          </cell>
          <cell r="C253">
            <v>8.1999999999999993</v>
          </cell>
          <cell r="D253">
            <v>8</v>
          </cell>
          <cell r="E253">
            <v>8.6999999999999993</v>
          </cell>
          <cell r="F253">
            <v>8.6999999999999993</v>
          </cell>
          <cell r="G253">
            <v>7.6</v>
          </cell>
          <cell r="H253">
            <v>9.1</v>
          </cell>
          <cell r="I253">
            <v>9.1</v>
          </cell>
          <cell r="J253">
            <v>7.5</v>
          </cell>
          <cell r="K253">
            <v>8.5</v>
          </cell>
          <cell r="L253">
            <v>8.1999999999999993</v>
          </cell>
          <cell r="M253">
            <v>8.1999999999999993</v>
          </cell>
          <cell r="N253">
            <v>8.1999999999999886</v>
          </cell>
          <cell r="O253">
            <v>100</v>
          </cell>
        </row>
        <row r="254">
          <cell r="A254">
            <v>13583</v>
          </cell>
          <cell r="C254">
            <v>8.1999999999999993</v>
          </cell>
          <cell r="D254">
            <v>8</v>
          </cell>
          <cell r="E254">
            <v>8.6999999999999993</v>
          </cell>
          <cell r="F254">
            <v>8.6999999999999993</v>
          </cell>
          <cell r="G254">
            <v>7.6</v>
          </cell>
          <cell r="H254">
            <v>9.1</v>
          </cell>
          <cell r="I254">
            <v>9.1</v>
          </cell>
          <cell r="J254">
            <v>7.5</v>
          </cell>
          <cell r="K254">
            <v>8.5</v>
          </cell>
          <cell r="L254">
            <v>8.1999999999999993</v>
          </cell>
          <cell r="M254">
            <v>8.1999999999999993</v>
          </cell>
          <cell r="N254">
            <v>8.1999999999999886</v>
          </cell>
          <cell r="O254">
            <v>100</v>
          </cell>
        </row>
        <row r="255">
          <cell r="A255">
            <v>13596</v>
          </cell>
          <cell r="C255">
            <v>8.6</v>
          </cell>
          <cell r="D255">
            <v>7.6</v>
          </cell>
          <cell r="E255">
            <v>8.4</v>
          </cell>
          <cell r="F255">
            <v>8.6999999999999993</v>
          </cell>
          <cell r="G255">
            <v>8.5</v>
          </cell>
          <cell r="H255">
            <v>8.8000000000000007</v>
          </cell>
          <cell r="I255">
            <v>9</v>
          </cell>
          <cell r="J255">
            <v>6.8</v>
          </cell>
          <cell r="K255">
            <v>8.5</v>
          </cell>
          <cell r="L255">
            <v>8.5</v>
          </cell>
          <cell r="M255">
            <v>8.3000000000000007</v>
          </cell>
          <cell r="N255">
            <v>8.3000000000000096</v>
          </cell>
          <cell r="O255">
            <v>100</v>
          </cell>
        </row>
        <row r="256">
          <cell r="A256">
            <v>13616</v>
          </cell>
          <cell r="C256">
            <v>8.4</v>
          </cell>
          <cell r="D256">
            <v>8.8000000000000007</v>
          </cell>
          <cell r="E256">
            <v>8.8000000000000007</v>
          </cell>
          <cell r="F256">
            <v>8.8000000000000007</v>
          </cell>
          <cell r="G256">
            <v>8</v>
          </cell>
          <cell r="H256">
            <v>8.4</v>
          </cell>
          <cell r="I256">
            <v>8</v>
          </cell>
          <cell r="J256">
            <v>8.5</v>
          </cell>
          <cell r="K256">
            <v>8.1999999999999993</v>
          </cell>
          <cell r="L256">
            <v>8.1999999999999993</v>
          </cell>
          <cell r="M256">
            <v>8</v>
          </cell>
          <cell r="N256">
            <v>7.8999999999999932</v>
          </cell>
          <cell r="O256">
            <v>100</v>
          </cell>
        </row>
        <row r="257">
          <cell r="A257">
            <v>13632</v>
          </cell>
          <cell r="C257">
            <v>9</v>
          </cell>
          <cell r="D257">
            <v>9</v>
          </cell>
          <cell r="E257">
            <v>8.5</v>
          </cell>
          <cell r="F257">
            <v>8.5</v>
          </cell>
          <cell r="G257">
            <v>8.5</v>
          </cell>
          <cell r="H257">
            <v>8.5</v>
          </cell>
          <cell r="I257">
            <v>9.5</v>
          </cell>
          <cell r="J257">
            <v>8</v>
          </cell>
          <cell r="K257">
            <v>8</v>
          </cell>
          <cell r="L257">
            <v>8</v>
          </cell>
          <cell r="M257">
            <v>7.5</v>
          </cell>
          <cell r="N257">
            <v>7</v>
          </cell>
          <cell r="O257">
            <v>100</v>
          </cell>
        </row>
        <row r="258">
          <cell r="A258">
            <v>13674</v>
          </cell>
          <cell r="C258">
            <v>8.4</v>
          </cell>
          <cell r="D258">
            <v>8.4</v>
          </cell>
          <cell r="E258">
            <v>8.4</v>
          </cell>
          <cell r="F258">
            <v>7.7</v>
          </cell>
          <cell r="G258">
            <v>6.7</v>
          </cell>
          <cell r="H258">
            <v>8.6</v>
          </cell>
          <cell r="I258">
            <v>9.1999999999999993</v>
          </cell>
          <cell r="J258">
            <v>7.2</v>
          </cell>
          <cell r="K258">
            <v>8.4</v>
          </cell>
          <cell r="L258">
            <v>9.5</v>
          </cell>
          <cell r="M258">
            <v>8.9</v>
          </cell>
          <cell r="N258">
            <v>8.5999999999999819</v>
          </cell>
          <cell r="O258">
            <v>100</v>
          </cell>
        </row>
        <row r="259">
          <cell r="A259">
            <v>13676</v>
          </cell>
          <cell r="C259">
            <v>8.9</v>
          </cell>
          <cell r="D259">
            <v>8.4</v>
          </cell>
          <cell r="E259">
            <v>8.9</v>
          </cell>
          <cell r="F259">
            <v>8.4</v>
          </cell>
          <cell r="G259">
            <v>8.6999999999999993</v>
          </cell>
          <cell r="H259">
            <v>8.5</v>
          </cell>
          <cell r="I259">
            <v>7.8</v>
          </cell>
          <cell r="J259">
            <v>6.9</v>
          </cell>
          <cell r="K259">
            <v>8.8000000000000007</v>
          </cell>
          <cell r="L259">
            <v>8.6</v>
          </cell>
          <cell r="M259">
            <v>8.4</v>
          </cell>
          <cell r="N259">
            <v>7.7</v>
          </cell>
          <cell r="O259">
            <v>100</v>
          </cell>
        </row>
        <row r="260">
          <cell r="A260">
            <v>13704</v>
          </cell>
          <cell r="C260">
            <v>8.5</v>
          </cell>
          <cell r="D260">
            <v>6.9</v>
          </cell>
          <cell r="E260">
            <v>8.5</v>
          </cell>
          <cell r="F260">
            <v>6.9</v>
          </cell>
          <cell r="G260">
            <v>8.1</v>
          </cell>
          <cell r="H260">
            <v>8.3000000000000007</v>
          </cell>
          <cell r="I260">
            <v>9.5</v>
          </cell>
          <cell r="J260">
            <v>7.9</v>
          </cell>
          <cell r="K260">
            <v>8.5</v>
          </cell>
          <cell r="L260">
            <v>10.3</v>
          </cell>
          <cell r="M260">
            <v>8.6999999999999993</v>
          </cell>
          <cell r="N260">
            <v>7.8999999999999932</v>
          </cell>
          <cell r="O260">
            <v>100</v>
          </cell>
        </row>
        <row r="261">
          <cell r="A261">
            <v>13722</v>
          </cell>
          <cell r="C261">
            <v>10</v>
          </cell>
          <cell r="D261">
            <v>8.6</v>
          </cell>
          <cell r="E261">
            <v>8.8000000000000007</v>
          </cell>
          <cell r="F261">
            <v>7.6</v>
          </cell>
          <cell r="G261">
            <v>8</v>
          </cell>
          <cell r="H261">
            <v>9.3000000000000007</v>
          </cell>
          <cell r="I261">
            <v>8.8000000000000007</v>
          </cell>
          <cell r="J261">
            <v>4.5</v>
          </cell>
          <cell r="K261">
            <v>9</v>
          </cell>
          <cell r="L261">
            <v>9</v>
          </cell>
          <cell r="M261">
            <v>8.6</v>
          </cell>
          <cell r="N261">
            <v>7.8000000000000096</v>
          </cell>
          <cell r="O261">
            <v>100</v>
          </cell>
        </row>
        <row r="262">
          <cell r="A262">
            <v>13727</v>
          </cell>
          <cell r="C262">
            <v>9</v>
          </cell>
          <cell r="D262">
            <v>8.5</v>
          </cell>
          <cell r="E262">
            <v>8.5</v>
          </cell>
          <cell r="F262">
            <v>8</v>
          </cell>
          <cell r="G262">
            <v>9</v>
          </cell>
          <cell r="H262">
            <v>9</v>
          </cell>
          <cell r="I262">
            <v>8.5</v>
          </cell>
          <cell r="J262">
            <v>7.5</v>
          </cell>
          <cell r="K262">
            <v>8.5</v>
          </cell>
          <cell r="L262">
            <v>8.5</v>
          </cell>
          <cell r="M262">
            <v>8</v>
          </cell>
          <cell r="N262">
            <v>7</v>
          </cell>
          <cell r="O262">
            <v>100</v>
          </cell>
        </row>
        <row r="263">
          <cell r="A263">
            <v>13750</v>
          </cell>
          <cell r="C263">
            <v>8.1999999999999993</v>
          </cell>
          <cell r="D263">
            <v>7.5</v>
          </cell>
          <cell r="E263">
            <v>8.5</v>
          </cell>
          <cell r="F263">
            <v>8.1</v>
          </cell>
          <cell r="G263">
            <v>7.9</v>
          </cell>
          <cell r="H263">
            <v>8.5</v>
          </cell>
          <cell r="I263">
            <v>8.6999999999999993</v>
          </cell>
          <cell r="J263">
            <v>7.4</v>
          </cell>
          <cell r="K263">
            <v>8.9</v>
          </cell>
          <cell r="L263">
            <v>9.6</v>
          </cell>
          <cell r="M263">
            <v>8.8000000000000007</v>
          </cell>
          <cell r="N263">
            <v>7.9000000000000057</v>
          </cell>
          <cell r="O263">
            <v>100</v>
          </cell>
        </row>
        <row r="264">
          <cell r="A264">
            <v>13754</v>
          </cell>
          <cell r="C264">
            <v>8.5</v>
          </cell>
          <cell r="D264">
            <v>8.3000000000000007</v>
          </cell>
          <cell r="E264">
            <v>9.3000000000000007</v>
          </cell>
          <cell r="F264">
            <v>8.5</v>
          </cell>
          <cell r="G264">
            <v>8.8000000000000007</v>
          </cell>
          <cell r="H264">
            <v>7.8</v>
          </cell>
          <cell r="I264">
            <v>8.3000000000000007</v>
          </cell>
          <cell r="J264">
            <v>8</v>
          </cell>
          <cell r="K264">
            <v>8.6</v>
          </cell>
          <cell r="L264">
            <v>8.9</v>
          </cell>
          <cell r="M264">
            <v>7.5</v>
          </cell>
          <cell r="N264">
            <v>7.5</v>
          </cell>
          <cell r="O264">
            <v>100</v>
          </cell>
        </row>
        <row r="265">
          <cell r="A265">
            <v>13777</v>
          </cell>
          <cell r="C265">
            <v>9</v>
          </cell>
          <cell r="D265">
            <v>8</v>
          </cell>
          <cell r="E265">
            <v>8.5</v>
          </cell>
          <cell r="F265">
            <v>8</v>
          </cell>
          <cell r="G265">
            <v>9</v>
          </cell>
          <cell r="H265">
            <v>8.5</v>
          </cell>
          <cell r="I265">
            <v>8.5</v>
          </cell>
          <cell r="J265">
            <v>7</v>
          </cell>
          <cell r="K265">
            <v>9</v>
          </cell>
          <cell r="L265">
            <v>8.5</v>
          </cell>
          <cell r="M265">
            <v>8</v>
          </cell>
          <cell r="N265">
            <v>8</v>
          </cell>
          <cell r="O265">
            <v>100</v>
          </cell>
        </row>
        <row r="266">
          <cell r="A266">
            <v>13786</v>
          </cell>
          <cell r="C266">
            <v>7</v>
          </cell>
          <cell r="D266">
            <v>7.1</v>
          </cell>
          <cell r="E266">
            <v>7.8</v>
          </cell>
          <cell r="F266">
            <v>7.5</v>
          </cell>
          <cell r="G266">
            <v>7</v>
          </cell>
          <cell r="H266">
            <v>7.7</v>
          </cell>
          <cell r="I266">
            <v>9.1999999999999993</v>
          </cell>
          <cell r="J266">
            <v>7.1</v>
          </cell>
          <cell r="K266">
            <v>8.6999999999999993</v>
          </cell>
          <cell r="L266">
            <v>11</v>
          </cell>
          <cell r="M266">
            <v>9.9</v>
          </cell>
          <cell r="N266">
            <v>10</v>
          </cell>
          <cell r="O266">
            <v>100</v>
          </cell>
        </row>
        <row r="267">
          <cell r="A267">
            <v>13787</v>
          </cell>
          <cell r="C267">
            <v>9.9</v>
          </cell>
          <cell r="D267">
            <v>8.1</v>
          </cell>
          <cell r="E267">
            <v>8.8000000000000007</v>
          </cell>
          <cell r="F267">
            <v>8.1</v>
          </cell>
          <cell r="G267">
            <v>7.2</v>
          </cell>
          <cell r="H267">
            <v>8.9</v>
          </cell>
          <cell r="I267">
            <v>9.1</v>
          </cell>
          <cell r="J267">
            <v>7.7</v>
          </cell>
          <cell r="K267">
            <v>8.6</v>
          </cell>
          <cell r="L267">
            <v>8.6999999999999993</v>
          </cell>
          <cell r="M267">
            <v>7.9</v>
          </cell>
          <cell r="N267">
            <v>7</v>
          </cell>
          <cell r="O267">
            <v>100</v>
          </cell>
        </row>
        <row r="268">
          <cell r="A268">
            <v>13911</v>
          </cell>
          <cell r="C268">
            <v>8.5</v>
          </cell>
          <cell r="D268">
            <v>8</v>
          </cell>
          <cell r="E268">
            <v>9</v>
          </cell>
          <cell r="F268">
            <v>7.5</v>
          </cell>
          <cell r="G268">
            <v>8</v>
          </cell>
          <cell r="H268">
            <v>9</v>
          </cell>
          <cell r="I268">
            <v>8</v>
          </cell>
          <cell r="J268">
            <v>8</v>
          </cell>
          <cell r="K268">
            <v>8</v>
          </cell>
          <cell r="L268">
            <v>9</v>
          </cell>
          <cell r="M268">
            <v>9</v>
          </cell>
          <cell r="N268">
            <v>8</v>
          </cell>
          <cell r="O268">
            <v>100</v>
          </cell>
        </row>
        <row r="269">
          <cell r="A269">
            <v>13919</v>
          </cell>
          <cell r="C269">
            <v>0</v>
          </cell>
          <cell r="D269">
            <v>0</v>
          </cell>
          <cell r="E269">
            <v>0</v>
          </cell>
          <cell r="F269">
            <v>0</v>
          </cell>
          <cell r="G269">
            <v>0</v>
          </cell>
          <cell r="H269">
            <v>15.31</v>
          </cell>
          <cell r="I269">
            <v>14.97</v>
          </cell>
          <cell r="J269">
            <v>10.37</v>
          </cell>
          <cell r="K269">
            <v>15.31</v>
          </cell>
          <cell r="L269">
            <v>15.31</v>
          </cell>
          <cell r="M269">
            <v>14.46</v>
          </cell>
          <cell r="N269">
            <v>14.27</v>
          </cell>
          <cell r="O269">
            <v>99.999999999999986</v>
          </cell>
        </row>
        <row r="270">
          <cell r="A270">
            <v>13983</v>
          </cell>
          <cell r="C270">
            <v>8.3000000000000007</v>
          </cell>
          <cell r="D270">
            <v>8.1</v>
          </cell>
          <cell r="E270">
            <v>8.5</v>
          </cell>
          <cell r="F270">
            <v>8.5</v>
          </cell>
          <cell r="G270">
            <v>7.3</v>
          </cell>
          <cell r="H270">
            <v>9.3000000000000007</v>
          </cell>
          <cell r="I270">
            <v>9.4</v>
          </cell>
          <cell r="J270">
            <v>7.3</v>
          </cell>
          <cell r="K270">
            <v>8.3000000000000007</v>
          </cell>
          <cell r="L270">
            <v>8.3000000000000007</v>
          </cell>
          <cell r="M270">
            <v>8.4</v>
          </cell>
          <cell r="N270">
            <v>8.3000000000000007</v>
          </cell>
          <cell r="O270">
            <v>100</v>
          </cell>
        </row>
        <row r="271">
          <cell r="A271">
            <v>11041</v>
          </cell>
          <cell r="C271">
            <v>8.333000000000002</v>
          </cell>
          <cell r="D271">
            <v>8.333000000000002</v>
          </cell>
          <cell r="E271">
            <v>8.333000000000002</v>
          </cell>
          <cell r="F271">
            <v>8.333000000000002</v>
          </cell>
          <cell r="G271">
            <v>8.333000000000002</v>
          </cell>
          <cell r="H271">
            <v>8.333000000000002</v>
          </cell>
          <cell r="I271">
            <v>8.333000000000002</v>
          </cell>
          <cell r="J271">
            <v>8.333000000000002</v>
          </cell>
          <cell r="K271">
            <v>8.333000000000002</v>
          </cell>
          <cell r="L271">
            <v>8.333000000000002</v>
          </cell>
          <cell r="M271">
            <v>8.333000000000002</v>
          </cell>
          <cell r="N271">
            <v>8.3370000000000033</v>
          </cell>
          <cell r="O271">
            <v>100</v>
          </cell>
        </row>
        <row r="272">
          <cell r="A272">
            <v>11042</v>
          </cell>
          <cell r="C272">
            <v>9.4600000000000009</v>
          </cell>
          <cell r="D272">
            <v>8.57</v>
          </cell>
          <cell r="E272">
            <v>8.98</v>
          </cell>
          <cell r="F272">
            <v>8.4600000000000009</v>
          </cell>
          <cell r="G272">
            <v>7.55</v>
          </cell>
          <cell r="H272">
            <v>8.94</v>
          </cell>
          <cell r="I272">
            <v>9.1</v>
          </cell>
          <cell r="J272">
            <v>5.31</v>
          </cell>
          <cell r="K272">
            <v>8.52</v>
          </cell>
          <cell r="L272">
            <v>9.48</v>
          </cell>
          <cell r="M272">
            <v>7.51</v>
          </cell>
          <cell r="N272">
            <v>8.1199999999999992</v>
          </cell>
          <cell r="O272">
            <v>100</v>
          </cell>
        </row>
        <row r="273">
          <cell r="A273">
            <v>11059</v>
          </cell>
          <cell r="C273">
            <v>9.1999999999999993</v>
          </cell>
          <cell r="D273">
            <v>8</v>
          </cell>
          <cell r="E273">
            <v>8.8000000000000007</v>
          </cell>
          <cell r="F273">
            <v>8.6999999999999993</v>
          </cell>
          <cell r="G273">
            <v>7.9</v>
          </cell>
          <cell r="H273">
            <v>9.1999999999999993</v>
          </cell>
          <cell r="I273">
            <v>9.5</v>
          </cell>
          <cell r="J273">
            <v>5</v>
          </cell>
          <cell r="K273">
            <v>8.8000000000000007</v>
          </cell>
          <cell r="L273">
            <v>9</v>
          </cell>
          <cell r="M273">
            <v>8.1999999999999993</v>
          </cell>
          <cell r="N273">
            <v>7.7</v>
          </cell>
          <cell r="O273">
            <v>100</v>
          </cell>
        </row>
        <row r="274">
          <cell r="A274">
            <v>11069</v>
          </cell>
          <cell r="C274">
            <v>9</v>
          </cell>
          <cell r="D274">
            <v>8</v>
          </cell>
          <cell r="E274">
            <v>8.1999999999999993</v>
          </cell>
          <cell r="F274">
            <v>8.8000000000000007</v>
          </cell>
          <cell r="G274">
            <v>7.8</v>
          </cell>
          <cell r="H274">
            <v>9.1</v>
          </cell>
          <cell r="I274">
            <v>9.6</v>
          </cell>
          <cell r="J274">
            <v>5.5</v>
          </cell>
          <cell r="K274">
            <v>9.1999999999999993</v>
          </cell>
          <cell r="L274">
            <v>8.9</v>
          </cell>
          <cell r="M274">
            <v>7.9</v>
          </cell>
          <cell r="N274">
            <v>7.9999999999999876</v>
          </cell>
          <cell r="O274">
            <v>100</v>
          </cell>
        </row>
        <row r="275">
          <cell r="A275">
            <v>11072</v>
          </cell>
          <cell r="C275">
            <v>8.6999999999999993</v>
          </cell>
          <cell r="D275">
            <v>8.3000000000000007</v>
          </cell>
          <cell r="E275">
            <v>8.5</v>
          </cell>
          <cell r="F275">
            <v>8.3000000000000007</v>
          </cell>
          <cell r="G275">
            <v>7.9</v>
          </cell>
          <cell r="H275">
            <v>8.8000000000000007</v>
          </cell>
          <cell r="I275">
            <v>8.9</v>
          </cell>
          <cell r="J275">
            <v>6.4</v>
          </cell>
          <cell r="K275">
            <v>8.6</v>
          </cell>
          <cell r="L275">
            <v>8.9</v>
          </cell>
          <cell r="M275">
            <v>8.6999999999999993</v>
          </cell>
          <cell r="N275">
            <v>8</v>
          </cell>
          <cell r="O275">
            <v>100</v>
          </cell>
        </row>
        <row r="276">
          <cell r="A276">
            <v>11271</v>
          </cell>
          <cell r="C276">
            <v>9</v>
          </cell>
          <cell r="D276">
            <v>9</v>
          </cell>
          <cell r="E276">
            <v>9</v>
          </cell>
          <cell r="F276">
            <v>8.1999999999999993</v>
          </cell>
          <cell r="G276">
            <v>8</v>
          </cell>
          <cell r="H276">
            <v>9</v>
          </cell>
          <cell r="I276">
            <v>9</v>
          </cell>
          <cell r="J276">
            <v>6.2</v>
          </cell>
          <cell r="K276">
            <v>9.3000000000000007</v>
          </cell>
          <cell r="L276">
            <v>8.6999999999999993</v>
          </cell>
          <cell r="M276">
            <v>8.6</v>
          </cell>
          <cell r="N276">
            <v>6</v>
          </cell>
          <cell r="O276">
            <v>100</v>
          </cell>
        </row>
        <row r="277">
          <cell r="A277">
            <v>11375</v>
          </cell>
          <cell r="C277">
            <v>9.3000000000000007</v>
          </cell>
          <cell r="D277">
            <v>8.4</v>
          </cell>
          <cell r="E277">
            <v>8.3000000000000007</v>
          </cell>
          <cell r="F277">
            <v>8.5</v>
          </cell>
          <cell r="G277">
            <v>8</v>
          </cell>
          <cell r="H277">
            <v>9.1999999999999993</v>
          </cell>
          <cell r="I277">
            <v>8.6999999999999993</v>
          </cell>
          <cell r="J277">
            <v>5.3</v>
          </cell>
          <cell r="K277">
            <v>9</v>
          </cell>
          <cell r="L277">
            <v>9.1999999999999993</v>
          </cell>
          <cell r="M277">
            <v>8.3000000000000007</v>
          </cell>
          <cell r="N277">
            <v>7.8</v>
          </cell>
          <cell r="O277">
            <v>100</v>
          </cell>
        </row>
        <row r="278">
          <cell r="A278">
            <v>12217</v>
          </cell>
          <cell r="C278">
            <v>9.4</v>
          </cell>
          <cell r="D278">
            <v>8.3000000000000007</v>
          </cell>
          <cell r="E278">
            <v>8.5</v>
          </cell>
          <cell r="F278">
            <v>8.1</v>
          </cell>
          <cell r="G278">
            <v>8.3000000000000007</v>
          </cell>
          <cell r="H278">
            <v>8.5</v>
          </cell>
          <cell r="I278">
            <v>8.6</v>
          </cell>
          <cell r="J278">
            <v>6.6</v>
          </cell>
          <cell r="K278">
            <v>8.5</v>
          </cell>
          <cell r="L278">
            <v>9.1999999999999993</v>
          </cell>
          <cell r="M278">
            <v>8.5</v>
          </cell>
          <cell r="N278">
            <v>7.4999999999999885</v>
          </cell>
          <cell r="O278">
            <v>100</v>
          </cell>
        </row>
        <row r="279">
          <cell r="A279">
            <v>13106</v>
          </cell>
          <cell r="C279">
            <v>8.33</v>
          </cell>
          <cell r="D279">
            <v>8.33</v>
          </cell>
          <cell r="E279">
            <v>8.33</v>
          </cell>
          <cell r="F279">
            <v>8.33</v>
          </cell>
          <cell r="G279">
            <v>8.33</v>
          </cell>
          <cell r="H279">
            <v>8.33</v>
          </cell>
          <cell r="I279">
            <v>8.33</v>
          </cell>
          <cell r="J279">
            <v>8.33</v>
          </cell>
          <cell r="K279">
            <v>8.34</v>
          </cell>
          <cell r="L279">
            <v>8.34</v>
          </cell>
          <cell r="M279">
            <v>8.34</v>
          </cell>
          <cell r="N279">
            <v>8.3399999999999892</v>
          </cell>
          <cell r="O279">
            <v>100</v>
          </cell>
        </row>
        <row r="280">
          <cell r="A280">
            <v>13110</v>
          </cell>
          <cell r="C280">
            <v>8.33</v>
          </cell>
          <cell r="D280">
            <v>8</v>
          </cell>
          <cell r="E280">
            <v>8.93</v>
          </cell>
          <cell r="F280">
            <v>7.91</v>
          </cell>
          <cell r="G280">
            <v>7.68</v>
          </cell>
          <cell r="H280">
            <v>8.74</v>
          </cell>
          <cell r="I280">
            <v>8.24</v>
          </cell>
          <cell r="J280">
            <v>7.55</v>
          </cell>
          <cell r="K280">
            <v>8.8000000000000007</v>
          </cell>
          <cell r="L280">
            <v>9.08</v>
          </cell>
          <cell r="M280">
            <v>8.41</v>
          </cell>
          <cell r="N280">
            <v>8.33</v>
          </cell>
          <cell r="O280">
            <v>100</v>
          </cell>
        </row>
        <row r="281">
          <cell r="A281">
            <v>13118</v>
          </cell>
          <cell r="C281">
            <v>8.3000000000000007</v>
          </cell>
          <cell r="D281">
            <v>7.7</v>
          </cell>
          <cell r="E281">
            <v>8.9</v>
          </cell>
          <cell r="F281">
            <v>7.8</v>
          </cell>
          <cell r="G281">
            <v>8.1999999999999993</v>
          </cell>
          <cell r="H281">
            <v>8.3000000000000007</v>
          </cell>
          <cell r="I281">
            <v>9.1999999999999993</v>
          </cell>
          <cell r="J281">
            <v>8.9</v>
          </cell>
          <cell r="K281">
            <v>7.1</v>
          </cell>
          <cell r="L281">
            <v>8.9</v>
          </cell>
          <cell r="M281">
            <v>8.1999999999999993</v>
          </cell>
          <cell r="N281">
            <v>8.5</v>
          </cell>
          <cell r="O281">
            <v>100</v>
          </cell>
        </row>
        <row r="282">
          <cell r="A282">
            <v>13133</v>
          </cell>
          <cell r="C282">
            <v>8.33</v>
          </cell>
          <cell r="D282">
            <v>8.33</v>
          </cell>
          <cell r="E282">
            <v>8.33</v>
          </cell>
          <cell r="F282">
            <v>8.33</v>
          </cell>
          <cell r="G282">
            <v>8.33</v>
          </cell>
          <cell r="H282">
            <v>8.33</v>
          </cell>
          <cell r="I282">
            <v>8.33</v>
          </cell>
          <cell r="J282">
            <v>8.33</v>
          </cell>
          <cell r="K282">
            <v>8.33</v>
          </cell>
          <cell r="L282">
            <v>8.33</v>
          </cell>
          <cell r="M282">
            <v>8.33</v>
          </cell>
          <cell r="N282">
            <v>8.3699999999999992</v>
          </cell>
          <cell r="O282">
            <v>100</v>
          </cell>
        </row>
        <row r="283">
          <cell r="A283">
            <v>13155</v>
          </cell>
          <cell r="C283">
            <v>8.3000000000000007</v>
          </cell>
          <cell r="D283">
            <v>8.3000000000000007</v>
          </cell>
          <cell r="E283">
            <v>8.5</v>
          </cell>
          <cell r="F283">
            <v>8.3000000000000007</v>
          </cell>
          <cell r="G283">
            <v>8.3000000000000007</v>
          </cell>
          <cell r="H283">
            <v>8.3000000000000007</v>
          </cell>
          <cell r="I283">
            <v>8.3000000000000007</v>
          </cell>
          <cell r="J283">
            <v>8.3000000000000007</v>
          </cell>
          <cell r="K283">
            <v>8.3000000000000007</v>
          </cell>
          <cell r="L283">
            <v>8.5</v>
          </cell>
          <cell r="M283">
            <v>8.3000000000000007</v>
          </cell>
          <cell r="N283">
            <v>8.3000000000000096</v>
          </cell>
          <cell r="O283">
            <v>100</v>
          </cell>
        </row>
        <row r="284">
          <cell r="A284">
            <v>13161</v>
          </cell>
          <cell r="C284">
            <v>8.5</v>
          </cell>
          <cell r="D284">
            <v>7.5</v>
          </cell>
          <cell r="E284">
            <v>9</v>
          </cell>
          <cell r="F284">
            <v>8.5</v>
          </cell>
          <cell r="G284">
            <v>7.5</v>
          </cell>
          <cell r="H284">
            <v>8.5</v>
          </cell>
          <cell r="I284">
            <v>8.5</v>
          </cell>
          <cell r="J284">
            <v>7</v>
          </cell>
          <cell r="K284">
            <v>9.5</v>
          </cell>
          <cell r="L284">
            <v>8.5</v>
          </cell>
          <cell r="M284">
            <v>8.5</v>
          </cell>
          <cell r="N284">
            <v>8.5</v>
          </cell>
          <cell r="O284">
            <v>100</v>
          </cell>
        </row>
        <row r="285">
          <cell r="A285">
            <v>13169</v>
          </cell>
          <cell r="C285">
            <v>8.4</v>
          </cell>
          <cell r="D285">
            <v>8.1</v>
          </cell>
          <cell r="E285">
            <v>8.5</v>
          </cell>
          <cell r="F285">
            <v>8.3000000000000007</v>
          </cell>
          <cell r="G285">
            <v>7.9</v>
          </cell>
          <cell r="H285">
            <v>8.5</v>
          </cell>
          <cell r="I285">
            <v>8.6999999999999993</v>
          </cell>
          <cell r="J285">
            <v>8.5</v>
          </cell>
          <cell r="K285">
            <v>8.6</v>
          </cell>
          <cell r="L285">
            <v>8.6999999999999993</v>
          </cell>
          <cell r="M285">
            <v>7.8</v>
          </cell>
          <cell r="N285">
            <v>8.0000000000000142</v>
          </cell>
          <cell r="O285">
            <v>100</v>
          </cell>
        </row>
        <row r="286">
          <cell r="A286">
            <v>13177</v>
          </cell>
          <cell r="C286">
            <v>8.6999999999999993</v>
          </cell>
          <cell r="D286">
            <v>8.1999999999999993</v>
          </cell>
          <cell r="E286">
            <v>8.5</v>
          </cell>
          <cell r="F286">
            <v>8.3000000000000007</v>
          </cell>
          <cell r="G286">
            <v>7.9</v>
          </cell>
          <cell r="H286">
            <v>9.4</v>
          </cell>
          <cell r="I286">
            <v>9.4</v>
          </cell>
          <cell r="J286">
            <v>6.8</v>
          </cell>
          <cell r="K286">
            <v>8.5</v>
          </cell>
          <cell r="L286">
            <v>8.4</v>
          </cell>
          <cell r="M286">
            <v>8.1</v>
          </cell>
          <cell r="N286">
            <v>7.8</v>
          </cell>
          <cell r="O286">
            <v>100</v>
          </cell>
        </row>
        <row r="287">
          <cell r="A287">
            <v>13192</v>
          </cell>
          <cell r="C287">
            <v>7.5</v>
          </cell>
          <cell r="D287">
            <v>7.5</v>
          </cell>
          <cell r="E287">
            <v>8.5</v>
          </cell>
          <cell r="F287">
            <v>8.5</v>
          </cell>
          <cell r="G287">
            <v>8</v>
          </cell>
          <cell r="H287">
            <v>9</v>
          </cell>
          <cell r="I287">
            <v>10</v>
          </cell>
          <cell r="J287">
            <v>10</v>
          </cell>
          <cell r="K287">
            <v>8.5</v>
          </cell>
          <cell r="L287">
            <v>9</v>
          </cell>
          <cell r="M287">
            <v>8.5</v>
          </cell>
          <cell r="N287">
            <v>5</v>
          </cell>
          <cell r="O287">
            <v>100</v>
          </cell>
        </row>
        <row r="288">
          <cell r="A288">
            <v>13212</v>
          </cell>
          <cell r="C288">
            <v>8.34</v>
          </cell>
          <cell r="D288">
            <v>8.33</v>
          </cell>
          <cell r="E288">
            <v>8.33</v>
          </cell>
          <cell r="F288">
            <v>8.33</v>
          </cell>
          <cell r="G288">
            <v>8.33</v>
          </cell>
          <cell r="H288">
            <v>8.34</v>
          </cell>
          <cell r="I288">
            <v>8.33</v>
          </cell>
          <cell r="J288">
            <v>8.33</v>
          </cell>
          <cell r="K288">
            <v>8.34</v>
          </cell>
          <cell r="L288">
            <v>8.33</v>
          </cell>
          <cell r="M288">
            <v>8.33</v>
          </cell>
          <cell r="N288">
            <v>8.34</v>
          </cell>
          <cell r="O288">
            <v>100</v>
          </cell>
        </row>
        <row r="289">
          <cell r="A289">
            <v>13213</v>
          </cell>
          <cell r="C289">
            <v>8.3699999999999992</v>
          </cell>
          <cell r="D289">
            <v>8.33</v>
          </cell>
          <cell r="E289">
            <v>8.33</v>
          </cell>
          <cell r="F289">
            <v>8.33</v>
          </cell>
          <cell r="G289">
            <v>8.33</v>
          </cell>
          <cell r="H289">
            <v>8.33</v>
          </cell>
          <cell r="I289">
            <v>8.33</v>
          </cell>
          <cell r="J289">
            <v>8.33</v>
          </cell>
          <cell r="K289">
            <v>8.33</v>
          </cell>
          <cell r="L289">
            <v>8.33</v>
          </cell>
          <cell r="M289">
            <v>8.33</v>
          </cell>
          <cell r="N289">
            <v>8.3300000000000107</v>
          </cell>
          <cell r="O289">
            <v>100</v>
          </cell>
        </row>
        <row r="290">
          <cell r="A290">
            <v>13245</v>
          </cell>
          <cell r="C290">
            <v>8.33</v>
          </cell>
          <cell r="D290">
            <v>8.33</v>
          </cell>
          <cell r="E290">
            <v>8.33</v>
          </cell>
          <cell r="F290">
            <v>8.33</v>
          </cell>
          <cell r="G290">
            <v>8.33</v>
          </cell>
          <cell r="H290">
            <v>8.33</v>
          </cell>
          <cell r="I290">
            <v>8.33</v>
          </cell>
          <cell r="J290">
            <v>8.33</v>
          </cell>
          <cell r="K290">
            <v>8.34</v>
          </cell>
          <cell r="L290">
            <v>8.34</v>
          </cell>
          <cell r="M290">
            <v>8.34</v>
          </cell>
          <cell r="N290">
            <v>8.3399999999999892</v>
          </cell>
          <cell r="O290">
            <v>100</v>
          </cell>
        </row>
        <row r="291">
          <cell r="A291">
            <v>13248</v>
          </cell>
          <cell r="C291">
            <v>8.3699999999999992</v>
          </cell>
          <cell r="D291">
            <v>8.33</v>
          </cell>
          <cell r="E291">
            <v>8.33</v>
          </cell>
          <cell r="F291">
            <v>8.33</v>
          </cell>
          <cell r="G291">
            <v>8.33</v>
          </cell>
          <cell r="H291">
            <v>8.33</v>
          </cell>
          <cell r="I291">
            <v>8.33</v>
          </cell>
          <cell r="J291">
            <v>8.33</v>
          </cell>
          <cell r="K291">
            <v>8.33</v>
          </cell>
          <cell r="L291">
            <v>8.33</v>
          </cell>
          <cell r="M291">
            <v>8.33</v>
          </cell>
          <cell r="N291">
            <v>8.330000000000009</v>
          </cell>
          <cell r="O291">
            <v>100</v>
          </cell>
        </row>
        <row r="292">
          <cell r="A292">
            <v>13256</v>
          </cell>
          <cell r="C292">
            <v>8</v>
          </cell>
          <cell r="D292">
            <v>8</v>
          </cell>
          <cell r="E292">
            <v>8</v>
          </cell>
          <cell r="F292">
            <v>8</v>
          </cell>
          <cell r="G292">
            <v>8</v>
          </cell>
          <cell r="H292">
            <v>8</v>
          </cell>
          <cell r="I292">
            <v>8</v>
          </cell>
          <cell r="J292">
            <v>8</v>
          </cell>
          <cell r="K292">
            <v>9</v>
          </cell>
          <cell r="L292">
            <v>9</v>
          </cell>
          <cell r="M292">
            <v>9</v>
          </cell>
          <cell r="N292">
            <v>9</v>
          </cell>
          <cell r="O292">
            <v>100</v>
          </cell>
        </row>
        <row r="293">
          <cell r="A293">
            <v>13258</v>
          </cell>
          <cell r="C293">
            <v>8.5</v>
          </cell>
          <cell r="D293">
            <v>7.5</v>
          </cell>
          <cell r="E293">
            <v>7</v>
          </cell>
          <cell r="F293">
            <v>9</v>
          </cell>
          <cell r="G293">
            <v>8.1999999999999993</v>
          </cell>
          <cell r="H293">
            <v>8.6999999999999993</v>
          </cell>
          <cell r="I293">
            <v>11.5</v>
          </cell>
          <cell r="J293">
            <v>10.6</v>
          </cell>
          <cell r="K293">
            <v>9</v>
          </cell>
          <cell r="L293">
            <v>7</v>
          </cell>
          <cell r="M293">
            <v>7</v>
          </cell>
          <cell r="N293">
            <v>6</v>
          </cell>
          <cell r="O293">
            <v>100</v>
          </cell>
        </row>
        <row r="294">
          <cell r="A294">
            <v>13286</v>
          </cell>
          <cell r="C294">
            <v>8.6</v>
          </cell>
          <cell r="D294">
            <v>8</v>
          </cell>
          <cell r="E294">
            <v>9.1999999999999993</v>
          </cell>
          <cell r="F294">
            <v>8</v>
          </cell>
          <cell r="G294">
            <v>7.6</v>
          </cell>
          <cell r="H294">
            <v>9.1999999999999993</v>
          </cell>
          <cell r="I294">
            <v>7.9</v>
          </cell>
          <cell r="J294">
            <v>6.5</v>
          </cell>
          <cell r="K294">
            <v>8.8000000000000007</v>
          </cell>
          <cell r="L294">
            <v>9.6</v>
          </cell>
          <cell r="M294">
            <v>8.6</v>
          </cell>
          <cell r="N294">
            <v>8.000000000000016</v>
          </cell>
          <cell r="O294">
            <v>100</v>
          </cell>
        </row>
        <row r="295">
          <cell r="A295">
            <v>13311</v>
          </cell>
          <cell r="C295">
            <v>8.33</v>
          </cell>
          <cell r="D295">
            <v>8.33</v>
          </cell>
          <cell r="E295">
            <v>8.33</v>
          </cell>
          <cell r="F295">
            <v>8.33</v>
          </cell>
          <cell r="G295">
            <v>8.33</v>
          </cell>
          <cell r="H295">
            <v>8.33</v>
          </cell>
          <cell r="I295">
            <v>8.33</v>
          </cell>
          <cell r="J295">
            <v>8.33</v>
          </cell>
          <cell r="K295">
            <v>8.34</v>
          </cell>
          <cell r="L295">
            <v>8.34</v>
          </cell>
          <cell r="M295">
            <v>8.34</v>
          </cell>
          <cell r="N295">
            <v>8.3399999999999928</v>
          </cell>
          <cell r="O295">
            <v>100</v>
          </cell>
        </row>
        <row r="296">
          <cell r="A296">
            <v>13325</v>
          </cell>
          <cell r="C296">
            <v>8.5</v>
          </cell>
          <cell r="D296">
            <v>8.5</v>
          </cell>
          <cell r="E296">
            <v>8.5</v>
          </cell>
          <cell r="F296">
            <v>8.5</v>
          </cell>
          <cell r="G296">
            <v>8.5</v>
          </cell>
          <cell r="H296">
            <v>8.5</v>
          </cell>
          <cell r="I296">
            <v>8.5</v>
          </cell>
          <cell r="J296">
            <v>8.5</v>
          </cell>
          <cell r="K296">
            <v>8.5</v>
          </cell>
          <cell r="L296">
            <v>8.5</v>
          </cell>
          <cell r="M296">
            <v>8.5</v>
          </cell>
          <cell r="N296">
            <v>6.5</v>
          </cell>
          <cell r="O296">
            <v>100</v>
          </cell>
        </row>
        <row r="297">
          <cell r="A297">
            <v>13356</v>
          </cell>
          <cell r="C297">
            <v>7.6</v>
          </cell>
          <cell r="D297">
            <v>7.52</v>
          </cell>
          <cell r="E297">
            <v>7.82</v>
          </cell>
          <cell r="F297">
            <v>8</v>
          </cell>
          <cell r="G297">
            <v>7.98</v>
          </cell>
          <cell r="H297">
            <v>9.1199999999999992</v>
          </cell>
          <cell r="I297">
            <v>10.65</v>
          </cell>
          <cell r="J297">
            <v>11.35</v>
          </cell>
          <cell r="K297">
            <v>8.52</v>
          </cell>
          <cell r="L297">
            <v>7.71</v>
          </cell>
          <cell r="M297">
            <v>6.76</v>
          </cell>
          <cell r="N297">
            <v>6.970000000000014</v>
          </cell>
          <cell r="O297">
            <v>100</v>
          </cell>
        </row>
        <row r="298">
          <cell r="A298">
            <v>13408</v>
          </cell>
          <cell r="C298">
            <v>7.46</v>
          </cell>
          <cell r="D298">
            <v>7.35</v>
          </cell>
          <cell r="E298">
            <v>8.52</v>
          </cell>
          <cell r="F298">
            <v>7.84</v>
          </cell>
          <cell r="G298">
            <v>7.92</v>
          </cell>
          <cell r="H298">
            <v>8.49</v>
          </cell>
          <cell r="I298">
            <v>10.35</v>
          </cell>
          <cell r="J298">
            <v>10.48</v>
          </cell>
          <cell r="K298">
            <v>8.2200000000000006</v>
          </cell>
          <cell r="L298">
            <v>7.98</v>
          </cell>
          <cell r="M298">
            <v>8.08</v>
          </cell>
          <cell r="N298">
            <v>7.31</v>
          </cell>
          <cell r="O298">
            <v>100</v>
          </cell>
        </row>
        <row r="299">
          <cell r="A299">
            <v>13414</v>
          </cell>
          <cell r="C299">
            <v>8.33</v>
          </cell>
          <cell r="D299">
            <v>8.33</v>
          </cell>
          <cell r="E299">
            <v>8.33</v>
          </cell>
          <cell r="F299">
            <v>8.33</v>
          </cell>
          <cell r="G299">
            <v>8.33</v>
          </cell>
          <cell r="H299">
            <v>8.33</v>
          </cell>
          <cell r="I299">
            <v>8.33</v>
          </cell>
          <cell r="J299">
            <v>8.33</v>
          </cell>
          <cell r="K299">
            <v>8.33</v>
          </cell>
          <cell r="L299">
            <v>8.33</v>
          </cell>
          <cell r="M299">
            <v>8.33</v>
          </cell>
          <cell r="N299">
            <v>8.3699999999999992</v>
          </cell>
          <cell r="O299">
            <v>100</v>
          </cell>
        </row>
        <row r="300">
          <cell r="A300">
            <v>13453</v>
          </cell>
          <cell r="C300">
            <v>8.3000000000000007</v>
          </cell>
          <cell r="D300">
            <v>8.3000000000000007</v>
          </cell>
          <cell r="E300">
            <v>8.3000000000000007</v>
          </cell>
          <cell r="F300">
            <v>8.3000000000000007</v>
          </cell>
          <cell r="G300">
            <v>8</v>
          </cell>
          <cell r="H300">
            <v>8.6</v>
          </cell>
          <cell r="I300">
            <v>9.3000000000000007</v>
          </cell>
          <cell r="J300">
            <v>6.4</v>
          </cell>
          <cell r="K300">
            <v>10.3</v>
          </cell>
          <cell r="L300">
            <v>8.6</v>
          </cell>
          <cell r="M300">
            <v>8.6</v>
          </cell>
          <cell r="N300">
            <v>7</v>
          </cell>
          <cell r="O300">
            <v>100</v>
          </cell>
        </row>
        <row r="301">
          <cell r="A301">
            <v>13454</v>
          </cell>
          <cell r="C301">
            <v>6</v>
          </cell>
          <cell r="D301">
            <v>7</v>
          </cell>
          <cell r="E301">
            <v>9</v>
          </cell>
          <cell r="F301">
            <v>8</v>
          </cell>
          <cell r="G301">
            <v>7</v>
          </cell>
          <cell r="H301">
            <v>10</v>
          </cell>
          <cell r="I301">
            <v>8</v>
          </cell>
          <cell r="J301">
            <v>8</v>
          </cell>
          <cell r="K301">
            <v>9</v>
          </cell>
          <cell r="L301">
            <v>10</v>
          </cell>
          <cell r="M301">
            <v>9</v>
          </cell>
          <cell r="N301">
            <v>9</v>
          </cell>
          <cell r="O301">
            <v>100</v>
          </cell>
        </row>
        <row r="302">
          <cell r="A302">
            <v>13456</v>
          </cell>
          <cell r="C302">
            <v>8.3329999999999984</v>
          </cell>
          <cell r="D302">
            <v>8.3329999999999984</v>
          </cell>
          <cell r="E302">
            <v>8.3329999999999984</v>
          </cell>
          <cell r="F302">
            <v>8.3329999999999984</v>
          </cell>
          <cell r="G302">
            <v>8.3329999999999984</v>
          </cell>
          <cell r="H302">
            <v>8.3329999999999984</v>
          </cell>
          <cell r="I302">
            <v>8.3329999999999984</v>
          </cell>
          <cell r="J302">
            <v>8.3329999999999984</v>
          </cell>
          <cell r="K302">
            <v>8.3329999999999984</v>
          </cell>
          <cell r="L302">
            <v>8.3329999999999984</v>
          </cell>
          <cell r="M302">
            <v>8.3329999999999984</v>
          </cell>
          <cell r="N302">
            <v>8.3370000000000033</v>
          </cell>
          <cell r="O302">
            <v>99.999999999999986</v>
          </cell>
        </row>
        <row r="303">
          <cell r="A303">
            <v>13475</v>
          </cell>
          <cell r="C303">
            <v>8.5</v>
          </cell>
          <cell r="D303">
            <v>8.5</v>
          </cell>
          <cell r="E303">
            <v>8.5</v>
          </cell>
          <cell r="F303">
            <v>8.5</v>
          </cell>
          <cell r="G303">
            <v>8.5</v>
          </cell>
          <cell r="H303">
            <v>8.5</v>
          </cell>
          <cell r="I303">
            <v>8.5</v>
          </cell>
          <cell r="J303">
            <v>8.5</v>
          </cell>
          <cell r="K303">
            <v>8.5</v>
          </cell>
          <cell r="L303">
            <v>8.5</v>
          </cell>
          <cell r="M303">
            <v>8.5</v>
          </cell>
          <cell r="N303">
            <v>6.5</v>
          </cell>
          <cell r="O303">
            <v>100</v>
          </cell>
        </row>
        <row r="304">
          <cell r="A304">
            <v>13476</v>
          </cell>
          <cell r="C304">
            <v>8.6999999999999993</v>
          </cell>
          <cell r="D304">
            <v>8.1999999999999993</v>
          </cell>
          <cell r="E304">
            <v>8.5</v>
          </cell>
          <cell r="F304">
            <v>8.3000000000000007</v>
          </cell>
          <cell r="G304">
            <v>7.9</v>
          </cell>
          <cell r="H304">
            <v>9.4</v>
          </cell>
          <cell r="I304">
            <v>9.4</v>
          </cell>
          <cell r="J304">
            <v>6.8</v>
          </cell>
          <cell r="K304">
            <v>8.5</v>
          </cell>
          <cell r="L304">
            <v>8.4</v>
          </cell>
          <cell r="M304">
            <v>8.1</v>
          </cell>
          <cell r="N304">
            <v>7.8</v>
          </cell>
          <cell r="O304">
            <v>100</v>
          </cell>
        </row>
        <row r="305">
          <cell r="A305">
            <v>13482</v>
          </cell>
          <cell r="C305">
            <v>8.3329999999999984</v>
          </cell>
          <cell r="D305">
            <v>8.3329999999999984</v>
          </cell>
          <cell r="E305">
            <v>8.3329999999999984</v>
          </cell>
          <cell r="F305">
            <v>8.3329999999999984</v>
          </cell>
          <cell r="G305">
            <v>8.3329999999999984</v>
          </cell>
          <cell r="H305">
            <v>8.3329999999999984</v>
          </cell>
          <cell r="I305">
            <v>9</v>
          </cell>
          <cell r="J305">
            <v>7.7</v>
          </cell>
          <cell r="K305">
            <v>8.3329999999999984</v>
          </cell>
          <cell r="L305">
            <v>8.3329999999999984</v>
          </cell>
          <cell r="M305">
            <v>8.3329999999999984</v>
          </cell>
          <cell r="N305">
            <v>8.3030000000000097</v>
          </cell>
          <cell r="O305">
            <v>100</v>
          </cell>
        </row>
        <row r="306">
          <cell r="A306">
            <v>13492</v>
          </cell>
          <cell r="C306">
            <v>8.5</v>
          </cell>
          <cell r="D306">
            <v>8.5</v>
          </cell>
          <cell r="E306">
            <v>8.5</v>
          </cell>
          <cell r="F306">
            <v>8.5</v>
          </cell>
          <cell r="G306">
            <v>8.5</v>
          </cell>
          <cell r="H306">
            <v>8.5</v>
          </cell>
          <cell r="I306">
            <v>8.5</v>
          </cell>
          <cell r="J306">
            <v>8.5</v>
          </cell>
          <cell r="K306">
            <v>8.5</v>
          </cell>
          <cell r="L306">
            <v>8.5</v>
          </cell>
          <cell r="M306">
            <v>8.5</v>
          </cell>
          <cell r="N306">
            <v>6.5</v>
          </cell>
          <cell r="O306">
            <v>100</v>
          </cell>
        </row>
        <row r="307">
          <cell r="A307">
            <v>13502</v>
          </cell>
          <cell r="C307">
            <v>8.1999999999999993</v>
          </cell>
          <cell r="D307">
            <v>8.1999999999999993</v>
          </cell>
          <cell r="E307">
            <v>8.1999999999999993</v>
          </cell>
          <cell r="F307">
            <v>8.33</v>
          </cell>
          <cell r="G307">
            <v>8.5</v>
          </cell>
          <cell r="H307">
            <v>8.5</v>
          </cell>
          <cell r="I307">
            <v>8.5</v>
          </cell>
          <cell r="J307">
            <v>8.5</v>
          </cell>
          <cell r="K307">
            <v>8.33</v>
          </cell>
          <cell r="L307">
            <v>8.33</v>
          </cell>
          <cell r="M307">
            <v>8.33</v>
          </cell>
          <cell r="N307">
            <v>8.08</v>
          </cell>
          <cell r="O307">
            <v>100</v>
          </cell>
        </row>
        <row r="308">
          <cell r="A308">
            <v>13514</v>
          </cell>
          <cell r="C308">
            <v>8.33</v>
          </cell>
          <cell r="D308">
            <v>8.33</v>
          </cell>
          <cell r="E308">
            <v>8.33</v>
          </cell>
          <cell r="F308">
            <v>8.33</v>
          </cell>
          <cell r="G308">
            <v>8.33</v>
          </cell>
          <cell r="H308">
            <v>8.33</v>
          </cell>
          <cell r="I308">
            <v>8.33</v>
          </cell>
          <cell r="J308">
            <v>8.33</v>
          </cell>
          <cell r="K308">
            <v>8.34</v>
          </cell>
          <cell r="L308">
            <v>8.34</v>
          </cell>
          <cell r="M308">
            <v>8.34</v>
          </cell>
          <cell r="N308">
            <v>8.339999999999991</v>
          </cell>
          <cell r="O308">
            <v>100</v>
          </cell>
        </row>
        <row r="309">
          <cell r="A309">
            <v>13521</v>
          </cell>
          <cell r="C309">
            <v>9.5</v>
          </cell>
          <cell r="D309">
            <v>9</v>
          </cell>
          <cell r="E309">
            <v>9.5</v>
          </cell>
          <cell r="F309">
            <v>9</v>
          </cell>
          <cell r="G309">
            <v>8.5</v>
          </cell>
          <cell r="H309">
            <v>8.5</v>
          </cell>
          <cell r="I309">
            <v>9</v>
          </cell>
          <cell r="J309">
            <v>6.5</v>
          </cell>
          <cell r="K309">
            <v>7.5</v>
          </cell>
          <cell r="L309">
            <v>8</v>
          </cell>
          <cell r="M309">
            <v>8</v>
          </cell>
          <cell r="N309">
            <v>7</v>
          </cell>
          <cell r="O309">
            <v>100</v>
          </cell>
        </row>
        <row r="310">
          <cell r="A310">
            <v>13543</v>
          </cell>
          <cell r="C310">
            <v>7.9</v>
          </cell>
          <cell r="D310">
            <v>8.1</v>
          </cell>
          <cell r="E310">
            <v>9</v>
          </cell>
          <cell r="F310">
            <v>8.1</v>
          </cell>
          <cell r="G310">
            <v>8.5</v>
          </cell>
          <cell r="H310">
            <v>9.1999999999999993</v>
          </cell>
          <cell r="I310">
            <v>8.6999999999999993</v>
          </cell>
          <cell r="J310">
            <v>7.2</v>
          </cell>
          <cell r="K310">
            <v>8.6</v>
          </cell>
          <cell r="L310">
            <v>8.3000000000000007</v>
          </cell>
          <cell r="M310">
            <v>8</v>
          </cell>
          <cell r="N310">
            <v>8.4000000000000057</v>
          </cell>
          <cell r="O310">
            <v>100</v>
          </cell>
        </row>
        <row r="311">
          <cell r="A311">
            <v>13549</v>
          </cell>
          <cell r="C311">
            <v>8.3330000000000002</v>
          </cell>
          <cell r="D311">
            <v>8.3330000000000002</v>
          </cell>
          <cell r="E311">
            <v>8.3330000000000002</v>
          </cell>
          <cell r="F311">
            <v>8.3330000000000002</v>
          </cell>
          <cell r="G311">
            <v>8.3330000000000002</v>
          </cell>
          <cell r="H311">
            <v>8.3330000000000002</v>
          </cell>
          <cell r="I311">
            <v>8.3330000000000002</v>
          </cell>
          <cell r="J311">
            <v>8.3330000000000002</v>
          </cell>
          <cell r="K311">
            <v>8.3330000000000002</v>
          </cell>
          <cell r="L311">
            <v>8.3330000000000002</v>
          </cell>
          <cell r="M311">
            <v>8.3330000000000002</v>
          </cell>
          <cell r="N311">
            <v>8.3370000000000033</v>
          </cell>
          <cell r="O311">
            <v>100</v>
          </cell>
        </row>
        <row r="312">
          <cell r="A312">
            <v>13552</v>
          </cell>
          <cell r="C312">
            <v>8</v>
          </cell>
          <cell r="D312">
            <v>7.78</v>
          </cell>
          <cell r="E312">
            <v>7.76</v>
          </cell>
          <cell r="F312">
            <v>8.18</v>
          </cell>
          <cell r="G312">
            <v>8.25</v>
          </cell>
          <cell r="H312">
            <v>8.35</v>
          </cell>
          <cell r="I312">
            <v>9.0500000000000007</v>
          </cell>
          <cell r="J312">
            <v>9.43</v>
          </cell>
          <cell r="K312">
            <v>7.07</v>
          </cell>
          <cell r="L312">
            <v>9.14</v>
          </cell>
          <cell r="M312">
            <v>8.5</v>
          </cell>
          <cell r="N312">
            <v>8.49</v>
          </cell>
          <cell r="O312">
            <v>100</v>
          </cell>
        </row>
        <row r="313">
          <cell r="A313">
            <v>13582</v>
          </cell>
          <cell r="C313">
            <v>9.6</v>
          </cell>
          <cell r="D313">
            <v>8.6</v>
          </cell>
          <cell r="E313">
            <v>9</v>
          </cell>
          <cell r="F313">
            <v>8.3000000000000007</v>
          </cell>
          <cell r="G313">
            <v>8</v>
          </cell>
          <cell r="H313">
            <v>8.3000000000000007</v>
          </cell>
          <cell r="I313">
            <v>8.1999999999999993</v>
          </cell>
          <cell r="J313">
            <v>6.8</v>
          </cell>
          <cell r="K313">
            <v>8.3000000000000007</v>
          </cell>
          <cell r="L313">
            <v>8.3000000000000007</v>
          </cell>
          <cell r="M313">
            <v>8.3000000000000007</v>
          </cell>
          <cell r="N313">
            <v>8.3000000000000096</v>
          </cell>
          <cell r="O313">
            <v>100</v>
          </cell>
        </row>
        <row r="314">
          <cell r="A314">
            <v>13589</v>
          </cell>
          <cell r="C314">
            <v>8</v>
          </cell>
          <cell r="D314">
            <v>8</v>
          </cell>
          <cell r="E314">
            <v>8</v>
          </cell>
          <cell r="F314">
            <v>8</v>
          </cell>
          <cell r="G314">
            <v>8</v>
          </cell>
          <cell r="H314">
            <v>8.6</v>
          </cell>
          <cell r="I314">
            <v>8.6</v>
          </cell>
          <cell r="J314">
            <v>8.6</v>
          </cell>
          <cell r="K314">
            <v>8.6</v>
          </cell>
          <cell r="L314">
            <v>8.6</v>
          </cell>
          <cell r="M314">
            <v>8.6</v>
          </cell>
          <cell r="N314">
            <v>8.4000000000000163</v>
          </cell>
          <cell r="O314">
            <v>100</v>
          </cell>
        </row>
        <row r="315">
          <cell r="A315">
            <v>13602</v>
          </cell>
          <cell r="C315">
            <v>8.3329999999999984</v>
          </cell>
          <cell r="D315">
            <v>8.3329999999999984</v>
          </cell>
          <cell r="E315">
            <v>8.3329999999999984</v>
          </cell>
          <cell r="F315">
            <v>8.3329999999999984</v>
          </cell>
          <cell r="G315">
            <v>8.3329999999999984</v>
          </cell>
          <cell r="H315">
            <v>9.02</v>
          </cell>
          <cell r="I315">
            <v>9.01</v>
          </cell>
          <cell r="J315">
            <v>7</v>
          </cell>
          <cell r="K315">
            <v>8.3329999999999984</v>
          </cell>
          <cell r="L315">
            <v>8.3329999999999984</v>
          </cell>
          <cell r="M315">
            <v>8.3329999999999984</v>
          </cell>
          <cell r="N315">
            <v>8.3060000000000098</v>
          </cell>
          <cell r="O315">
            <v>100</v>
          </cell>
        </row>
        <row r="316">
          <cell r="A316">
            <v>13607</v>
          </cell>
          <cell r="C316">
            <v>8.33</v>
          </cell>
          <cell r="D316">
            <v>8.33</v>
          </cell>
          <cell r="E316">
            <v>8.33</v>
          </cell>
          <cell r="F316">
            <v>8.33</v>
          </cell>
          <cell r="G316">
            <v>8.33</v>
          </cell>
          <cell r="H316">
            <v>8.33</v>
          </cell>
          <cell r="I316">
            <v>8.33</v>
          </cell>
          <cell r="J316">
            <v>8.33</v>
          </cell>
          <cell r="K316">
            <v>8.34</v>
          </cell>
          <cell r="L316">
            <v>8.34</v>
          </cell>
          <cell r="M316">
            <v>8.34</v>
          </cell>
          <cell r="N316">
            <v>8.339999999999991</v>
          </cell>
          <cell r="O316">
            <v>100</v>
          </cell>
        </row>
        <row r="317">
          <cell r="A317">
            <v>13612</v>
          </cell>
          <cell r="C317">
            <v>8.5</v>
          </cell>
          <cell r="D317">
            <v>8</v>
          </cell>
          <cell r="E317">
            <v>8</v>
          </cell>
          <cell r="F317">
            <v>8.5</v>
          </cell>
          <cell r="G317">
            <v>8.6999999999999993</v>
          </cell>
          <cell r="H317">
            <v>8.6999999999999993</v>
          </cell>
          <cell r="I317">
            <v>8</v>
          </cell>
          <cell r="J317">
            <v>6.5</v>
          </cell>
          <cell r="K317">
            <v>8.6999999999999993</v>
          </cell>
          <cell r="L317">
            <v>9</v>
          </cell>
          <cell r="M317">
            <v>8.6999999999999993</v>
          </cell>
          <cell r="N317">
            <v>8.6999999999999904</v>
          </cell>
          <cell r="O317">
            <v>100</v>
          </cell>
        </row>
        <row r="318">
          <cell r="A318">
            <v>13615</v>
          </cell>
          <cell r="C318">
            <v>8.3329999999999966</v>
          </cell>
          <cell r="D318">
            <v>8.3329999999999966</v>
          </cell>
          <cell r="E318">
            <v>8.3329999999999966</v>
          </cell>
          <cell r="F318">
            <v>8.3329999999999966</v>
          </cell>
          <cell r="G318">
            <v>8.3329999999999966</v>
          </cell>
          <cell r="H318">
            <v>8.3329999999999966</v>
          </cell>
          <cell r="I318">
            <v>9</v>
          </cell>
          <cell r="J318">
            <v>7.7</v>
          </cell>
          <cell r="K318">
            <v>8.3329999999999966</v>
          </cell>
          <cell r="L318">
            <v>8.3329999999999966</v>
          </cell>
          <cell r="M318">
            <v>8.3329999999999966</v>
          </cell>
          <cell r="N318">
            <v>8.3030000000000097</v>
          </cell>
          <cell r="O318">
            <v>99.999999999999986</v>
          </cell>
        </row>
        <row r="319">
          <cell r="A319">
            <v>13646</v>
          </cell>
          <cell r="C319">
            <v>8.5</v>
          </cell>
          <cell r="D319">
            <v>7</v>
          </cell>
          <cell r="E319">
            <v>8</v>
          </cell>
          <cell r="F319">
            <v>8</v>
          </cell>
          <cell r="G319">
            <v>7.5</v>
          </cell>
          <cell r="H319">
            <v>8.5</v>
          </cell>
          <cell r="I319">
            <v>9.5</v>
          </cell>
          <cell r="J319">
            <v>9.5</v>
          </cell>
          <cell r="K319">
            <v>8.5</v>
          </cell>
          <cell r="L319">
            <v>8.5</v>
          </cell>
          <cell r="M319">
            <v>8.5</v>
          </cell>
          <cell r="N319">
            <v>8</v>
          </cell>
          <cell r="O319">
            <v>100</v>
          </cell>
        </row>
        <row r="320">
          <cell r="A320">
            <v>13650</v>
          </cell>
          <cell r="C320">
            <v>8.3329999999999966</v>
          </cell>
          <cell r="D320">
            <v>8.3329999999999966</v>
          </cell>
          <cell r="E320">
            <v>8.3329999999999966</v>
          </cell>
          <cell r="F320">
            <v>8.3329999999999966</v>
          </cell>
          <cell r="G320">
            <v>8.3329999999999966</v>
          </cell>
          <cell r="H320">
            <v>8.3329999999999966</v>
          </cell>
          <cell r="I320">
            <v>8.3329999999999966</v>
          </cell>
          <cell r="J320">
            <v>8.3329999999999966</v>
          </cell>
          <cell r="K320">
            <v>8.3329999999999966</v>
          </cell>
          <cell r="L320">
            <v>8.3329999999999966</v>
          </cell>
          <cell r="M320">
            <v>8.3329999999999966</v>
          </cell>
          <cell r="N320">
            <v>8.3369999999999997</v>
          </cell>
          <cell r="O320">
            <v>99.999999999999972</v>
          </cell>
        </row>
        <row r="321">
          <cell r="A321">
            <v>13821</v>
          </cell>
          <cell r="C321">
            <v>6.83</v>
          </cell>
          <cell r="D321">
            <v>6.22</v>
          </cell>
          <cell r="E321">
            <v>7.95</v>
          </cell>
          <cell r="F321">
            <v>7.53</v>
          </cell>
          <cell r="G321">
            <v>7.65</v>
          </cell>
          <cell r="H321">
            <v>9.58</v>
          </cell>
          <cell r="I321">
            <v>10.8</v>
          </cell>
          <cell r="J321">
            <v>10.76</v>
          </cell>
          <cell r="K321">
            <v>8.8000000000000007</v>
          </cell>
          <cell r="L321">
            <v>7.6</v>
          </cell>
          <cell r="M321">
            <v>7.98</v>
          </cell>
          <cell r="N321">
            <v>8.3000000000000007</v>
          </cell>
          <cell r="O321">
            <v>100</v>
          </cell>
        </row>
        <row r="322">
          <cell r="A322">
            <v>13825</v>
          </cell>
          <cell r="C322">
            <v>9</v>
          </cell>
          <cell r="D322">
            <v>8.5</v>
          </cell>
          <cell r="E322">
            <v>8.5</v>
          </cell>
          <cell r="F322">
            <v>8</v>
          </cell>
          <cell r="G322">
            <v>8.5</v>
          </cell>
          <cell r="H322">
            <v>9</v>
          </cell>
          <cell r="I322">
            <v>9</v>
          </cell>
          <cell r="J322">
            <v>8.5</v>
          </cell>
          <cell r="K322">
            <v>8.5</v>
          </cell>
          <cell r="L322">
            <v>8</v>
          </cell>
          <cell r="M322">
            <v>8</v>
          </cell>
          <cell r="N322">
            <v>6.5</v>
          </cell>
          <cell r="O322">
            <v>100</v>
          </cell>
        </row>
        <row r="323">
          <cell r="A323">
            <v>13891</v>
          </cell>
          <cell r="C323">
            <v>8.6999999999999993</v>
          </cell>
          <cell r="D323">
            <v>8.43</v>
          </cell>
          <cell r="E323">
            <v>7.58</v>
          </cell>
          <cell r="F323">
            <v>7.9</v>
          </cell>
          <cell r="G323">
            <v>8.42</v>
          </cell>
          <cell r="H323">
            <v>9.36</v>
          </cell>
          <cell r="I323">
            <v>9.69</v>
          </cell>
          <cell r="J323">
            <v>6.72</v>
          </cell>
          <cell r="K323">
            <v>8.16</v>
          </cell>
          <cell r="L323">
            <v>8.8000000000000007</v>
          </cell>
          <cell r="M323">
            <v>8.69</v>
          </cell>
          <cell r="N323">
            <v>7.5500000000000096</v>
          </cell>
          <cell r="O323">
            <v>100</v>
          </cell>
        </row>
        <row r="324">
          <cell r="A324">
            <v>13896</v>
          </cell>
          <cell r="C324">
            <v>8.5</v>
          </cell>
          <cell r="D324">
            <v>8.1999999999999993</v>
          </cell>
          <cell r="E324">
            <v>8.1999999999999993</v>
          </cell>
          <cell r="F324">
            <v>7.7</v>
          </cell>
          <cell r="G324">
            <v>7.8</v>
          </cell>
          <cell r="H324">
            <v>9.4</v>
          </cell>
          <cell r="I324">
            <v>9.3000000000000007</v>
          </cell>
          <cell r="J324">
            <v>6.8</v>
          </cell>
          <cell r="K324">
            <v>8.4</v>
          </cell>
          <cell r="L324">
            <v>9.1999999999999993</v>
          </cell>
          <cell r="M324">
            <v>8.1999999999999993</v>
          </cell>
          <cell r="N324">
            <v>8.3000000000000007</v>
          </cell>
          <cell r="O324">
            <v>100</v>
          </cell>
        </row>
        <row r="325">
          <cell r="A325">
            <v>13906</v>
          </cell>
          <cell r="C325">
            <v>9</v>
          </cell>
          <cell r="D325">
            <v>9</v>
          </cell>
          <cell r="E325">
            <v>9</v>
          </cell>
          <cell r="F325">
            <v>9</v>
          </cell>
          <cell r="G325">
            <v>9</v>
          </cell>
          <cell r="H325">
            <v>9</v>
          </cell>
          <cell r="I325">
            <v>9</v>
          </cell>
          <cell r="J325">
            <v>5</v>
          </cell>
          <cell r="K325">
            <v>8.5</v>
          </cell>
          <cell r="L325">
            <v>8.5</v>
          </cell>
          <cell r="M325">
            <v>8</v>
          </cell>
          <cell r="N325">
            <v>7</v>
          </cell>
          <cell r="O325">
            <v>100</v>
          </cell>
        </row>
        <row r="326">
          <cell r="A326">
            <v>13982</v>
          </cell>
          <cell r="C326">
            <v>8.3329999999999984</v>
          </cell>
          <cell r="D326">
            <v>8.3329999999999984</v>
          </cell>
          <cell r="E326">
            <v>8.3329999999999984</v>
          </cell>
          <cell r="F326">
            <v>8.3329999999999984</v>
          </cell>
          <cell r="G326">
            <v>8.3329999999999984</v>
          </cell>
          <cell r="H326">
            <v>8.3329999999999984</v>
          </cell>
          <cell r="I326">
            <v>8.3329999999999984</v>
          </cell>
          <cell r="J326">
            <v>8.3329999999999984</v>
          </cell>
          <cell r="K326">
            <v>8.3329999999999984</v>
          </cell>
          <cell r="L326">
            <v>8.3329999999999984</v>
          </cell>
          <cell r="M326">
            <v>8.3329999999999984</v>
          </cell>
          <cell r="N326">
            <v>8.3370000000000015</v>
          </cell>
          <cell r="O326">
            <v>99.999999999999986</v>
          </cell>
        </row>
        <row r="327">
          <cell r="A327">
            <v>13996</v>
          </cell>
          <cell r="C327">
            <v>9</v>
          </cell>
          <cell r="D327">
            <v>9</v>
          </cell>
          <cell r="E327">
            <v>9</v>
          </cell>
          <cell r="F327">
            <v>9</v>
          </cell>
          <cell r="G327">
            <v>9</v>
          </cell>
          <cell r="H327">
            <v>9</v>
          </cell>
          <cell r="I327">
            <v>9</v>
          </cell>
          <cell r="J327">
            <v>5</v>
          </cell>
          <cell r="K327">
            <v>8.5</v>
          </cell>
          <cell r="L327">
            <v>8.5</v>
          </cell>
          <cell r="M327">
            <v>8</v>
          </cell>
          <cell r="N327">
            <v>7</v>
          </cell>
          <cell r="O327">
            <v>100</v>
          </cell>
        </row>
        <row r="328">
          <cell r="A328">
            <v>13999</v>
          </cell>
          <cell r="C328">
            <v>8.3330000000000002</v>
          </cell>
          <cell r="D328">
            <v>8.3330000000000002</v>
          </cell>
          <cell r="E328">
            <v>8.3330000000000002</v>
          </cell>
          <cell r="F328">
            <v>8.3330000000000002</v>
          </cell>
          <cell r="G328">
            <v>8.3330000000000002</v>
          </cell>
          <cell r="H328">
            <v>8.3330000000000002</v>
          </cell>
          <cell r="I328">
            <v>8.3330000000000002</v>
          </cell>
          <cell r="J328">
            <v>8.3330000000000002</v>
          </cell>
          <cell r="K328">
            <v>8.3330000000000002</v>
          </cell>
          <cell r="L328">
            <v>8.3330000000000002</v>
          </cell>
          <cell r="M328">
            <v>8.3330000000000002</v>
          </cell>
          <cell r="N328">
            <v>8.3370000000000033</v>
          </cell>
          <cell r="O328">
            <v>100</v>
          </cell>
        </row>
        <row r="329">
          <cell r="A329">
            <v>11026</v>
          </cell>
          <cell r="C329">
            <v>8.5</v>
          </cell>
          <cell r="D329">
            <v>8.5</v>
          </cell>
          <cell r="E329">
            <v>9</v>
          </cell>
          <cell r="F329">
            <v>8.3000000000000007</v>
          </cell>
          <cell r="G329">
            <v>8.34</v>
          </cell>
          <cell r="H329">
            <v>9.3000000000000007</v>
          </cell>
          <cell r="I329">
            <v>9.44</v>
          </cell>
          <cell r="J329">
            <v>4.7</v>
          </cell>
          <cell r="K329">
            <v>8.34</v>
          </cell>
          <cell r="L329">
            <v>8.7200000000000006</v>
          </cell>
          <cell r="M329">
            <v>8.68</v>
          </cell>
          <cell r="N329">
            <v>8.1800000000000086</v>
          </cell>
          <cell r="O329">
            <v>100</v>
          </cell>
        </row>
        <row r="330">
          <cell r="A330">
            <v>11039</v>
          </cell>
          <cell r="C330">
            <v>8.5</v>
          </cell>
          <cell r="D330">
            <v>8.5</v>
          </cell>
          <cell r="E330">
            <v>9</v>
          </cell>
          <cell r="F330">
            <v>8.3000000000000007</v>
          </cell>
          <cell r="G330">
            <v>8.34</v>
          </cell>
          <cell r="H330">
            <v>9.3000000000000007</v>
          </cell>
          <cell r="I330">
            <v>9.44</v>
          </cell>
          <cell r="J330">
            <v>4.7</v>
          </cell>
          <cell r="K330">
            <v>8.34</v>
          </cell>
          <cell r="L330">
            <v>8.7200000000000006</v>
          </cell>
          <cell r="M330">
            <v>8.68</v>
          </cell>
          <cell r="N330">
            <v>8.18</v>
          </cell>
          <cell r="O330">
            <v>100</v>
          </cell>
        </row>
        <row r="331">
          <cell r="A331">
            <v>11062</v>
          </cell>
          <cell r="C331">
            <v>8.5</v>
          </cell>
          <cell r="D331">
            <v>8.5</v>
          </cell>
          <cell r="E331">
            <v>9</v>
          </cell>
          <cell r="F331">
            <v>8.3000000000000007</v>
          </cell>
          <cell r="G331">
            <v>8.34</v>
          </cell>
          <cell r="H331">
            <v>9.3000000000000007</v>
          </cell>
          <cell r="I331">
            <v>9.44</v>
          </cell>
          <cell r="J331">
            <v>4.7</v>
          </cell>
          <cell r="K331">
            <v>8.34</v>
          </cell>
          <cell r="L331">
            <v>8.7200000000000006</v>
          </cell>
          <cell r="M331">
            <v>8.68</v>
          </cell>
          <cell r="N331">
            <v>8.1800000000000068</v>
          </cell>
          <cell r="O331">
            <v>100</v>
          </cell>
        </row>
        <row r="332">
          <cell r="A332">
            <v>11066</v>
          </cell>
          <cell r="C332">
            <v>8.5</v>
          </cell>
          <cell r="D332">
            <v>8.5</v>
          </cell>
          <cell r="E332">
            <v>9</v>
          </cell>
          <cell r="F332">
            <v>8.3000000000000007</v>
          </cell>
          <cell r="G332">
            <v>8.34</v>
          </cell>
          <cell r="H332">
            <v>9.3000000000000007</v>
          </cell>
          <cell r="I332">
            <v>9.44</v>
          </cell>
          <cell r="J332">
            <v>4.7</v>
          </cell>
          <cell r="K332">
            <v>8.34</v>
          </cell>
          <cell r="L332">
            <v>8.7200000000000006</v>
          </cell>
          <cell r="M332">
            <v>8.68</v>
          </cell>
          <cell r="N332">
            <v>8.18</v>
          </cell>
          <cell r="O332">
            <v>100</v>
          </cell>
        </row>
        <row r="333">
          <cell r="A333">
            <v>11067</v>
          </cell>
          <cell r="C333">
            <v>8.4</v>
          </cell>
          <cell r="D333">
            <v>8.4</v>
          </cell>
          <cell r="E333">
            <v>8.6999999999999993</v>
          </cell>
          <cell r="F333">
            <v>8</v>
          </cell>
          <cell r="G333">
            <v>8.1</v>
          </cell>
          <cell r="H333">
            <v>8.9</v>
          </cell>
          <cell r="I333">
            <v>9</v>
          </cell>
          <cell r="J333">
            <v>5.4</v>
          </cell>
          <cell r="K333">
            <v>8.6</v>
          </cell>
          <cell r="L333">
            <v>9.3000000000000007</v>
          </cell>
          <cell r="M333">
            <v>8.6</v>
          </cell>
          <cell r="N333">
            <v>8.6000000000000068</v>
          </cell>
          <cell r="O333">
            <v>100</v>
          </cell>
        </row>
        <row r="334">
          <cell r="A334">
            <v>11073</v>
          </cell>
          <cell r="C334">
            <v>8.3000000000000007</v>
          </cell>
          <cell r="D334">
            <v>8.18</v>
          </cell>
          <cell r="E334">
            <v>8.68</v>
          </cell>
          <cell r="F334">
            <v>8.69</v>
          </cell>
          <cell r="G334">
            <v>8.0500000000000007</v>
          </cell>
          <cell r="H334">
            <v>9.77</v>
          </cell>
          <cell r="I334">
            <v>9.5299999999999994</v>
          </cell>
          <cell r="J334">
            <v>4.3</v>
          </cell>
          <cell r="K334">
            <v>8.93</v>
          </cell>
          <cell r="L334">
            <v>8.82</v>
          </cell>
          <cell r="M334">
            <v>8.0500000000000007</v>
          </cell>
          <cell r="N334">
            <v>8.6999999999999993</v>
          </cell>
          <cell r="O334">
            <v>100</v>
          </cell>
        </row>
        <row r="335">
          <cell r="A335">
            <v>11078</v>
          </cell>
          <cell r="C335">
            <v>8.6</v>
          </cell>
          <cell r="D335">
            <v>8.4</v>
          </cell>
          <cell r="E335">
            <v>8.1999999999999993</v>
          </cell>
          <cell r="F335">
            <v>8</v>
          </cell>
          <cell r="G335">
            <v>8.1999999999999993</v>
          </cell>
          <cell r="H335">
            <v>8.6999999999999993</v>
          </cell>
          <cell r="I335">
            <v>9.1</v>
          </cell>
          <cell r="J335">
            <v>7.3</v>
          </cell>
          <cell r="K335">
            <v>8.1</v>
          </cell>
          <cell r="L335">
            <v>8.9</v>
          </cell>
          <cell r="M335">
            <v>8.5</v>
          </cell>
          <cell r="N335">
            <v>7.9999999999999893</v>
          </cell>
          <cell r="O335">
            <v>100</v>
          </cell>
        </row>
        <row r="336">
          <cell r="A336">
            <v>11080</v>
          </cell>
          <cell r="C336">
            <v>8.3000000000000007</v>
          </cell>
          <cell r="D336">
            <v>8.6999999999999993</v>
          </cell>
          <cell r="E336">
            <v>9.6</v>
          </cell>
          <cell r="F336">
            <v>7.9</v>
          </cell>
          <cell r="G336">
            <v>8.6999999999999993</v>
          </cell>
          <cell r="H336">
            <v>8.9</v>
          </cell>
          <cell r="I336">
            <v>8.9</v>
          </cell>
          <cell r="J336">
            <v>5</v>
          </cell>
          <cell r="K336">
            <v>8.6</v>
          </cell>
          <cell r="L336">
            <v>8.6</v>
          </cell>
          <cell r="M336">
            <v>8.6</v>
          </cell>
          <cell r="N336">
            <v>8.2000000000000153</v>
          </cell>
          <cell r="O336">
            <v>100</v>
          </cell>
        </row>
        <row r="337">
          <cell r="A337">
            <v>11083</v>
          </cell>
          <cell r="C337">
            <v>8.4</v>
          </cell>
          <cell r="D337">
            <v>8.9</v>
          </cell>
          <cell r="E337">
            <v>8.5</v>
          </cell>
          <cell r="F337">
            <v>8.3000000000000007</v>
          </cell>
          <cell r="G337">
            <v>8.1999999999999993</v>
          </cell>
          <cell r="H337">
            <v>9.3000000000000007</v>
          </cell>
          <cell r="I337">
            <v>9.6999999999999993</v>
          </cell>
          <cell r="J337">
            <v>4.3</v>
          </cell>
          <cell r="K337">
            <v>8.3000000000000007</v>
          </cell>
          <cell r="L337">
            <v>9.1</v>
          </cell>
          <cell r="M337">
            <v>8.6999999999999993</v>
          </cell>
          <cell r="N337">
            <v>8.3000000000000096</v>
          </cell>
          <cell r="O337">
            <v>100</v>
          </cell>
        </row>
        <row r="338">
          <cell r="A338">
            <v>11088</v>
          </cell>
          <cell r="C338">
            <v>8.5</v>
          </cell>
          <cell r="D338">
            <v>8.5</v>
          </cell>
          <cell r="E338">
            <v>9</v>
          </cell>
          <cell r="F338">
            <v>8.3000000000000007</v>
          </cell>
          <cell r="G338">
            <v>8.34</v>
          </cell>
          <cell r="H338">
            <v>9.3000000000000007</v>
          </cell>
          <cell r="I338">
            <v>9.44</v>
          </cell>
          <cell r="J338">
            <v>4.7</v>
          </cell>
          <cell r="K338">
            <v>8.34</v>
          </cell>
          <cell r="L338">
            <v>8.7200000000000006</v>
          </cell>
          <cell r="M338">
            <v>8.68</v>
          </cell>
          <cell r="N338">
            <v>8.18</v>
          </cell>
          <cell r="O338">
            <v>100</v>
          </cell>
        </row>
        <row r="339">
          <cell r="A339">
            <v>11089</v>
          </cell>
          <cell r="C339">
            <v>9.1999999999999993</v>
          </cell>
          <cell r="D339">
            <v>8.1</v>
          </cell>
          <cell r="E339">
            <v>9.1</v>
          </cell>
          <cell r="F339">
            <v>8.1</v>
          </cell>
          <cell r="G339">
            <v>8</v>
          </cell>
          <cell r="H339">
            <v>9.5</v>
          </cell>
          <cell r="I339">
            <v>10</v>
          </cell>
          <cell r="J339">
            <v>4.2</v>
          </cell>
          <cell r="K339">
            <v>8.6999999999999993</v>
          </cell>
          <cell r="L339">
            <v>9.8000000000000007</v>
          </cell>
          <cell r="M339">
            <v>8.1999999999999993</v>
          </cell>
          <cell r="N339">
            <v>7.1</v>
          </cell>
          <cell r="O339">
            <v>100</v>
          </cell>
        </row>
        <row r="340">
          <cell r="A340">
            <v>11090</v>
          </cell>
          <cell r="C340">
            <v>8.1999999999999993</v>
          </cell>
          <cell r="D340">
            <v>8.6</v>
          </cell>
          <cell r="E340">
            <v>9.6</v>
          </cell>
          <cell r="F340">
            <v>8.4</v>
          </cell>
          <cell r="G340">
            <v>8</v>
          </cell>
          <cell r="H340">
            <v>9.5</v>
          </cell>
          <cell r="I340">
            <v>9.8000000000000007</v>
          </cell>
          <cell r="J340">
            <v>4.5999999999999996</v>
          </cell>
          <cell r="K340">
            <v>8.6</v>
          </cell>
          <cell r="L340">
            <v>8.6</v>
          </cell>
          <cell r="M340">
            <v>8.5</v>
          </cell>
          <cell r="N340">
            <v>7.600000000000021</v>
          </cell>
          <cell r="O340">
            <v>100</v>
          </cell>
        </row>
        <row r="341">
          <cell r="A341">
            <v>11092</v>
          </cell>
          <cell r="C341">
            <v>8.5</v>
          </cell>
          <cell r="D341">
            <v>8.5</v>
          </cell>
          <cell r="E341">
            <v>9</v>
          </cell>
          <cell r="F341">
            <v>8.3000000000000007</v>
          </cell>
          <cell r="G341">
            <v>8.34</v>
          </cell>
          <cell r="H341">
            <v>9.3000000000000007</v>
          </cell>
          <cell r="I341">
            <v>9.44</v>
          </cell>
          <cell r="J341">
            <v>4.7</v>
          </cell>
          <cell r="K341">
            <v>8.34</v>
          </cell>
          <cell r="L341">
            <v>8.7200000000000006</v>
          </cell>
          <cell r="M341">
            <v>8.68</v>
          </cell>
          <cell r="N341">
            <v>8.18</v>
          </cell>
          <cell r="O341">
            <v>100</v>
          </cell>
        </row>
        <row r="342">
          <cell r="A342">
            <v>11095</v>
          </cell>
          <cell r="C342">
            <v>8.4499999999999993</v>
          </cell>
          <cell r="D342">
            <v>8.35</v>
          </cell>
          <cell r="E342">
            <v>8.9</v>
          </cell>
          <cell r="F342">
            <v>8.65</v>
          </cell>
          <cell r="G342">
            <v>8</v>
          </cell>
          <cell r="H342">
            <v>9.15</v>
          </cell>
          <cell r="I342">
            <v>9.5</v>
          </cell>
          <cell r="J342">
            <v>5</v>
          </cell>
          <cell r="K342">
            <v>8.6999999999999993</v>
          </cell>
          <cell r="L342">
            <v>8.6999999999999993</v>
          </cell>
          <cell r="M342">
            <v>8.4</v>
          </cell>
          <cell r="N342">
            <v>8.1999999999999886</v>
          </cell>
          <cell r="O342">
            <v>100</v>
          </cell>
        </row>
        <row r="343">
          <cell r="A343">
            <v>12176</v>
          </cell>
          <cell r="C343">
            <v>8.5</v>
          </cell>
          <cell r="D343">
            <v>8.5</v>
          </cell>
          <cell r="E343">
            <v>9</v>
          </cell>
          <cell r="F343">
            <v>8.3000000000000007</v>
          </cell>
          <cell r="G343">
            <v>8.34</v>
          </cell>
          <cell r="H343">
            <v>9.3000000000000007</v>
          </cell>
          <cell r="I343">
            <v>9.44</v>
          </cell>
          <cell r="J343">
            <v>4.7</v>
          </cell>
          <cell r="K343">
            <v>8.34</v>
          </cell>
          <cell r="L343">
            <v>8.7200000000000006</v>
          </cell>
          <cell r="M343">
            <v>8.68</v>
          </cell>
          <cell r="N343">
            <v>8.18</v>
          </cell>
          <cell r="O343">
            <v>100</v>
          </cell>
        </row>
        <row r="344">
          <cell r="A344">
            <v>12200</v>
          </cell>
          <cell r="C344">
            <v>8.6999999999999993</v>
          </cell>
          <cell r="D344">
            <v>7.3</v>
          </cell>
          <cell r="E344">
            <v>11</v>
          </cell>
          <cell r="F344">
            <v>8.6</v>
          </cell>
          <cell r="G344">
            <v>8.1999999999999993</v>
          </cell>
          <cell r="H344">
            <v>9</v>
          </cell>
          <cell r="I344">
            <v>6.9</v>
          </cell>
          <cell r="J344">
            <v>4.9000000000000004</v>
          </cell>
          <cell r="K344">
            <v>7.1</v>
          </cell>
          <cell r="L344">
            <v>7.7</v>
          </cell>
          <cell r="M344">
            <v>9.1999999999999993</v>
          </cell>
          <cell r="N344">
            <v>11.4</v>
          </cell>
          <cell r="O344">
            <v>100</v>
          </cell>
        </row>
        <row r="345">
          <cell r="A345">
            <v>12360</v>
          </cell>
          <cell r="C345">
            <v>8.5</v>
          </cell>
          <cell r="D345">
            <v>8.5</v>
          </cell>
          <cell r="E345">
            <v>9</v>
          </cell>
          <cell r="F345">
            <v>8.3000000000000007</v>
          </cell>
          <cell r="G345">
            <v>8.34</v>
          </cell>
          <cell r="H345">
            <v>9.3000000000000007</v>
          </cell>
          <cell r="I345">
            <v>9.44</v>
          </cell>
          <cell r="J345">
            <v>4.7</v>
          </cell>
          <cell r="K345">
            <v>8.34</v>
          </cell>
          <cell r="L345">
            <v>8.7200000000000006</v>
          </cell>
          <cell r="M345">
            <v>8.68</v>
          </cell>
          <cell r="N345">
            <v>8.1800000000000068</v>
          </cell>
          <cell r="O345">
            <v>100</v>
          </cell>
        </row>
        <row r="346">
          <cell r="A346">
            <v>12693</v>
          </cell>
          <cell r="C346">
            <v>8.7100000000000009</v>
          </cell>
          <cell r="D346">
            <v>8.7100000000000009</v>
          </cell>
          <cell r="E346">
            <v>8.7100000000000009</v>
          </cell>
          <cell r="F346">
            <v>8.7100000000000009</v>
          </cell>
          <cell r="G346">
            <v>8.7100000000000009</v>
          </cell>
          <cell r="H346">
            <v>8.7100000000000009</v>
          </cell>
          <cell r="I346">
            <v>8.7100000000000009</v>
          </cell>
          <cell r="J346">
            <v>5</v>
          </cell>
          <cell r="K346">
            <v>8.7100000000000009</v>
          </cell>
          <cell r="L346">
            <v>8.7100000000000009</v>
          </cell>
          <cell r="M346">
            <v>8.7100000000000009</v>
          </cell>
          <cell r="N346">
            <v>7.8999999999999782</v>
          </cell>
          <cell r="O346">
            <v>100</v>
          </cell>
        </row>
        <row r="347">
          <cell r="A347">
            <v>13044</v>
          </cell>
          <cell r="C347">
            <v>7.7</v>
          </cell>
          <cell r="D347">
            <v>8.1</v>
          </cell>
          <cell r="E347">
            <v>8.6999999999999993</v>
          </cell>
          <cell r="F347">
            <v>8.1</v>
          </cell>
          <cell r="G347">
            <v>8</v>
          </cell>
          <cell r="H347">
            <v>8.5</v>
          </cell>
          <cell r="I347">
            <v>10</v>
          </cell>
          <cell r="J347">
            <v>5.8</v>
          </cell>
          <cell r="K347">
            <v>8.3000000000000007</v>
          </cell>
          <cell r="L347">
            <v>9.9</v>
          </cell>
          <cell r="M347">
            <v>8.1999999999999993</v>
          </cell>
          <cell r="N347">
            <v>8.6999999999999904</v>
          </cell>
          <cell r="O347">
            <v>100</v>
          </cell>
        </row>
        <row r="348">
          <cell r="A348">
            <v>13103</v>
          </cell>
          <cell r="C348">
            <v>8</v>
          </cell>
          <cell r="D348">
            <v>8.3000000000000007</v>
          </cell>
          <cell r="E348">
            <v>8.9</v>
          </cell>
          <cell r="F348">
            <v>7.5</v>
          </cell>
          <cell r="G348">
            <v>8.5</v>
          </cell>
          <cell r="H348">
            <v>10</v>
          </cell>
          <cell r="I348">
            <v>9</v>
          </cell>
          <cell r="J348">
            <v>5.5</v>
          </cell>
          <cell r="K348">
            <v>8.5</v>
          </cell>
          <cell r="L348">
            <v>9</v>
          </cell>
          <cell r="M348">
            <v>9</v>
          </cell>
          <cell r="N348">
            <v>7.8</v>
          </cell>
          <cell r="O348">
            <v>100</v>
          </cell>
        </row>
        <row r="349">
          <cell r="A349">
            <v>13109</v>
          </cell>
          <cell r="C349">
            <v>8.5</v>
          </cell>
          <cell r="D349">
            <v>8.5</v>
          </cell>
          <cell r="E349">
            <v>9.1999999999999993</v>
          </cell>
          <cell r="F349">
            <v>8</v>
          </cell>
          <cell r="G349">
            <v>8.1999999999999993</v>
          </cell>
          <cell r="H349">
            <v>8.8000000000000007</v>
          </cell>
          <cell r="I349">
            <v>9.5</v>
          </cell>
          <cell r="J349">
            <v>4.8</v>
          </cell>
          <cell r="K349">
            <v>8.3000000000000007</v>
          </cell>
          <cell r="L349">
            <v>9.1999999999999993</v>
          </cell>
          <cell r="M349">
            <v>8.5</v>
          </cell>
          <cell r="N349">
            <v>8.5</v>
          </cell>
          <cell r="O349">
            <v>100</v>
          </cell>
        </row>
        <row r="350">
          <cell r="A350">
            <v>13123</v>
          </cell>
          <cell r="C350">
            <v>8.4</v>
          </cell>
          <cell r="D350">
            <v>7.6</v>
          </cell>
          <cell r="E350">
            <v>8.6999999999999993</v>
          </cell>
          <cell r="F350">
            <v>8.3000000000000007</v>
          </cell>
          <cell r="G350">
            <v>8.1</v>
          </cell>
          <cell r="H350">
            <v>9.3000000000000007</v>
          </cell>
          <cell r="I350">
            <v>8.1</v>
          </cell>
          <cell r="J350">
            <v>6.5</v>
          </cell>
          <cell r="K350">
            <v>9.6999999999999993</v>
          </cell>
          <cell r="L350">
            <v>9.3000000000000007</v>
          </cell>
          <cell r="M350">
            <v>8.8000000000000007</v>
          </cell>
          <cell r="N350">
            <v>7.2</v>
          </cell>
          <cell r="O350">
            <v>100</v>
          </cell>
        </row>
        <row r="351">
          <cell r="A351">
            <v>13130</v>
          </cell>
          <cell r="C351">
            <v>8.1999999999999993</v>
          </cell>
          <cell r="D351">
            <v>7.7</v>
          </cell>
          <cell r="E351">
            <v>9.6999999999999993</v>
          </cell>
          <cell r="F351">
            <v>7.8</v>
          </cell>
          <cell r="G351">
            <v>8.1</v>
          </cell>
          <cell r="H351">
            <v>9.1999999999999993</v>
          </cell>
          <cell r="I351">
            <v>8.6999999999999993</v>
          </cell>
          <cell r="J351">
            <v>5.8</v>
          </cell>
          <cell r="K351">
            <v>8.9</v>
          </cell>
          <cell r="L351">
            <v>8.9</v>
          </cell>
          <cell r="M351">
            <v>8.9</v>
          </cell>
          <cell r="N351">
            <v>8.0999999999999837</v>
          </cell>
          <cell r="O351">
            <v>100</v>
          </cell>
        </row>
        <row r="352">
          <cell r="A352">
            <v>13137</v>
          </cell>
          <cell r="C352">
            <v>7.7</v>
          </cell>
          <cell r="D352">
            <v>7.9</v>
          </cell>
          <cell r="E352">
            <v>8.1999999999999993</v>
          </cell>
          <cell r="F352">
            <v>9.3000000000000007</v>
          </cell>
          <cell r="G352">
            <v>7.5</v>
          </cell>
          <cell r="H352">
            <v>9.8000000000000007</v>
          </cell>
          <cell r="I352">
            <v>9.4</v>
          </cell>
          <cell r="J352">
            <v>4.9000000000000004</v>
          </cell>
          <cell r="K352">
            <v>9.5</v>
          </cell>
          <cell r="L352">
            <v>9.3000000000000007</v>
          </cell>
          <cell r="M352">
            <v>8.8000000000000007</v>
          </cell>
          <cell r="N352">
            <v>7.7</v>
          </cell>
          <cell r="O352">
            <v>100</v>
          </cell>
        </row>
        <row r="353">
          <cell r="A353">
            <v>13140</v>
          </cell>
          <cell r="C353">
            <v>8.5</v>
          </cell>
          <cell r="D353">
            <v>8.5</v>
          </cell>
          <cell r="E353">
            <v>9</v>
          </cell>
          <cell r="F353">
            <v>8</v>
          </cell>
          <cell r="G353">
            <v>8.6999999999999993</v>
          </cell>
          <cell r="H353">
            <v>9</v>
          </cell>
          <cell r="I353">
            <v>10</v>
          </cell>
          <cell r="J353">
            <v>5</v>
          </cell>
          <cell r="K353">
            <v>7.5</v>
          </cell>
          <cell r="L353">
            <v>9.4</v>
          </cell>
          <cell r="M353">
            <v>8.5</v>
          </cell>
          <cell r="N353">
            <v>7.8999999999999915</v>
          </cell>
          <cell r="O353">
            <v>100</v>
          </cell>
        </row>
        <row r="354">
          <cell r="A354">
            <v>13148</v>
          </cell>
          <cell r="C354">
            <v>8.1999999999999993</v>
          </cell>
          <cell r="D354">
            <v>8</v>
          </cell>
          <cell r="E354">
            <v>8.8000000000000007</v>
          </cell>
          <cell r="F354">
            <v>8.1999999999999993</v>
          </cell>
          <cell r="G354">
            <v>8.3000000000000007</v>
          </cell>
          <cell r="H354">
            <v>8.3000000000000007</v>
          </cell>
          <cell r="I354">
            <v>9.4</v>
          </cell>
          <cell r="J354">
            <v>5.7</v>
          </cell>
          <cell r="K354">
            <v>7.6</v>
          </cell>
          <cell r="L354">
            <v>9.5</v>
          </cell>
          <cell r="M354">
            <v>9.4</v>
          </cell>
          <cell r="N354">
            <v>8.6000000000000085</v>
          </cell>
          <cell r="O354">
            <v>100</v>
          </cell>
        </row>
        <row r="355">
          <cell r="A355">
            <v>13162</v>
          </cell>
          <cell r="C355">
            <v>8.1999999999999993</v>
          </cell>
          <cell r="D355">
            <v>7</v>
          </cell>
          <cell r="E355">
            <v>9.1999999999999993</v>
          </cell>
          <cell r="F355">
            <v>7</v>
          </cell>
          <cell r="G355">
            <v>7.7</v>
          </cell>
          <cell r="H355">
            <v>10.4</v>
          </cell>
          <cell r="I355">
            <v>8.9</v>
          </cell>
          <cell r="J355">
            <v>5.9</v>
          </cell>
          <cell r="K355">
            <v>8.1999999999999993</v>
          </cell>
          <cell r="L355">
            <v>9.1</v>
          </cell>
          <cell r="M355">
            <v>9.6</v>
          </cell>
          <cell r="N355">
            <v>8.8000000000000096</v>
          </cell>
          <cell r="O355">
            <v>100</v>
          </cell>
        </row>
        <row r="356">
          <cell r="A356">
            <v>13165</v>
          </cell>
          <cell r="C356">
            <v>8.57</v>
          </cell>
          <cell r="D356">
            <v>7.8</v>
          </cell>
          <cell r="E356">
            <v>8.4499999999999993</v>
          </cell>
          <cell r="F356">
            <v>8</v>
          </cell>
          <cell r="G356">
            <v>7.55</v>
          </cell>
          <cell r="H356">
            <v>9.2200000000000006</v>
          </cell>
          <cell r="I356">
            <v>9.0500000000000007</v>
          </cell>
          <cell r="J356">
            <v>7.72</v>
          </cell>
          <cell r="K356">
            <v>8.01</v>
          </cell>
          <cell r="L356">
            <v>9.32</v>
          </cell>
          <cell r="M356">
            <v>8.33</v>
          </cell>
          <cell r="N356">
            <v>7.98</v>
          </cell>
          <cell r="O356">
            <v>100</v>
          </cell>
        </row>
        <row r="357">
          <cell r="A357">
            <v>13171</v>
          </cell>
          <cell r="C357">
            <v>7.5</v>
          </cell>
          <cell r="D357">
            <v>8</v>
          </cell>
          <cell r="E357">
            <v>8.5</v>
          </cell>
          <cell r="F357">
            <v>8.5</v>
          </cell>
          <cell r="G357">
            <v>8</v>
          </cell>
          <cell r="H357">
            <v>9</v>
          </cell>
          <cell r="I357">
            <v>9</v>
          </cell>
          <cell r="J357">
            <v>7</v>
          </cell>
          <cell r="K357">
            <v>9.5</v>
          </cell>
          <cell r="L357">
            <v>9.5</v>
          </cell>
          <cell r="M357">
            <v>8</v>
          </cell>
          <cell r="N357">
            <v>7.5</v>
          </cell>
          <cell r="O357">
            <v>100</v>
          </cell>
        </row>
        <row r="358">
          <cell r="A358">
            <v>13173</v>
          </cell>
          <cell r="C358">
            <v>9</v>
          </cell>
          <cell r="D358">
            <v>8</v>
          </cell>
          <cell r="E358">
            <v>9</v>
          </cell>
          <cell r="F358">
            <v>9</v>
          </cell>
          <cell r="G358">
            <v>8</v>
          </cell>
          <cell r="H358">
            <v>9</v>
          </cell>
          <cell r="I358">
            <v>8.5</v>
          </cell>
          <cell r="J358">
            <v>6</v>
          </cell>
          <cell r="K358">
            <v>9</v>
          </cell>
          <cell r="L358">
            <v>9</v>
          </cell>
          <cell r="M358">
            <v>8.5</v>
          </cell>
          <cell r="N358">
            <v>7</v>
          </cell>
          <cell r="O358">
            <v>100</v>
          </cell>
        </row>
        <row r="359">
          <cell r="A359">
            <v>13178</v>
          </cell>
          <cell r="C359">
            <v>8.3000000000000007</v>
          </cell>
          <cell r="D359">
            <v>7.8</v>
          </cell>
          <cell r="E359">
            <v>8.3000000000000007</v>
          </cell>
          <cell r="F359">
            <v>7.6</v>
          </cell>
          <cell r="G359">
            <v>7.6</v>
          </cell>
          <cell r="H359">
            <v>9.3000000000000007</v>
          </cell>
          <cell r="I359">
            <v>10</v>
          </cell>
          <cell r="J359">
            <v>4.5</v>
          </cell>
          <cell r="K359">
            <v>8.1</v>
          </cell>
          <cell r="L359">
            <v>9.6999999999999993</v>
          </cell>
          <cell r="M359">
            <v>8.9</v>
          </cell>
          <cell r="N359">
            <v>9.8999999999999915</v>
          </cell>
          <cell r="O359">
            <v>100</v>
          </cell>
        </row>
        <row r="360">
          <cell r="A360">
            <v>13182</v>
          </cell>
          <cell r="C360">
            <v>8.4</v>
          </cell>
          <cell r="D360">
            <v>8.1999999999999993</v>
          </cell>
          <cell r="E360">
            <v>9.1999999999999993</v>
          </cell>
          <cell r="F360">
            <v>8</v>
          </cell>
          <cell r="G360">
            <v>8.5</v>
          </cell>
          <cell r="H360">
            <v>9</v>
          </cell>
          <cell r="I360">
            <v>8.5</v>
          </cell>
          <cell r="J360">
            <v>6</v>
          </cell>
          <cell r="K360">
            <v>8.3000000000000007</v>
          </cell>
          <cell r="L360">
            <v>9.1999999999999993</v>
          </cell>
          <cell r="M360">
            <v>8.5</v>
          </cell>
          <cell r="N360">
            <v>8.1999999999999993</v>
          </cell>
          <cell r="O360">
            <v>100</v>
          </cell>
        </row>
        <row r="361">
          <cell r="A361">
            <v>13187</v>
          </cell>
          <cell r="C361">
            <v>8.75</v>
          </cell>
          <cell r="D361">
            <v>8.5</v>
          </cell>
          <cell r="E361">
            <v>8.5</v>
          </cell>
          <cell r="F361">
            <v>8.5</v>
          </cell>
          <cell r="G361">
            <v>8.25</v>
          </cell>
          <cell r="H361">
            <v>9</v>
          </cell>
          <cell r="I361">
            <v>9</v>
          </cell>
          <cell r="J361">
            <v>5</v>
          </cell>
          <cell r="K361">
            <v>8.5</v>
          </cell>
          <cell r="L361">
            <v>8.5</v>
          </cell>
          <cell r="M361">
            <v>7.6</v>
          </cell>
          <cell r="N361">
            <v>9.9000000000000057</v>
          </cell>
          <cell r="O361">
            <v>100</v>
          </cell>
        </row>
        <row r="362">
          <cell r="A362">
            <v>13189</v>
          </cell>
          <cell r="C362">
            <v>8.5</v>
          </cell>
          <cell r="D362">
            <v>8</v>
          </cell>
          <cell r="E362">
            <v>9.4</v>
          </cell>
          <cell r="F362">
            <v>8.5</v>
          </cell>
          <cell r="G362">
            <v>8.5</v>
          </cell>
          <cell r="H362">
            <v>9</v>
          </cell>
          <cell r="I362">
            <v>9.1999999999999993</v>
          </cell>
          <cell r="J362">
            <v>5.5</v>
          </cell>
          <cell r="K362">
            <v>9</v>
          </cell>
          <cell r="L362">
            <v>9.1999999999999993</v>
          </cell>
          <cell r="M362">
            <v>7.6</v>
          </cell>
          <cell r="N362">
            <v>7.6000000000000094</v>
          </cell>
          <cell r="O362">
            <v>100</v>
          </cell>
        </row>
        <row r="363">
          <cell r="A363">
            <v>13190</v>
          </cell>
          <cell r="C363">
            <v>8.0299999999999994</v>
          </cell>
          <cell r="D363">
            <v>8.25</v>
          </cell>
          <cell r="E363">
            <v>9.06</v>
          </cell>
          <cell r="F363">
            <v>8.57</v>
          </cell>
          <cell r="G363">
            <v>7.42</v>
          </cell>
          <cell r="H363">
            <v>8.2899999999999991</v>
          </cell>
          <cell r="I363">
            <v>9.1</v>
          </cell>
          <cell r="J363">
            <v>6.26</v>
          </cell>
          <cell r="K363">
            <v>7.96</v>
          </cell>
          <cell r="L363">
            <v>10.16</v>
          </cell>
          <cell r="M363">
            <v>8.7799999999999994</v>
          </cell>
          <cell r="N363">
            <v>8.1199999999999992</v>
          </cell>
          <cell r="O363">
            <v>100</v>
          </cell>
        </row>
        <row r="364">
          <cell r="A364">
            <v>13200</v>
          </cell>
          <cell r="C364">
            <v>8.6999999999999993</v>
          </cell>
          <cell r="D364">
            <v>8.4</v>
          </cell>
          <cell r="E364">
            <v>8.9</v>
          </cell>
          <cell r="F364">
            <v>7.7</v>
          </cell>
          <cell r="G364">
            <v>8.5</v>
          </cell>
          <cell r="H364">
            <v>9.1</v>
          </cell>
          <cell r="I364">
            <v>7.6</v>
          </cell>
          <cell r="J364">
            <v>6.1</v>
          </cell>
          <cell r="K364">
            <v>10.6</v>
          </cell>
          <cell r="L364">
            <v>7.4</v>
          </cell>
          <cell r="M364">
            <v>8.9</v>
          </cell>
          <cell r="N364">
            <v>8.0999999999999943</v>
          </cell>
          <cell r="O364">
            <v>100</v>
          </cell>
        </row>
        <row r="365">
          <cell r="A365">
            <v>13202</v>
          </cell>
          <cell r="C365">
            <v>7.5</v>
          </cell>
          <cell r="D365">
            <v>7.3</v>
          </cell>
          <cell r="E365">
            <v>8.1</v>
          </cell>
          <cell r="F365">
            <v>7.4</v>
          </cell>
          <cell r="G365">
            <v>8</v>
          </cell>
          <cell r="H365">
            <v>8.1</v>
          </cell>
          <cell r="I365">
            <v>7.8</v>
          </cell>
          <cell r="J365">
            <v>7.8</v>
          </cell>
          <cell r="K365">
            <v>8.6</v>
          </cell>
          <cell r="L365">
            <v>8.1</v>
          </cell>
          <cell r="M365">
            <v>10.1</v>
          </cell>
          <cell r="N365">
            <v>11.2</v>
          </cell>
          <cell r="O365">
            <v>99.999999999999986</v>
          </cell>
        </row>
        <row r="366">
          <cell r="A366">
            <v>13204</v>
          </cell>
          <cell r="C366">
            <v>9.8000000000000007</v>
          </cell>
          <cell r="D366">
            <v>7.6</v>
          </cell>
          <cell r="E366">
            <v>8.9</v>
          </cell>
          <cell r="F366">
            <v>8.6</v>
          </cell>
          <cell r="G366">
            <v>8.1</v>
          </cell>
          <cell r="H366">
            <v>8.6999999999999993</v>
          </cell>
          <cell r="I366">
            <v>9.4</v>
          </cell>
          <cell r="J366">
            <v>5.5</v>
          </cell>
          <cell r="K366">
            <v>8.1999999999999993</v>
          </cell>
          <cell r="L366">
            <v>9.1</v>
          </cell>
          <cell r="M366">
            <v>8.5</v>
          </cell>
          <cell r="N366">
            <v>7.6000000000000085</v>
          </cell>
          <cell r="O366">
            <v>100</v>
          </cell>
        </row>
        <row r="367">
          <cell r="A367">
            <v>13232</v>
          </cell>
          <cell r="C367">
            <v>8.8000000000000007</v>
          </cell>
          <cell r="D367">
            <v>7.8</v>
          </cell>
          <cell r="E367">
            <v>8.8000000000000007</v>
          </cell>
          <cell r="F367">
            <v>8.6</v>
          </cell>
          <cell r="G367">
            <v>8</v>
          </cell>
          <cell r="H367">
            <v>8.6</v>
          </cell>
          <cell r="I367">
            <v>9.1999999999999993</v>
          </cell>
          <cell r="J367">
            <v>6.4</v>
          </cell>
          <cell r="K367">
            <v>9</v>
          </cell>
          <cell r="L367">
            <v>8.8000000000000007</v>
          </cell>
          <cell r="M367">
            <v>8.4</v>
          </cell>
          <cell r="N367">
            <v>7.5999999999999943</v>
          </cell>
          <cell r="O367">
            <v>100</v>
          </cell>
        </row>
        <row r="368">
          <cell r="A368">
            <v>13237</v>
          </cell>
          <cell r="C368">
            <v>8.65</v>
          </cell>
          <cell r="D368">
            <v>8.65</v>
          </cell>
          <cell r="E368">
            <v>8.65</v>
          </cell>
          <cell r="F368">
            <v>8.65</v>
          </cell>
          <cell r="G368">
            <v>8.65</v>
          </cell>
          <cell r="H368">
            <v>8.65</v>
          </cell>
          <cell r="I368">
            <v>8.65</v>
          </cell>
          <cell r="J368">
            <v>6.3</v>
          </cell>
          <cell r="K368">
            <v>8.65</v>
          </cell>
          <cell r="L368">
            <v>8.65</v>
          </cell>
          <cell r="M368">
            <v>8.65</v>
          </cell>
          <cell r="N368">
            <v>7.1999999999999895</v>
          </cell>
          <cell r="O368">
            <v>100</v>
          </cell>
        </row>
        <row r="369">
          <cell r="A369">
            <v>13270</v>
          </cell>
          <cell r="C369">
            <v>7.6</v>
          </cell>
          <cell r="D369">
            <v>8.5</v>
          </cell>
          <cell r="E369">
            <v>9.6</v>
          </cell>
          <cell r="F369">
            <v>7.2</v>
          </cell>
          <cell r="G369">
            <v>8.4</v>
          </cell>
          <cell r="H369">
            <v>9.1</v>
          </cell>
          <cell r="I369">
            <v>8.6999999999999993</v>
          </cell>
          <cell r="J369">
            <v>5.7</v>
          </cell>
          <cell r="K369">
            <v>8.1999999999999993</v>
          </cell>
          <cell r="L369">
            <v>9.4</v>
          </cell>
          <cell r="M369">
            <v>8.8000000000000007</v>
          </cell>
          <cell r="N369">
            <v>8.7999999999999865</v>
          </cell>
          <cell r="O369">
            <v>100</v>
          </cell>
        </row>
        <row r="370">
          <cell r="A370">
            <v>13273</v>
          </cell>
          <cell r="C370">
            <v>8.0500000000000007</v>
          </cell>
          <cell r="D370">
            <v>7.57</v>
          </cell>
          <cell r="E370">
            <v>8.3800000000000008</v>
          </cell>
          <cell r="F370">
            <v>8.5</v>
          </cell>
          <cell r="G370">
            <v>8.0500000000000007</v>
          </cell>
          <cell r="H370">
            <v>8.83</v>
          </cell>
          <cell r="I370">
            <v>8.7799999999999994</v>
          </cell>
          <cell r="J370">
            <v>8.17</v>
          </cell>
          <cell r="K370">
            <v>7.87</v>
          </cell>
          <cell r="L370">
            <v>9.02</v>
          </cell>
          <cell r="M370">
            <v>8.11</v>
          </cell>
          <cell r="N370">
            <v>8.67</v>
          </cell>
          <cell r="O370">
            <v>100</v>
          </cell>
        </row>
        <row r="371">
          <cell r="A371">
            <v>13283</v>
          </cell>
          <cell r="C371">
            <v>7.8</v>
          </cell>
          <cell r="D371">
            <v>7.7</v>
          </cell>
          <cell r="E371">
            <v>8.3000000000000007</v>
          </cell>
          <cell r="F371">
            <v>8.1999999999999993</v>
          </cell>
          <cell r="G371">
            <v>8.8000000000000007</v>
          </cell>
          <cell r="H371">
            <v>8.8000000000000007</v>
          </cell>
          <cell r="I371">
            <v>10.4</v>
          </cell>
          <cell r="J371">
            <v>3.6</v>
          </cell>
          <cell r="K371">
            <v>8.5</v>
          </cell>
          <cell r="L371">
            <v>10.1</v>
          </cell>
          <cell r="M371">
            <v>9.1999999999999993</v>
          </cell>
          <cell r="N371">
            <v>8.6000000000000068</v>
          </cell>
          <cell r="O371">
            <v>100</v>
          </cell>
        </row>
        <row r="372">
          <cell r="A372">
            <v>13300</v>
          </cell>
          <cell r="C372">
            <v>8.4</v>
          </cell>
          <cell r="D372">
            <v>8.1</v>
          </cell>
          <cell r="E372">
            <v>8.8000000000000007</v>
          </cell>
          <cell r="F372">
            <v>8.1999999999999993</v>
          </cell>
          <cell r="G372">
            <v>8.4</v>
          </cell>
          <cell r="H372">
            <v>8.8000000000000007</v>
          </cell>
          <cell r="I372">
            <v>9.4</v>
          </cell>
          <cell r="J372">
            <v>4.3</v>
          </cell>
          <cell r="K372">
            <v>8.6999999999999993</v>
          </cell>
          <cell r="L372">
            <v>9.6999999999999993</v>
          </cell>
          <cell r="M372">
            <v>9.5</v>
          </cell>
          <cell r="N372">
            <v>7.6999999999999913</v>
          </cell>
          <cell r="O372">
            <v>100</v>
          </cell>
        </row>
        <row r="373">
          <cell r="A373">
            <v>13334</v>
          </cell>
          <cell r="C373">
            <v>7.4</v>
          </cell>
          <cell r="D373">
            <v>8</v>
          </cell>
          <cell r="E373">
            <v>7.6</v>
          </cell>
          <cell r="F373">
            <v>7.8</v>
          </cell>
          <cell r="G373">
            <v>6.4</v>
          </cell>
          <cell r="H373">
            <v>10.6</v>
          </cell>
          <cell r="I373">
            <v>10.199999999999999</v>
          </cell>
          <cell r="J373">
            <v>5.9</v>
          </cell>
          <cell r="K373">
            <v>9.1</v>
          </cell>
          <cell r="L373">
            <v>9</v>
          </cell>
          <cell r="M373">
            <v>9.6</v>
          </cell>
          <cell r="N373">
            <v>8.4</v>
          </cell>
          <cell r="O373">
            <v>100</v>
          </cell>
        </row>
        <row r="374">
          <cell r="A374">
            <v>13348</v>
          </cell>
          <cell r="C374">
            <v>9</v>
          </cell>
          <cell r="D374">
            <v>8.4</v>
          </cell>
          <cell r="E374">
            <v>8.6</v>
          </cell>
          <cell r="F374">
            <v>8.3000000000000007</v>
          </cell>
          <cell r="G374">
            <v>8.6</v>
          </cell>
          <cell r="H374">
            <v>8.5</v>
          </cell>
          <cell r="I374">
            <v>9.6999999999999993</v>
          </cell>
          <cell r="J374">
            <v>4.7</v>
          </cell>
          <cell r="K374">
            <v>8.5</v>
          </cell>
          <cell r="L374">
            <v>9.1</v>
          </cell>
          <cell r="M374">
            <v>8.9</v>
          </cell>
          <cell r="N374">
            <v>7.7</v>
          </cell>
          <cell r="O374">
            <v>100</v>
          </cell>
        </row>
        <row r="375">
          <cell r="A375">
            <v>13366</v>
          </cell>
          <cell r="C375">
            <v>8.1999999999999993</v>
          </cell>
          <cell r="D375">
            <v>8.5</v>
          </cell>
          <cell r="E375">
            <v>9</v>
          </cell>
          <cell r="F375">
            <v>8</v>
          </cell>
          <cell r="G375">
            <v>9</v>
          </cell>
          <cell r="H375">
            <v>9.5</v>
          </cell>
          <cell r="I375">
            <v>10</v>
          </cell>
          <cell r="J375">
            <v>4</v>
          </cell>
          <cell r="K375">
            <v>9</v>
          </cell>
          <cell r="L375">
            <v>9</v>
          </cell>
          <cell r="M375">
            <v>8</v>
          </cell>
          <cell r="N375">
            <v>7.8</v>
          </cell>
          <cell r="O375">
            <v>100</v>
          </cell>
        </row>
        <row r="376">
          <cell r="A376">
            <v>13375</v>
          </cell>
          <cell r="C376">
            <v>7.95</v>
          </cell>
          <cell r="D376">
            <v>8.25</v>
          </cell>
          <cell r="E376">
            <v>9.0500000000000007</v>
          </cell>
          <cell r="F376">
            <v>8.5500000000000007</v>
          </cell>
          <cell r="G376">
            <v>8.1</v>
          </cell>
          <cell r="H376">
            <v>8.8000000000000007</v>
          </cell>
          <cell r="I376">
            <v>10.199999999999999</v>
          </cell>
          <cell r="J376">
            <v>5.2</v>
          </cell>
          <cell r="K376">
            <v>8.5500000000000007</v>
          </cell>
          <cell r="L376">
            <v>9.5500000000000007</v>
          </cell>
          <cell r="M376">
            <v>8.0500000000000007</v>
          </cell>
          <cell r="N376">
            <v>7.75</v>
          </cell>
          <cell r="O376">
            <v>100</v>
          </cell>
        </row>
        <row r="377">
          <cell r="A377">
            <v>13383</v>
          </cell>
          <cell r="C377">
            <v>8.8000000000000007</v>
          </cell>
          <cell r="D377">
            <v>8.4</v>
          </cell>
          <cell r="E377">
            <v>9.4</v>
          </cell>
          <cell r="F377">
            <v>8.1</v>
          </cell>
          <cell r="G377">
            <v>8.4</v>
          </cell>
          <cell r="H377">
            <v>8.8000000000000007</v>
          </cell>
          <cell r="I377">
            <v>9.1</v>
          </cell>
          <cell r="J377">
            <v>5.5</v>
          </cell>
          <cell r="K377">
            <v>8</v>
          </cell>
          <cell r="L377">
            <v>8.8000000000000007</v>
          </cell>
          <cell r="M377">
            <v>8.6999999999999993</v>
          </cell>
          <cell r="N377">
            <v>8</v>
          </cell>
          <cell r="O377">
            <v>100</v>
          </cell>
        </row>
        <row r="378">
          <cell r="A378">
            <v>13387</v>
          </cell>
          <cell r="C378">
            <v>7.8</v>
          </cell>
          <cell r="D378">
            <v>7.6</v>
          </cell>
          <cell r="E378">
            <v>9.1999999999999993</v>
          </cell>
          <cell r="F378">
            <v>7.5</v>
          </cell>
          <cell r="G378">
            <v>7.9</v>
          </cell>
          <cell r="H378">
            <v>9.1999999999999993</v>
          </cell>
          <cell r="I378">
            <v>8.5</v>
          </cell>
          <cell r="J378">
            <v>7.1</v>
          </cell>
          <cell r="K378">
            <v>8.9</v>
          </cell>
          <cell r="L378">
            <v>9.1</v>
          </cell>
          <cell r="M378">
            <v>9.1999999999999993</v>
          </cell>
          <cell r="N378">
            <v>8.0000000000000142</v>
          </cell>
          <cell r="O378">
            <v>100</v>
          </cell>
        </row>
        <row r="379">
          <cell r="A379">
            <v>13433</v>
          </cell>
          <cell r="C379">
            <v>8.6999999999999993</v>
          </cell>
          <cell r="D379">
            <v>7.4</v>
          </cell>
          <cell r="E379">
            <v>8.1999999999999993</v>
          </cell>
          <cell r="F379">
            <v>7.8</v>
          </cell>
          <cell r="G379">
            <v>8.6</v>
          </cell>
          <cell r="H379">
            <v>8.1999999999999993</v>
          </cell>
          <cell r="I379">
            <v>9.6999999999999993</v>
          </cell>
          <cell r="J379">
            <v>4.3</v>
          </cell>
          <cell r="K379">
            <v>8.6999999999999993</v>
          </cell>
          <cell r="L379">
            <v>10.4</v>
          </cell>
          <cell r="M379">
            <v>9.1999999999999993</v>
          </cell>
          <cell r="N379">
            <v>8.7999999999999847</v>
          </cell>
          <cell r="O379">
            <v>100</v>
          </cell>
        </row>
        <row r="380">
          <cell r="A380">
            <v>13437</v>
          </cell>
          <cell r="C380">
            <v>8.1999999999999993</v>
          </cell>
          <cell r="D380">
            <v>8.3000000000000007</v>
          </cell>
          <cell r="E380">
            <v>9.6</v>
          </cell>
          <cell r="F380">
            <v>8.4</v>
          </cell>
          <cell r="G380">
            <v>8</v>
          </cell>
          <cell r="H380">
            <v>9</v>
          </cell>
          <cell r="I380">
            <v>8.5</v>
          </cell>
          <cell r="J380">
            <v>5.7</v>
          </cell>
          <cell r="K380">
            <v>8.1</v>
          </cell>
          <cell r="L380">
            <v>8.8000000000000007</v>
          </cell>
          <cell r="M380">
            <v>8.5</v>
          </cell>
          <cell r="N380">
            <v>8.9</v>
          </cell>
          <cell r="O380">
            <v>100</v>
          </cell>
        </row>
        <row r="381">
          <cell r="A381">
            <v>13441</v>
          </cell>
          <cell r="C381">
            <v>9.24</v>
          </cell>
          <cell r="D381">
            <v>8.66</v>
          </cell>
          <cell r="E381">
            <v>8.84</v>
          </cell>
          <cell r="F381">
            <v>8.9600000000000009</v>
          </cell>
          <cell r="G381">
            <v>7.56</v>
          </cell>
          <cell r="H381">
            <v>8.4499999999999993</v>
          </cell>
          <cell r="I381">
            <v>9.6</v>
          </cell>
          <cell r="J381">
            <v>4.33</v>
          </cell>
          <cell r="K381">
            <v>8.32</v>
          </cell>
          <cell r="L381">
            <v>9.64</v>
          </cell>
          <cell r="M381">
            <v>8.07</v>
          </cell>
          <cell r="N381">
            <v>8.33</v>
          </cell>
          <cell r="O381">
            <v>100.00000000000001</v>
          </cell>
        </row>
        <row r="382">
          <cell r="A382">
            <v>13449</v>
          </cell>
          <cell r="C382">
            <v>9.1999999999999993</v>
          </cell>
          <cell r="D382">
            <v>8.9</v>
          </cell>
          <cell r="E382">
            <v>9.4</v>
          </cell>
          <cell r="F382">
            <v>8.5</v>
          </cell>
          <cell r="G382">
            <v>8.5</v>
          </cell>
          <cell r="H382">
            <v>9</v>
          </cell>
          <cell r="I382">
            <v>9</v>
          </cell>
          <cell r="J382">
            <v>5.5</v>
          </cell>
          <cell r="K382">
            <v>8</v>
          </cell>
          <cell r="L382">
            <v>9</v>
          </cell>
          <cell r="M382">
            <v>8</v>
          </cell>
          <cell r="N382">
            <v>7</v>
          </cell>
          <cell r="O382">
            <v>100</v>
          </cell>
        </row>
        <row r="383">
          <cell r="A383">
            <v>13455</v>
          </cell>
          <cell r="C383">
            <v>9.6</v>
          </cell>
          <cell r="D383">
            <v>8.4</v>
          </cell>
          <cell r="E383">
            <v>9.4</v>
          </cell>
          <cell r="F383">
            <v>8.1999999999999993</v>
          </cell>
          <cell r="G383">
            <v>7.3</v>
          </cell>
          <cell r="H383">
            <v>9</v>
          </cell>
          <cell r="I383">
            <v>9.6</v>
          </cell>
          <cell r="J383">
            <v>4.0999999999999996</v>
          </cell>
          <cell r="K383">
            <v>8.1999999999999993</v>
          </cell>
          <cell r="L383">
            <v>9.8000000000000007</v>
          </cell>
          <cell r="M383">
            <v>8.8000000000000007</v>
          </cell>
          <cell r="N383">
            <v>7.6000000000000085</v>
          </cell>
          <cell r="O383">
            <v>100</v>
          </cell>
        </row>
        <row r="384">
          <cell r="A384">
            <v>13463</v>
          </cell>
          <cell r="C384">
            <v>9.24</v>
          </cell>
          <cell r="D384">
            <v>8.66</v>
          </cell>
          <cell r="E384">
            <v>8.84</v>
          </cell>
          <cell r="F384">
            <v>8.9600000000000009</v>
          </cell>
          <cell r="G384">
            <v>7.56</v>
          </cell>
          <cell r="H384">
            <v>8.4499999999999993</v>
          </cell>
          <cell r="I384">
            <v>9.6</v>
          </cell>
          <cell r="J384">
            <v>4.33</v>
          </cell>
          <cell r="K384">
            <v>8.32</v>
          </cell>
          <cell r="L384">
            <v>9.64</v>
          </cell>
          <cell r="M384">
            <v>8.07</v>
          </cell>
          <cell r="N384">
            <v>8.33</v>
          </cell>
          <cell r="O384">
            <v>100.00000000000001</v>
          </cell>
        </row>
        <row r="385">
          <cell r="A385">
            <v>13512</v>
          </cell>
          <cell r="C385">
            <v>8.1999999999999993</v>
          </cell>
          <cell r="D385">
            <v>7.6</v>
          </cell>
          <cell r="E385">
            <v>8.9</v>
          </cell>
          <cell r="F385">
            <v>7.9</v>
          </cell>
          <cell r="G385">
            <v>9.1</v>
          </cell>
          <cell r="H385">
            <v>9</v>
          </cell>
          <cell r="I385">
            <v>9.6</v>
          </cell>
          <cell r="J385">
            <v>5.6</v>
          </cell>
          <cell r="K385">
            <v>7.6</v>
          </cell>
          <cell r="L385">
            <v>10</v>
          </cell>
          <cell r="M385">
            <v>8.5</v>
          </cell>
          <cell r="N385">
            <v>8</v>
          </cell>
          <cell r="O385">
            <v>100</v>
          </cell>
        </row>
        <row r="386">
          <cell r="A386">
            <v>13532</v>
          </cell>
          <cell r="C386">
            <v>9</v>
          </cell>
          <cell r="D386">
            <v>9</v>
          </cell>
          <cell r="E386">
            <v>9.5</v>
          </cell>
          <cell r="F386">
            <v>8.5</v>
          </cell>
          <cell r="G386">
            <v>8</v>
          </cell>
          <cell r="H386">
            <v>10</v>
          </cell>
          <cell r="I386">
            <v>9.5</v>
          </cell>
          <cell r="J386">
            <v>4</v>
          </cell>
          <cell r="K386">
            <v>8.5</v>
          </cell>
          <cell r="L386">
            <v>8.5</v>
          </cell>
          <cell r="M386">
            <v>8.5</v>
          </cell>
          <cell r="N386">
            <v>7</v>
          </cell>
          <cell r="O386">
            <v>100</v>
          </cell>
        </row>
        <row r="387">
          <cell r="A387">
            <v>13560</v>
          </cell>
          <cell r="C387">
            <v>8.6</v>
          </cell>
          <cell r="D387">
            <v>8.1</v>
          </cell>
          <cell r="E387">
            <v>9</v>
          </cell>
          <cell r="F387">
            <v>8.3000000000000007</v>
          </cell>
          <cell r="G387">
            <v>7.8</v>
          </cell>
          <cell r="H387">
            <v>9.6</v>
          </cell>
          <cell r="I387">
            <v>9.6</v>
          </cell>
          <cell r="J387">
            <v>5.5</v>
          </cell>
          <cell r="K387">
            <v>8.3000000000000007</v>
          </cell>
          <cell r="L387">
            <v>8.9</v>
          </cell>
          <cell r="M387">
            <v>8.3000000000000007</v>
          </cell>
          <cell r="N387">
            <v>8</v>
          </cell>
          <cell r="O387">
            <v>100</v>
          </cell>
        </row>
        <row r="388">
          <cell r="A388">
            <v>13573</v>
          </cell>
          <cell r="C388">
            <v>8.1999999999999993</v>
          </cell>
          <cell r="D388">
            <v>8.1999999999999993</v>
          </cell>
          <cell r="E388">
            <v>8.1999999999999993</v>
          </cell>
          <cell r="F388">
            <v>8.1999999999999993</v>
          </cell>
          <cell r="G388">
            <v>8</v>
          </cell>
          <cell r="H388">
            <v>10.5</v>
          </cell>
          <cell r="I388">
            <v>10.5</v>
          </cell>
          <cell r="J388">
            <v>3.5</v>
          </cell>
          <cell r="K388">
            <v>8.6999999999999993</v>
          </cell>
          <cell r="L388">
            <v>9</v>
          </cell>
          <cell r="M388">
            <v>9</v>
          </cell>
          <cell r="N388">
            <v>8</v>
          </cell>
          <cell r="O388">
            <v>100</v>
          </cell>
        </row>
        <row r="389">
          <cell r="A389">
            <v>13577</v>
          </cell>
          <cell r="C389">
            <v>9</v>
          </cell>
          <cell r="D389">
            <v>8</v>
          </cell>
          <cell r="E389">
            <v>8.6</v>
          </cell>
          <cell r="F389">
            <v>7.7</v>
          </cell>
          <cell r="G389">
            <v>8</v>
          </cell>
          <cell r="H389">
            <v>9.5500000000000007</v>
          </cell>
          <cell r="I389">
            <v>9.85</v>
          </cell>
          <cell r="J389">
            <v>5.5</v>
          </cell>
          <cell r="K389">
            <v>8.4</v>
          </cell>
          <cell r="L389">
            <v>8.5</v>
          </cell>
          <cell r="M389">
            <v>8.4</v>
          </cell>
          <cell r="N389">
            <v>8.4999999999999734</v>
          </cell>
          <cell r="O389">
            <v>100</v>
          </cell>
        </row>
        <row r="390">
          <cell r="A390">
            <v>13588</v>
          </cell>
          <cell r="C390">
            <v>9.1</v>
          </cell>
          <cell r="D390">
            <v>8.1</v>
          </cell>
          <cell r="E390">
            <v>8.9</v>
          </cell>
          <cell r="F390">
            <v>8.1</v>
          </cell>
          <cell r="G390">
            <v>8.5</v>
          </cell>
          <cell r="H390">
            <v>9.1999999999999993</v>
          </cell>
          <cell r="I390">
            <v>9</v>
          </cell>
          <cell r="J390">
            <v>4.3</v>
          </cell>
          <cell r="K390">
            <v>8.6999999999999993</v>
          </cell>
          <cell r="L390">
            <v>9.4</v>
          </cell>
          <cell r="M390">
            <v>8.8000000000000007</v>
          </cell>
          <cell r="N390">
            <v>7.8999999999999932</v>
          </cell>
          <cell r="O390">
            <v>100</v>
          </cell>
        </row>
        <row r="391">
          <cell r="A391">
            <v>13598</v>
          </cell>
          <cell r="C391">
            <v>9.4</v>
          </cell>
          <cell r="D391">
            <v>8.3000000000000007</v>
          </cell>
          <cell r="E391">
            <v>8.5</v>
          </cell>
          <cell r="F391">
            <v>7.5</v>
          </cell>
          <cell r="G391">
            <v>7.8</v>
          </cell>
          <cell r="H391">
            <v>8.8000000000000007</v>
          </cell>
          <cell r="I391">
            <v>10</v>
          </cell>
          <cell r="J391">
            <v>5.2</v>
          </cell>
          <cell r="K391">
            <v>8.1999999999999993</v>
          </cell>
          <cell r="L391">
            <v>10</v>
          </cell>
          <cell r="M391">
            <v>8.5</v>
          </cell>
          <cell r="N391">
            <v>7.8</v>
          </cell>
          <cell r="O391">
            <v>100</v>
          </cell>
        </row>
        <row r="392">
          <cell r="A392">
            <v>13626</v>
          </cell>
          <cell r="C392">
            <v>8.1999999999999993</v>
          </cell>
          <cell r="D392">
            <v>8.1999999999999993</v>
          </cell>
          <cell r="E392">
            <v>8.1999999999999993</v>
          </cell>
          <cell r="F392">
            <v>8.1999999999999993</v>
          </cell>
          <cell r="G392">
            <v>8</v>
          </cell>
          <cell r="H392">
            <v>10.5</v>
          </cell>
          <cell r="I392">
            <v>10.5</v>
          </cell>
          <cell r="J392">
            <v>3.5</v>
          </cell>
          <cell r="K392">
            <v>8.6999999999999993</v>
          </cell>
          <cell r="L392">
            <v>9</v>
          </cell>
          <cell r="M392">
            <v>9</v>
          </cell>
          <cell r="N392">
            <v>8</v>
          </cell>
          <cell r="O392">
            <v>100</v>
          </cell>
        </row>
        <row r="393">
          <cell r="A393">
            <v>13668</v>
          </cell>
          <cell r="C393">
            <v>9.8000000000000007</v>
          </cell>
          <cell r="D393">
            <v>8.9</v>
          </cell>
          <cell r="E393">
            <v>9.4</v>
          </cell>
          <cell r="F393">
            <v>8.9</v>
          </cell>
          <cell r="G393">
            <v>7.1</v>
          </cell>
          <cell r="H393">
            <v>8.9</v>
          </cell>
          <cell r="I393">
            <v>9.4</v>
          </cell>
          <cell r="J393">
            <v>4</v>
          </cell>
          <cell r="K393">
            <v>9</v>
          </cell>
          <cell r="L393">
            <v>9.5</v>
          </cell>
          <cell r="M393">
            <v>8</v>
          </cell>
          <cell r="N393">
            <v>7.0999999999999934</v>
          </cell>
          <cell r="O393">
            <v>100</v>
          </cell>
        </row>
        <row r="394">
          <cell r="A394">
            <v>13698</v>
          </cell>
          <cell r="C394">
            <v>8.6999999999999993</v>
          </cell>
          <cell r="D394">
            <v>8.3000000000000007</v>
          </cell>
          <cell r="E394">
            <v>9.1</v>
          </cell>
          <cell r="F394">
            <v>7.5</v>
          </cell>
          <cell r="G394">
            <v>7.8</v>
          </cell>
          <cell r="H394">
            <v>9.4</v>
          </cell>
          <cell r="I394">
            <v>10</v>
          </cell>
          <cell r="J394">
            <v>5.5</v>
          </cell>
          <cell r="K394">
            <v>7.7</v>
          </cell>
          <cell r="L394">
            <v>10</v>
          </cell>
          <cell r="M394">
            <v>9</v>
          </cell>
          <cell r="N394">
            <v>7</v>
          </cell>
          <cell r="O394">
            <v>100</v>
          </cell>
        </row>
        <row r="395">
          <cell r="A395">
            <v>13822</v>
          </cell>
          <cell r="C395">
            <v>8.4</v>
          </cell>
          <cell r="D395">
            <v>8.4</v>
          </cell>
          <cell r="E395">
            <v>9</v>
          </cell>
          <cell r="F395">
            <v>7.5</v>
          </cell>
          <cell r="G395">
            <v>8.1999999999999993</v>
          </cell>
          <cell r="H395">
            <v>8.6</v>
          </cell>
          <cell r="I395">
            <v>9.1</v>
          </cell>
          <cell r="J395">
            <v>7.4</v>
          </cell>
          <cell r="K395">
            <v>8.1</v>
          </cell>
          <cell r="L395">
            <v>9.6999999999999993</v>
          </cell>
          <cell r="M395">
            <v>8.1</v>
          </cell>
          <cell r="N395">
            <v>7.5</v>
          </cell>
          <cell r="O395">
            <v>100</v>
          </cell>
        </row>
        <row r="396">
          <cell r="A396">
            <v>13824</v>
          </cell>
          <cell r="C396">
            <v>6.7</v>
          </cell>
          <cell r="D396">
            <v>7.3</v>
          </cell>
          <cell r="E396">
            <v>7.7</v>
          </cell>
          <cell r="F396">
            <v>7.9</v>
          </cell>
          <cell r="G396">
            <v>8.3000000000000007</v>
          </cell>
          <cell r="H396">
            <v>8.3000000000000007</v>
          </cell>
          <cell r="I396">
            <v>10.4</v>
          </cell>
          <cell r="J396">
            <v>5.8</v>
          </cell>
          <cell r="K396">
            <v>8.8000000000000007</v>
          </cell>
          <cell r="L396">
            <v>10.5</v>
          </cell>
          <cell r="M396">
            <v>8.9</v>
          </cell>
          <cell r="N396">
            <v>9.3999999999999915</v>
          </cell>
          <cell r="O396">
            <v>100</v>
          </cell>
        </row>
        <row r="397">
          <cell r="A397">
            <v>13830</v>
          </cell>
          <cell r="C397">
            <v>8.3000000000000007</v>
          </cell>
          <cell r="D397">
            <v>8</v>
          </cell>
          <cell r="E397">
            <v>9.5</v>
          </cell>
          <cell r="F397">
            <v>7.5</v>
          </cell>
          <cell r="G397">
            <v>7.5</v>
          </cell>
          <cell r="H397">
            <v>9.8000000000000007</v>
          </cell>
          <cell r="I397">
            <v>9.6</v>
          </cell>
          <cell r="J397">
            <v>6</v>
          </cell>
          <cell r="K397">
            <v>8</v>
          </cell>
          <cell r="L397">
            <v>9.4</v>
          </cell>
          <cell r="M397">
            <v>8.1999999999999993</v>
          </cell>
          <cell r="N397">
            <v>8.1999999999999993</v>
          </cell>
          <cell r="O397">
            <v>100</v>
          </cell>
        </row>
        <row r="398">
          <cell r="A398">
            <v>13864</v>
          </cell>
          <cell r="C398">
            <v>9.24</v>
          </cell>
          <cell r="D398">
            <v>8.66</v>
          </cell>
          <cell r="E398">
            <v>8.84</v>
          </cell>
          <cell r="F398">
            <v>8.9600000000000009</v>
          </cell>
          <cell r="G398">
            <v>7.56</v>
          </cell>
          <cell r="H398">
            <v>8.4499999999999993</v>
          </cell>
          <cell r="I398">
            <v>9.6</v>
          </cell>
          <cell r="J398">
            <v>4.33</v>
          </cell>
          <cell r="K398">
            <v>8.32</v>
          </cell>
          <cell r="L398">
            <v>9.64</v>
          </cell>
          <cell r="M398">
            <v>8.07</v>
          </cell>
          <cell r="N398">
            <v>8.33</v>
          </cell>
          <cell r="O398">
            <v>100.00000000000001</v>
          </cell>
        </row>
        <row r="399">
          <cell r="A399">
            <v>13903</v>
          </cell>
          <cell r="C399">
            <v>8.6</v>
          </cell>
          <cell r="D399">
            <v>7.8</v>
          </cell>
          <cell r="E399">
            <v>9.1999999999999993</v>
          </cell>
          <cell r="F399">
            <v>7.4</v>
          </cell>
          <cell r="G399">
            <v>8.5</v>
          </cell>
          <cell r="H399">
            <v>9.4</v>
          </cell>
          <cell r="I399">
            <v>9.1999999999999993</v>
          </cell>
          <cell r="J399">
            <v>4.9000000000000004</v>
          </cell>
          <cell r="K399">
            <v>8.1</v>
          </cell>
          <cell r="L399">
            <v>10.4</v>
          </cell>
          <cell r="M399">
            <v>7.9</v>
          </cell>
          <cell r="N399">
            <v>8.5999999999999943</v>
          </cell>
          <cell r="O399">
            <v>100</v>
          </cell>
        </row>
        <row r="400">
          <cell r="A400">
            <v>13904</v>
          </cell>
          <cell r="C400">
            <v>0</v>
          </cell>
          <cell r="D400">
            <v>0</v>
          </cell>
          <cell r="E400">
            <v>0</v>
          </cell>
          <cell r="F400">
            <v>0</v>
          </cell>
          <cell r="G400">
            <v>0</v>
          </cell>
          <cell r="H400">
            <v>0</v>
          </cell>
          <cell r="I400">
            <v>0</v>
          </cell>
          <cell r="J400">
            <v>0</v>
          </cell>
          <cell r="K400">
            <v>0</v>
          </cell>
          <cell r="L400">
            <v>0</v>
          </cell>
          <cell r="M400">
            <v>0</v>
          </cell>
          <cell r="N400">
            <v>0</v>
          </cell>
          <cell r="O400">
            <v>0</v>
          </cell>
        </row>
        <row r="401">
          <cell r="A401">
            <v>13970</v>
          </cell>
          <cell r="C401">
            <v>8.1999999999999993</v>
          </cell>
          <cell r="D401">
            <v>8</v>
          </cell>
          <cell r="E401">
            <v>8.5</v>
          </cell>
          <cell r="F401">
            <v>8.5</v>
          </cell>
          <cell r="G401">
            <v>8.1</v>
          </cell>
          <cell r="H401">
            <v>8.8000000000000007</v>
          </cell>
          <cell r="I401">
            <v>9.1999999999999993</v>
          </cell>
          <cell r="J401">
            <v>7.4</v>
          </cell>
          <cell r="K401">
            <v>8.8000000000000007</v>
          </cell>
          <cell r="L401">
            <v>8.8000000000000007</v>
          </cell>
          <cell r="M401">
            <v>8.1</v>
          </cell>
          <cell r="N401">
            <v>7.6</v>
          </cell>
          <cell r="O401">
            <v>100</v>
          </cell>
        </row>
        <row r="402">
          <cell r="A402">
            <v>13989</v>
          </cell>
          <cell r="C402">
            <v>6.2</v>
          </cell>
          <cell r="D402">
            <v>8.1</v>
          </cell>
          <cell r="E402">
            <v>9</v>
          </cell>
          <cell r="F402">
            <v>8.5</v>
          </cell>
          <cell r="G402">
            <v>8</v>
          </cell>
          <cell r="H402">
            <v>8.4</v>
          </cell>
          <cell r="I402">
            <v>10.4</v>
          </cell>
          <cell r="J402">
            <v>4.5999999999999996</v>
          </cell>
          <cell r="K402">
            <v>8.5</v>
          </cell>
          <cell r="L402">
            <v>10.4</v>
          </cell>
          <cell r="M402">
            <v>9.9</v>
          </cell>
          <cell r="N402">
            <v>8</v>
          </cell>
          <cell r="O402">
            <v>100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SCI J77"/>
      <sheetName val="VENTES R90 MIX VERSION "/>
      <sheetName val="RABPLEM"/>
      <sheetName val="G44-E04A"/>
      <sheetName val="G44-E04B"/>
      <sheetName val="palettes Bursa 2003"/>
      <sheetName val="VOLUMES + SOS PLANNING"/>
      <sheetName val="Parameters"/>
      <sheetName val="LISTE"/>
      <sheetName val="総合B"/>
      <sheetName val="Données"/>
      <sheetName val="Sheet1"/>
      <sheetName val="Drop down"/>
      <sheetName val="Dropdown"/>
      <sheetName val="Donnees Douai"/>
      <sheetName val="Achat investis emballage"/>
      <sheetName val="HR SYN Matrix"/>
      <sheetName val="CSC Syn HA"/>
      <sheetName val="Dimension. Douai CMF1"/>
      <sheetName val="investissement emballage"/>
      <sheetName val="#REF"/>
      <sheetName val="versionsJ77International. "/>
      <sheetName val="param"/>
      <sheetName val="Details"/>
      <sheetName val="Component Detail"/>
      <sheetName val="MATANNEXES"/>
      <sheetName val="Croisements (Ai - Ej - Mk) X85"/>
      <sheetName val="Douai"/>
      <sheetName val="G44-E04A:G44-E04B"/>
      <sheetName val="vol"/>
      <sheetName val="Dateneingabe"/>
      <sheetName val="?????"/>
      <sheetName val="S-PLAN"/>
      <sheetName val="minimum lot size"/>
      <sheetName val="FX-Rat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MR"/>
      <sheetName val="Saisonnalité"/>
      <sheetName val="Saisonnalit?"/>
      <sheetName val="Données CA"/>
      <sheetName val="Calcul MCX_VN"/>
      <sheetName val="pr122003"/>
      <sheetName val="IEC_20080711"/>
      <sheetName val="Init"/>
      <sheetName val="MIX BGT 2003"/>
      <sheetName val="Net income"/>
    </sheetNames>
    <sheetDataSet>
      <sheetData sheetId="0" refreshError="1">
        <row r="2">
          <cell r="A2">
            <v>2</v>
          </cell>
          <cell r="B2">
            <v>2</v>
          </cell>
        </row>
        <row r="3">
          <cell r="A3">
            <v>7</v>
          </cell>
          <cell r="B3">
            <v>7</v>
          </cell>
        </row>
        <row r="4">
          <cell r="A4">
            <v>8</v>
          </cell>
          <cell r="B4">
            <v>8</v>
          </cell>
        </row>
        <row r="5">
          <cell r="A5">
            <v>10</v>
          </cell>
          <cell r="B5">
            <v>10</v>
          </cell>
        </row>
        <row r="6">
          <cell r="A6">
            <v>11</v>
          </cell>
          <cell r="B6">
            <v>11</v>
          </cell>
        </row>
        <row r="7">
          <cell r="A7">
            <v>16</v>
          </cell>
          <cell r="B7">
            <v>16</v>
          </cell>
        </row>
        <row r="8">
          <cell r="A8">
            <v>20</v>
          </cell>
          <cell r="B8">
            <v>20</v>
          </cell>
        </row>
        <row r="9">
          <cell r="A9">
            <v>11017</v>
          </cell>
          <cell r="B9" t="str">
            <v>GAY</v>
          </cell>
        </row>
        <row r="10">
          <cell r="A10">
            <v>11025</v>
          </cell>
          <cell r="B10" t="str">
            <v>SOLTI</v>
          </cell>
        </row>
        <row r="11">
          <cell r="A11">
            <v>11026</v>
          </cell>
          <cell r="B11" t="str">
            <v>LESCOUET</v>
          </cell>
        </row>
        <row r="12">
          <cell r="A12">
            <v>11039</v>
          </cell>
          <cell r="B12" t="str">
            <v>LESCOUET</v>
          </cell>
        </row>
        <row r="13">
          <cell r="A13">
            <v>11041</v>
          </cell>
          <cell r="B13" t="str">
            <v>FLEURY</v>
          </cell>
        </row>
        <row r="14">
          <cell r="A14">
            <v>11042</v>
          </cell>
          <cell r="B14" t="str">
            <v>ABELA</v>
          </cell>
        </row>
        <row r="15">
          <cell r="A15">
            <v>11044</v>
          </cell>
          <cell r="B15" t="str">
            <v>SOLTI</v>
          </cell>
        </row>
        <row r="16">
          <cell r="A16">
            <v>11045</v>
          </cell>
          <cell r="B16" t="str">
            <v>SOLTI</v>
          </cell>
        </row>
        <row r="17">
          <cell r="A17">
            <v>11047</v>
          </cell>
          <cell r="B17" t="str">
            <v>SOLTI</v>
          </cell>
        </row>
        <row r="18">
          <cell r="A18">
            <v>11049</v>
          </cell>
          <cell r="B18" t="str">
            <v>LENOIR</v>
          </cell>
        </row>
        <row r="19">
          <cell r="A19">
            <v>11050</v>
          </cell>
          <cell r="B19" t="str">
            <v>FEE</v>
          </cell>
        </row>
        <row r="20">
          <cell r="A20">
            <v>11051</v>
          </cell>
          <cell r="B20" t="str">
            <v>BOUTARD</v>
          </cell>
        </row>
        <row r="21">
          <cell r="A21">
            <v>11053</v>
          </cell>
          <cell r="B21" t="str">
            <v>BONNET</v>
          </cell>
        </row>
        <row r="22">
          <cell r="A22">
            <v>11056</v>
          </cell>
          <cell r="B22" t="str">
            <v>WITTMANN</v>
          </cell>
        </row>
        <row r="23">
          <cell r="A23">
            <v>11057</v>
          </cell>
          <cell r="B23" t="str">
            <v>GAY</v>
          </cell>
        </row>
        <row r="24">
          <cell r="A24">
            <v>11058</v>
          </cell>
          <cell r="B24" t="str">
            <v>FEE</v>
          </cell>
        </row>
        <row r="25">
          <cell r="A25">
            <v>11059</v>
          </cell>
          <cell r="B25" t="str">
            <v>NIVET</v>
          </cell>
        </row>
        <row r="26">
          <cell r="A26">
            <v>11061</v>
          </cell>
          <cell r="B26" t="str">
            <v>AMIC</v>
          </cell>
        </row>
        <row r="27">
          <cell r="A27">
            <v>11062</v>
          </cell>
          <cell r="B27" t="str">
            <v>LESCOUET</v>
          </cell>
        </row>
        <row r="28">
          <cell r="A28">
            <v>11063</v>
          </cell>
          <cell r="B28" t="str">
            <v>GRIGNON</v>
          </cell>
        </row>
        <row r="29">
          <cell r="A29">
            <v>11066</v>
          </cell>
          <cell r="B29" t="str">
            <v>LESCOUET</v>
          </cell>
        </row>
        <row r="30">
          <cell r="A30">
            <v>11067</v>
          </cell>
          <cell r="B30" t="str">
            <v>BOHANNE</v>
          </cell>
        </row>
        <row r="31">
          <cell r="A31">
            <v>11068</v>
          </cell>
          <cell r="B31" t="str">
            <v>VAN ELVEN</v>
          </cell>
        </row>
        <row r="32">
          <cell r="A32">
            <v>11069</v>
          </cell>
          <cell r="B32" t="str">
            <v>NIVET</v>
          </cell>
        </row>
        <row r="33">
          <cell r="A33">
            <v>11070</v>
          </cell>
          <cell r="B33" t="str">
            <v>LENOIR</v>
          </cell>
        </row>
        <row r="34">
          <cell r="A34">
            <v>11072</v>
          </cell>
          <cell r="B34" t="str">
            <v>NIVET</v>
          </cell>
        </row>
        <row r="35">
          <cell r="A35">
            <v>11073</v>
          </cell>
          <cell r="B35" t="str">
            <v>BOHANNE</v>
          </cell>
        </row>
        <row r="36">
          <cell r="A36">
            <v>11074</v>
          </cell>
          <cell r="B36" t="str">
            <v>WITTMANN</v>
          </cell>
        </row>
        <row r="37">
          <cell r="A37">
            <v>11076</v>
          </cell>
          <cell r="B37" t="str">
            <v>CASIN</v>
          </cell>
        </row>
        <row r="38">
          <cell r="A38">
            <v>11077</v>
          </cell>
          <cell r="B38" t="str">
            <v>POSEZ</v>
          </cell>
        </row>
        <row r="39">
          <cell r="A39">
            <v>11078</v>
          </cell>
          <cell r="B39" t="str">
            <v>LESCOUET</v>
          </cell>
        </row>
        <row r="40">
          <cell r="A40">
            <v>11079</v>
          </cell>
          <cell r="B40" t="str">
            <v>PORCARIO</v>
          </cell>
        </row>
        <row r="41">
          <cell r="A41">
            <v>11080</v>
          </cell>
          <cell r="B41" t="str">
            <v>LESCOUET</v>
          </cell>
        </row>
        <row r="42">
          <cell r="A42">
            <v>11081</v>
          </cell>
          <cell r="B42" t="str">
            <v>LENOIR</v>
          </cell>
        </row>
        <row r="43">
          <cell r="A43">
            <v>11083</v>
          </cell>
          <cell r="B43" t="str">
            <v>BOHANNE</v>
          </cell>
        </row>
        <row r="44">
          <cell r="A44">
            <v>11084</v>
          </cell>
          <cell r="B44" t="str">
            <v>LENOIR</v>
          </cell>
        </row>
        <row r="45">
          <cell r="A45">
            <v>11088</v>
          </cell>
          <cell r="B45" t="str">
            <v>LESCOUET</v>
          </cell>
        </row>
        <row r="46">
          <cell r="A46">
            <v>11089</v>
          </cell>
          <cell r="B46" t="str">
            <v>LESCOUET</v>
          </cell>
        </row>
        <row r="47">
          <cell r="A47">
            <v>11090</v>
          </cell>
          <cell r="B47" t="str">
            <v>LESCOUET</v>
          </cell>
        </row>
        <row r="48">
          <cell r="A48">
            <v>11092</v>
          </cell>
          <cell r="B48" t="str">
            <v>LESCOUET</v>
          </cell>
        </row>
        <row r="49">
          <cell r="A49">
            <v>11094</v>
          </cell>
          <cell r="B49" t="str">
            <v>VAN ELVEN</v>
          </cell>
        </row>
        <row r="50">
          <cell r="A50">
            <v>11095</v>
          </cell>
          <cell r="B50" t="str">
            <v>LESCOUET</v>
          </cell>
        </row>
        <row r="51">
          <cell r="A51">
            <v>11097</v>
          </cell>
          <cell r="B51" t="str">
            <v>JACQUES</v>
          </cell>
        </row>
        <row r="52">
          <cell r="A52">
            <v>11099</v>
          </cell>
          <cell r="B52" t="str">
            <v>SOLTI</v>
          </cell>
        </row>
        <row r="53">
          <cell r="A53">
            <v>11184</v>
          </cell>
          <cell r="B53" t="str">
            <v>BOUTARD</v>
          </cell>
        </row>
        <row r="54">
          <cell r="A54">
            <v>11203</v>
          </cell>
          <cell r="B54" t="str">
            <v>FEE</v>
          </cell>
        </row>
        <row r="55">
          <cell r="A55">
            <v>11271</v>
          </cell>
          <cell r="B55" t="str">
            <v>NIVET</v>
          </cell>
        </row>
        <row r="56">
          <cell r="A56">
            <v>11375</v>
          </cell>
          <cell r="B56" t="str">
            <v>POUPON</v>
          </cell>
        </row>
        <row r="57">
          <cell r="A57">
            <v>12019</v>
          </cell>
          <cell r="B57" t="str">
            <v>LENOIR</v>
          </cell>
        </row>
        <row r="58">
          <cell r="A58">
            <v>12200</v>
          </cell>
        </row>
        <row r="59">
          <cell r="A59">
            <v>12209</v>
          </cell>
          <cell r="B59" t="str">
            <v>CASIN</v>
          </cell>
        </row>
        <row r="60">
          <cell r="A60">
            <v>12210</v>
          </cell>
          <cell r="B60" t="str">
            <v>SOLTI</v>
          </cell>
        </row>
        <row r="61">
          <cell r="A61">
            <v>12212</v>
          </cell>
          <cell r="B61" t="str">
            <v>COCHETEUX</v>
          </cell>
        </row>
        <row r="62">
          <cell r="A62">
            <v>12214</v>
          </cell>
          <cell r="B62" t="str">
            <v>GRIGNON</v>
          </cell>
        </row>
        <row r="63">
          <cell r="A63">
            <v>12217</v>
          </cell>
          <cell r="B63" t="str">
            <v>AMOYAL</v>
          </cell>
        </row>
        <row r="64">
          <cell r="A64">
            <v>12360</v>
          </cell>
          <cell r="B64" t="str">
            <v>LESCOUET</v>
          </cell>
        </row>
        <row r="65">
          <cell r="A65">
            <v>12466</v>
          </cell>
          <cell r="B65" t="str">
            <v>PARMENTIER</v>
          </cell>
        </row>
        <row r="66">
          <cell r="A66">
            <v>12688</v>
          </cell>
          <cell r="B66" t="str">
            <v>JACQUES</v>
          </cell>
        </row>
        <row r="67">
          <cell r="A67">
            <v>12693</v>
          </cell>
          <cell r="B67" t="str">
            <v>LESCOUET</v>
          </cell>
        </row>
        <row r="68">
          <cell r="A68">
            <v>12703</v>
          </cell>
          <cell r="B68" t="str">
            <v>FEE</v>
          </cell>
        </row>
        <row r="69">
          <cell r="A69">
            <v>12914</v>
          </cell>
          <cell r="B69" t="str">
            <v>BONNET</v>
          </cell>
        </row>
        <row r="70">
          <cell r="A70">
            <v>13001</v>
          </cell>
          <cell r="B70" t="str">
            <v>PARMENTIER</v>
          </cell>
        </row>
        <row r="71">
          <cell r="A71">
            <v>13015</v>
          </cell>
          <cell r="B71" t="str">
            <v>ZANARDO</v>
          </cell>
        </row>
        <row r="72">
          <cell r="A72">
            <v>13016</v>
          </cell>
          <cell r="B72" t="str">
            <v>ZANARDO</v>
          </cell>
        </row>
        <row r="73">
          <cell r="A73">
            <v>13018</v>
          </cell>
          <cell r="B73" t="str">
            <v>WITTMANN</v>
          </cell>
        </row>
        <row r="74">
          <cell r="A74">
            <v>13020</v>
          </cell>
          <cell r="B74" t="str">
            <v>POSEZ</v>
          </cell>
        </row>
        <row r="75">
          <cell r="A75">
            <v>13041</v>
          </cell>
          <cell r="B75" t="str">
            <v>ZANARDO</v>
          </cell>
        </row>
        <row r="76">
          <cell r="A76">
            <v>13044</v>
          </cell>
          <cell r="B76" t="str">
            <v>GARZON</v>
          </cell>
        </row>
        <row r="77">
          <cell r="A77">
            <v>13050</v>
          </cell>
          <cell r="B77" t="str">
            <v>VAN DE WEGE</v>
          </cell>
        </row>
        <row r="78">
          <cell r="A78">
            <v>13080</v>
          </cell>
          <cell r="B78" t="str">
            <v>VAN ELVEN</v>
          </cell>
        </row>
        <row r="79">
          <cell r="A79">
            <v>13100</v>
          </cell>
          <cell r="B79" t="str">
            <v>BOUTARD</v>
          </cell>
        </row>
        <row r="80">
          <cell r="A80">
            <v>13102</v>
          </cell>
          <cell r="B80" t="str">
            <v>AMIC</v>
          </cell>
        </row>
        <row r="81">
          <cell r="A81">
            <v>13103</v>
          </cell>
          <cell r="B81" t="str">
            <v>GARZON</v>
          </cell>
        </row>
        <row r="82">
          <cell r="A82">
            <v>13106</v>
          </cell>
          <cell r="B82" t="str">
            <v>ABELA</v>
          </cell>
        </row>
        <row r="83">
          <cell r="A83">
            <v>13109</v>
          </cell>
          <cell r="B83" t="str">
            <v>CORMIER</v>
          </cell>
        </row>
        <row r="84">
          <cell r="A84">
            <v>13110</v>
          </cell>
          <cell r="B84" t="str">
            <v>ABELA</v>
          </cell>
        </row>
        <row r="85">
          <cell r="A85">
            <v>13111</v>
          </cell>
          <cell r="B85" t="str">
            <v>FEE</v>
          </cell>
        </row>
        <row r="86">
          <cell r="A86">
            <v>13113</v>
          </cell>
          <cell r="B86" t="str">
            <v>KARBACHE</v>
          </cell>
        </row>
        <row r="87">
          <cell r="A87">
            <v>13118</v>
          </cell>
          <cell r="B87" t="str">
            <v>AMOYAL</v>
          </cell>
        </row>
        <row r="88">
          <cell r="A88">
            <v>13122</v>
          </cell>
          <cell r="B88" t="str">
            <v>VAN DE WEGE</v>
          </cell>
        </row>
        <row r="89">
          <cell r="A89">
            <v>13123</v>
          </cell>
          <cell r="B89" t="str">
            <v>BONASSIES</v>
          </cell>
        </row>
        <row r="90">
          <cell r="A90">
            <v>13124</v>
          </cell>
          <cell r="B90" t="str">
            <v>SOLTI</v>
          </cell>
        </row>
        <row r="91">
          <cell r="A91">
            <v>13129</v>
          </cell>
          <cell r="B91" t="str">
            <v>BOUTARD</v>
          </cell>
        </row>
        <row r="92">
          <cell r="A92">
            <v>13130</v>
          </cell>
          <cell r="B92" t="str">
            <v>BOULAIS</v>
          </cell>
        </row>
        <row r="93">
          <cell r="A93">
            <v>13132</v>
          </cell>
          <cell r="B93" t="str">
            <v>PARMENTIER</v>
          </cell>
        </row>
        <row r="94">
          <cell r="A94">
            <v>13133</v>
          </cell>
          <cell r="B94" t="str">
            <v>AMOYAL</v>
          </cell>
        </row>
        <row r="95">
          <cell r="A95">
            <v>13137</v>
          </cell>
          <cell r="B95" t="str">
            <v>BONASSIES</v>
          </cell>
        </row>
        <row r="96">
          <cell r="A96">
            <v>13140</v>
          </cell>
          <cell r="B96" t="str">
            <v>GARZON</v>
          </cell>
        </row>
        <row r="97">
          <cell r="A97">
            <v>13147</v>
          </cell>
          <cell r="B97" t="str">
            <v>BOCAGE</v>
          </cell>
        </row>
        <row r="98">
          <cell r="A98">
            <v>13148</v>
          </cell>
          <cell r="B98" t="str">
            <v>GARZON</v>
          </cell>
        </row>
        <row r="99">
          <cell r="A99">
            <v>13149</v>
          </cell>
          <cell r="B99" t="str">
            <v>KARBACHE</v>
          </cell>
        </row>
        <row r="100">
          <cell r="A100">
            <v>13150</v>
          </cell>
          <cell r="B100" t="str">
            <v>VAN DE WEGE</v>
          </cell>
        </row>
        <row r="101">
          <cell r="A101">
            <v>13152</v>
          </cell>
          <cell r="B101" t="str">
            <v>VAN ELVEN</v>
          </cell>
        </row>
        <row r="102">
          <cell r="A102">
            <v>13155</v>
          </cell>
          <cell r="B102" t="str">
            <v>AMOYAL</v>
          </cell>
        </row>
        <row r="103">
          <cell r="A103">
            <v>13156</v>
          </cell>
          <cell r="B103" t="str">
            <v>POSEZ</v>
          </cell>
        </row>
        <row r="104">
          <cell r="A104">
            <v>13158</v>
          </cell>
          <cell r="B104" t="str">
            <v>PORCARIO</v>
          </cell>
        </row>
        <row r="105">
          <cell r="A105">
            <v>13161</v>
          </cell>
          <cell r="B105" t="str">
            <v>POUPON</v>
          </cell>
        </row>
        <row r="106">
          <cell r="A106">
            <v>13162</v>
          </cell>
          <cell r="B106" t="str">
            <v>BOHANNE</v>
          </cell>
        </row>
        <row r="107">
          <cell r="A107">
            <v>13163</v>
          </cell>
          <cell r="B107" t="str">
            <v>PARMENTIER</v>
          </cell>
        </row>
        <row r="108">
          <cell r="A108">
            <v>13164</v>
          </cell>
          <cell r="B108" t="str">
            <v>LOUIS</v>
          </cell>
        </row>
        <row r="109">
          <cell r="A109">
            <v>13165</v>
          </cell>
          <cell r="B109" t="str">
            <v>BOHANNE</v>
          </cell>
        </row>
        <row r="110">
          <cell r="A110">
            <v>13166</v>
          </cell>
          <cell r="B110" t="str">
            <v>LOUIS</v>
          </cell>
        </row>
        <row r="111">
          <cell r="A111">
            <v>13169</v>
          </cell>
          <cell r="B111" t="str">
            <v>AMOYAL</v>
          </cell>
        </row>
        <row r="112">
          <cell r="A112">
            <v>13171</v>
          </cell>
          <cell r="B112" t="str">
            <v>BONASSIES</v>
          </cell>
        </row>
        <row r="113">
          <cell r="A113">
            <v>13172</v>
          </cell>
          <cell r="B113" t="str">
            <v>LOUIS</v>
          </cell>
        </row>
        <row r="114">
          <cell r="A114">
            <v>13173</v>
          </cell>
          <cell r="B114" t="str">
            <v>BONASSIES</v>
          </cell>
        </row>
        <row r="115">
          <cell r="A115">
            <v>13174</v>
          </cell>
          <cell r="B115" t="str">
            <v>MAREMBERT</v>
          </cell>
        </row>
        <row r="116">
          <cell r="A116">
            <v>13176</v>
          </cell>
          <cell r="B116" t="str">
            <v>VAN ELVEN</v>
          </cell>
        </row>
        <row r="117">
          <cell r="A117">
            <v>13177</v>
          </cell>
          <cell r="B117" t="str">
            <v>NIVET</v>
          </cell>
        </row>
        <row r="118">
          <cell r="A118">
            <v>13178</v>
          </cell>
          <cell r="B118" t="str">
            <v>BOULAIS</v>
          </cell>
        </row>
        <row r="119">
          <cell r="A119">
            <v>13182</v>
          </cell>
          <cell r="B119" t="str">
            <v>CORMIER</v>
          </cell>
        </row>
        <row r="120">
          <cell r="A120">
            <v>13183</v>
          </cell>
          <cell r="B120" t="str">
            <v>ROUSTAN</v>
          </cell>
        </row>
        <row r="121">
          <cell r="A121">
            <v>13185</v>
          </cell>
          <cell r="B121" t="str">
            <v>PARMENTIER</v>
          </cell>
        </row>
        <row r="122">
          <cell r="A122">
            <v>13186</v>
          </cell>
          <cell r="B122" t="str">
            <v>ZANARDO</v>
          </cell>
        </row>
        <row r="123">
          <cell r="A123">
            <v>13187</v>
          </cell>
          <cell r="B123" t="str">
            <v>CORMIER</v>
          </cell>
        </row>
        <row r="124">
          <cell r="A124">
            <v>13188</v>
          </cell>
          <cell r="B124" t="str">
            <v>PARMENTIER</v>
          </cell>
        </row>
        <row r="125">
          <cell r="A125">
            <v>13189</v>
          </cell>
          <cell r="B125" t="str">
            <v>LESCOUET</v>
          </cell>
        </row>
        <row r="126">
          <cell r="A126">
            <v>13190</v>
          </cell>
          <cell r="B126" t="str">
            <v>BOHANNE</v>
          </cell>
        </row>
        <row r="127">
          <cell r="A127">
            <v>13191</v>
          </cell>
          <cell r="B127" t="str">
            <v>ZANARDO</v>
          </cell>
        </row>
        <row r="128">
          <cell r="A128">
            <v>13192</v>
          </cell>
          <cell r="B128" t="str">
            <v>POUPON</v>
          </cell>
        </row>
        <row r="129">
          <cell r="A129">
            <v>13194</v>
          </cell>
          <cell r="B129" t="str">
            <v>KARBACHE</v>
          </cell>
        </row>
        <row r="130">
          <cell r="A130">
            <v>13196</v>
          </cell>
          <cell r="B130" t="str">
            <v>SOLTI</v>
          </cell>
        </row>
        <row r="131">
          <cell r="A131">
            <v>13198</v>
          </cell>
          <cell r="B131" t="str">
            <v>LOUIS</v>
          </cell>
        </row>
        <row r="132">
          <cell r="A132">
            <v>13200</v>
          </cell>
          <cell r="B132" t="str">
            <v>BOULAIS</v>
          </cell>
        </row>
        <row r="133">
          <cell r="A133">
            <v>13202</v>
          </cell>
          <cell r="B133" t="str">
            <v>BOULAIS</v>
          </cell>
        </row>
        <row r="134">
          <cell r="A134">
            <v>13204</v>
          </cell>
          <cell r="B134" t="str">
            <v>GARZON</v>
          </cell>
        </row>
        <row r="135">
          <cell r="A135">
            <v>13205</v>
          </cell>
          <cell r="B135" t="str">
            <v>ZANARDO</v>
          </cell>
        </row>
        <row r="136">
          <cell r="A136">
            <v>13207</v>
          </cell>
          <cell r="B136" t="str">
            <v>BOCAGE</v>
          </cell>
        </row>
        <row r="137">
          <cell r="A137">
            <v>13208</v>
          </cell>
          <cell r="B137" t="str">
            <v>LEFEBVRE</v>
          </cell>
        </row>
        <row r="138">
          <cell r="A138">
            <v>13209</v>
          </cell>
          <cell r="B138" t="str">
            <v>DELASSUS</v>
          </cell>
        </row>
        <row r="139">
          <cell r="A139">
            <v>13210</v>
          </cell>
          <cell r="B139" t="str">
            <v>CASIN</v>
          </cell>
        </row>
        <row r="140">
          <cell r="A140">
            <v>13211</v>
          </cell>
          <cell r="B140" t="str">
            <v>GRIGNON</v>
          </cell>
        </row>
        <row r="141">
          <cell r="A141">
            <v>13212</v>
          </cell>
          <cell r="B141" t="str">
            <v>AMOYAL</v>
          </cell>
        </row>
        <row r="142">
          <cell r="A142">
            <v>13213</v>
          </cell>
          <cell r="B142" t="str">
            <v>AMOYAL</v>
          </cell>
        </row>
        <row r="143">
          <cell r="A143">
            <v>13214</v>
          </cell>
          <cell r="B143" t="str">
            <v>KARBACHE</v>
          </cell>
        </row>
        <row r="144">
          <cell r="A144">
            <v>13217</v>
          </cell>
          <cell r="B144" t="str">
            <v>FEE</v>
          </cell>
        </row>
        <row r="145">
          <cell r="A145">
            <v>13218</v>
          </cell>
          <cell r="B145" t="str">
            <v>PARMENTIER</v>
          </cell>
        </row>
        <row r="146">
          <cell r="A146">
            <v>13219</v>
          </cell>
          <cell r="B146" t="str">
            <v>BONASSIES</v>
          </cell>
        </row>
        <row r="147">
          <cell r="A147">
            <v>13222</v>
          </cell>
          <cell r="B147" t="str">
            <v>BOUTARD</v>
          </cell>
        </row>
        <row r="148">
          <cell r="A148">
            <v>13223</v>
          </cell>
          <cell r="B148" t="str">
            <v>COCHETEUX</v>
          </cell>
        </row>
        <row r="149">
          <cell r="A149">
            <v>13226</v>
          </cell>
          <cell r="B149" t="str">
            <v>LENOIR</v>
          </cell>
        </row>
        <row r="150">
          <cell r="A150">
            <v>13230</v>
          </cell>
          <cell r="B150" t="str">
            <v>PARMENTIER</v>
          </cell>
        </row>
        <row r="151">
          <cell r="A151">
            <v>13232</v>
          </cell>
          <cell r="B151" t="str">
            <v>BONASSIES</v>
          </cell>
        </row>
        <row r="152">
          <cell r="A152">
            <v>13234</v>
          </cell>
          <cell r="B152" t="str">
            <v>CASIN</v>
          </cell>
        </row>
        <row r="153">
          <cell r="A153">
            <v>13235</v>
          </cell>
          <cell r="B153" t="str">
            <v>LEFEBVRE</v>
          </cell>
        </row>
        <row r="154">
          <cell r="A154">
            <v>13236</v>
          </cell>
          <cell r="B154" t="str">
            <v>LEFEBVRE</v>
          </cell>
        </row>
        <row r="155">
          <cell r="A155">
            <v>13237</v>
          </cell>
          <cell r="B155" t="str">
            <v>CORMIER</v>
          </cell>
        </row>
        <row r="156">
          <cell r="A156">
            <v>13241</v>
          </cell>
          <cell r="B156" t="str">
            <v>ROUSTAN</v>
          </cell>
        </row>
        <row r="157">
          <cell r="A157">
            <v>13245</v>
          </cell>
          <cell r="B157" t="str">
            <v>ABELA</v>
          </cell>
        </row>
        <row r="158">
          <cell r="A158">
            <v>13247</v>
          </cell>
          <cell r="B158" t="str">
            <v>JACQUES</v>
          </cell>
        </row>
        <row r="159">
          <cell r="A159">
            <v>13248</v>
          </cell>
          <cell r="B159" t="str">
            <v>NIVET</v>
          </cell>
        </row>
        <row r="160">
          <cell r="A160">
            <v>13249</v>
          </cell>
          <cell r="B160" t="str">
            <v>PARMENTIER</v>
          </cell>
        </row>
        <row r="161">
          <cell r="A161">
            <v>13251</v>
          </cell>
          <cell r="B161" t="str">
            <v>ROUSTAN</v>
          </cell>
        </row>
        <row r="162">
          <cell r="A162">
            <v>13256</v>
          </cell>
          <cell r="B162" t="str">
            <v>AMOYAL</v>
          </cell>
        </row>
        <row r="163">
          <cell r="A163">
            <v>13258</v>
          </cell>
          <cell r="B163" t="str">
            <v>ABELA</v>
          </cell>
        </row>
        <row r="164">
          <cell r="A164">
            <v>13259</v>
          </cell>
          <cell r="B164" t="str">
            <v>SOLTI</v>
          </cell>
        </row>
        <row r="165">
          <cell r="A165">
            <v>13260</v>
          </cell>
          <cell r="B165" t="str">
            <v>BOUTARD</v>
          </cell>
        </row>
        <row r="166">
          <cell r="A166">
            <v>13265</v>
          </cell>
          <cell r="B166" t="str">
            <v>LOUIS</v>
          </cell>
        </row>
        <row r="167">
          <cell r="A167">
            <v>13266</v>
          </cell>
          <cell r="B167" t="str">
            <v>LOUIS</v>
          </cell>
        </row>
        <row r="168">
          <cell r="A168">
            <v>13267</v>
          </cell>
          <cell r="B168" t="str">
            <v>LOUIS</v>
          </cell>
        </row>
        <row r="169">
          <cell r="A169">
            <v>13268</v>
          </cell>
          <cell r="B169" t="str">
            <v>LOUIS</v>
          </cell>
        </row>
        <row r="170">
          <cell r="A170">
            <v>13269</v>
          </cell>
          <cell r="B170" t="str">
            <v>LOUIS</v>
          </cell>
        </row>
        <row r="171">
          <cell r="A171">
            <v>13270</v>
          </cell>
          <cell r="B171" t="str">
            <v>BOHANNE</v>
          </cell>
        </row>
        <row r="172">
          <cell r="A172">
            <v>13273</v>
          </cell>
          <cell r="B172" t="str">
            <v>BONASSIES</v>
          </cell>
        </row>
        <row r="173">
          <cell r="A173">
            <v>13274</v>
          </cell>
          <cell r="B173" t="str">
            <v>LOUIS</v>
          </cell>
        </row>
        <row r="174">
          <cell r="A174">
            <v>13279</v>
          </cell>
          <cell r="B174" t="str">
            <v>ROUSTAN</v>
          </cell>
        </row>
        <row r="175">
          <cell r="A175">
            <v>13283</v>
          </cell>
          <cell r="B175" t="str">
            <v>BOULAIS</v>
          </cell>
        </row>
        <row r="176">
          <cell r="A176">
            <v>13284</v>
          </cell>
          <cell r="B176" t="str">
            <v>COCHETEUX</v>
          </cell>
        </row>
        <row r="177">
          <cell r="A177">
            <v>13286</v>
          </cell>
          <cell r="B177" t="str">
            <v>NIVET</v>
          </cell>
        </row>
        <row r="178">
          <cell r="A178">
            <v>13287</v>
          </cell>
          <cell r="B178" t="str">
            <v>AMIC</v>
          </cell>
        </row>
        <row r="179">
          <cell r="A179">
            <v>13291</v>
          </cell>
          <cell r="B179" t="str">
            <v>MAREMBERT</v>
          </cell>
        </row>
        <row r="180">
          <cell r="A180">
            <v>13292</v>
          </cell>
          <cell r="B180" t="str">
            <v>LOUIS</v>
          </cell>
        </row>
        <row r="181">
          <cell r="A181">
            <v>13299</v>
          </cell>
          <cell r="B181" t="str">
            <v>BOCAGE</v>
          </cell>
        </row>
        <row r="182">
          <cell r="A182">
            <v>13300</v>
          </cell>
          <cell r="B182" t="str">
            <v>BONASSIES</v>
          </cell>
        </row>
        <row r="183">
          <cell r="A183">
            <v>13302</v>
          </cell>
          <cell r="B183" t="str">
            <v>ZANARDO</v>
          </cell>
        </row>
        <row r="184">
          <cell r="A184">
            <v>13306</v>
          </cell>
          <cell r="B184" t="str">
            <v>GARZON</v>
          </cell>
        </row>
        <row r="185">
          <cell r="A185">
            <v>13307</v>
          </cell>
          <cell r="B185" t="str">
            <v>POSEZ</v>
          </cell>
        </row>
        <row r="186">
          <cell r="A186">
            <v>13309</v>
          </cell>
          <cell r="B186" t="str">
            <v>BOUTARD</v>
          </cell>
        </row>
        <row r="187">
          <cell r="A187">
            <v>13311</v>
          </cell>
          <cell r="B187" t="str">
            <v>ABELA</v>
          </cell>
        </row>
        <row r="188">
          <cell r="A188">
            <v>13312</v>
          </cell>
          <cell r="B188" t="str">
            <v>LEFEBVRE</v>
          </cell>
        </row>
        <row r="189">
          <cell r="A189">
            <v>13318</v>
          </cell>
          <cell r="B189" t="str">
            <v>AMIC</v>
          </cell>
        </row>
        <row r="190">
          <cell r="A190">
            <v>13319</v>
          </cell>
          <cell r="B190" t="str">
            <v>VAN DE WEGE</v>
          </cell>
        </row>
        <row r="191">
          <cell r="A191">
            <v>13320</v>
          </cell>
          <cell r="B191" t="str">
            <v>AMIC</v>
          </cell>
        </row>
        <row r="192">
          <cell r="A192">
            <v>13323</v>
          </cell>
          <cell r="B192" t="str">
            <v>COCHETEUX</v>
          </cell>
        </row>
        <row r="193">
          <cell r="A193">
            <v>13325</v>
          </cell>
          <cell r="B193" t="str">
            <v>POUPON</v>
          </cell>
        </row>
        <row r="194">
          <cell r="A194">
            <v>13329</v>
          </cell>
          <cell r="B194" t="str">
            <v>BOUTARD</v>
          </cell>
        </row>
        <row r="195">
          <cell r="A195">
            <v>13330</v>
          </cell>
          <cell r="B195" t="str">
            <v>BOCAGE</v>
          </cell>
        </row>
        <row r="196">
          <cell r="A196">
            <v>13332</v>
          </cell>
          <cell r="B196" t="str">
            <v>BONNET</v>
          </cell>
        </row>
        <row r="197">
          <cell r="A197">
            <v>13334</v>
          </cell>
          <cell r="B197" t="str">
            <v>BONASSIES</v>
          </cell>
        </row>
        <row r="198">
          <cell r="A198">
            <v>13335</v>
          </cell>
          <cell r="B198" t="str">
            <v>DELASSUS</v>
          </cell>
        </row>
        <row r="199">
          <cell r="A199">
            <v>13339</v>
          </cell>
          <cell r="B199" t="str">
            <v>PARMENTIER</v>
          </cell>
        </row>
        <row r="200">
          <cell r="A200">
            <v>13342</v>
          </cell>
          <cell r="B200" t="str">
            <v>FEE</v>
          </cell>
        </row>
        <row r="201">
          <cell r="A201">
            <v>13345</v>
          </cell>
          <cell r="B201" t="str">
            <v>WITTMANN</v>
          </cell>
        </row>
        <row r="202">
          <cell r="A202">
            <v>13346</v>
          </cell>
          <cell r="B202" t="str">
            <v>POSEZ</v>
          </cell>
        </row>
        <row r="203">
          <cell r="A203">
            <v>13347</v>
          </cell>
          <cell r="B203" t="str">
            <v>POSEZ</v>
          </cell>
        </row>
        <row r="204">
          <cell r="A204">
            <v>13348</v>
          </cell>
          <cell r="B204" t="str">
            <v>BONASSIES</v>
          </cell>
        </row>
        <row r="205">
          <cell r="A205">
            <v>13351</v>
          </cell>
          <cell r="B205" t="str">
            <v>JACQUES</v>
          </cell>
        </row>
        <row r="206">
          <cell r="A206">
            <v>13352</v>
          </cell>
          <cell r="B206" t="str">
            <v>DELASSUS</v>
          </cell>
        </row>
        <row r="207">
          <cell r="A207">
            <v>13355</v>
          </cell>
          <cell r="B207" t="str">
            <v>JACQUES</v>
          </cell>
        </row>
        <row r="208">
          <cell r="A208">
            <v>13356</v>
          </cell>
          <cell r="B208" t="str">
            <v>ABELA</v>
          </cell>
        </row>
        <row r="209">
          <cell r="A209">
            <v>13361</v>
          </cell>
          <cell r="B209" t="str">
            <v>CASIN</v>
          </cell>
        </row>
        <row r="210">
          <cell r="A210">
            <v>13364</v>
          </cell>
          <cell r="B210" t="str">
            <v>DELASSUS</v>
          </cell>
        </row>
        <row r="211">
          <cell r="A211">
            <v>13366</v>
          </cell>
          <cell r="B211" t="str">
            <v>GARZON</v>
          </cell>
        </row>
        <row r="212">
          <cell r="A212">
            <v>13368</v>
          </cell>
          <cell r="B212" t="str">
            <v>DELASSUS</v>
          </cell>
        </row>
        <row r="213">
          <cell r="A213">
            <v>13375</v>
          </cell>
          <cell r="B213" t="str">
            <v>GARZON</v>
          </cell>
        </row>
        <row r="214">
          <cell r="A214">
            <v>13376</v>
          </cell>
          <cell r="B214" t="str">
            <v>VAN ELVEN</v>
          </cell>
        </row>
        <row r="215">
          <cell r="A215">
            <v>13380</v>
          </cell>
          <cell r="B215" t="str">
            <v>LOUIS</v>
          </cell>
        </row>
        <row r="216">
          <cell r="A216">
            <v>13383</v>
          </cell>
          <cell r="B216" t="str">
            <v>GARZON</v>
          </cell>
        </row>
        <row r="217">
          <cell r="A217">
            <v>13387</v>
          </cell>
          <cell r="B217" t="str">
            <v>BONASSIES</v>
          </cell>
        </row>
        <row r="218">
          <cell r="A218">
            <v>13389</v>
          </cell>
          <cell r="B218" t="str">
            <v>JACQUES</v>
          </cell>
        </row>
        <row r="219">
          <cell r="A219">
            <v>13392</v>
          </cell>
          <cell r="B219" t="str">
            <v>BOCAGE</v>
          </cell>
        </row>
        <row r="220">
          <cell r="A220">
            <v>13396</v>
          </cell>
          <cell r="B220" t="str">
            <v>COCHETEUX</v>
          </cell>
        </row>
        <row r="221">
          <cell r="A221">
            <v>13397</v>
          </cell>
          <cell r="B221" t="str">
            <v>PARMENTIER</v>
          </cell>
        </row>
        <row r="222">
          <cell r="A222">
            <v>13398</v>
          </cell>
          <cell r="B222" t="str">
            <v>POSEZ</v>
          </cell>
        </row>
        <row r="223">
          <cell r="A223">
            <v>13399</v>
          </cell>
          <cell r="B223" t="str">
            <v>KARBACHE</v>
          </cell>
        </row>
        <row r="224">
          <cell r="A224">
            <v>13400</v>
          </cell>
          <cell r="B224" t="str">
            <v>VAN ELVEN</v>
          </cell>
        </row>
        <row r="225">
          <cell r="A225">
            <v>13402</v>
          </cell>
          <cell r="B225" t="str">
            <v>ZANARDO</v>
          </cell>
        </row>
        <row r="226">
          <cell r="A226">
            <v>13408</v>
          </cell>
          <cell r="B226" t="str">
            <v>ABELA</v>
          </cell>
        </row>
        <row r="227">
          <cell r="A227">
            <v>13414</v>
          </cell>
          <cell r="B227" t="str">
            <v>AMOYAL</v>
          </cell>
        </row>
        <row r="228">
          <cell r="A228">
            <v>13417</v>
          </cell>
          <cell r="B228" t="str">
            <v>DELASSUS</v>
          </cell>
        </row>
        <row r="229">
          <cell r="A229">
            <v>13427</v>
          </cell>
          <cell r="B229" t="str">
            <v>LENOIR</v>
          </cell>
        </row>
        <row r="230">
          <cell r="A230">
            <v>13430</v>
          </cell>
          <cell r="B230" t="str">
            <v>DELASSUS</v>
          </cell>
        </row>
        <row r="231">
          <cell r="A231">
            <v>13433</v>
          </cell>
          <cell r="B231" t="str">
            <v>BONASSIES</v>
          </cell>
        </row>
        <row r="232">
          <cell r="A232">
            <v>13436</v>
          </cell>
          <cell r="B232" t="str">
            <v>COCHETEUX</v>
          </cell>
        </row>
        <row r="233">
          <cell r="A233">
            <v>13437</v>
          </cell>
          <cell r="B233" t="str">
            <v>BONASSIES</v>
          </cell>
        </row>
        <row r="234">
          <cell r="A234">
            <v>13438</v>
          </cell>
          <cell r="B234" t="str">
            <v>LEFEBVRE</v>
          </cell>
        </row>
        <row r="235">
          <cell r="A235">
            <v>13441</v>
          </cell>
          <cell r="B235" t="str">
            <v>CORMIER</v>
          </cell>
        </row>
        <row r="236">
          <cell r="A236">
            <v>13443</v>
          </cell>
          <cell r="B236" t="str">
            <v>BOUTARD</v>
          </cell>
        </row>
        <row r="237">
          <cell r="A237">
            <v>13444</v>
          </cell>
          <cell r="B237" t="str">
            <v>POSEZ</v>
          </cell>
        </row>
        <row r="238">
          <cell r="A238">
            <v>13446</v>
          </cell>
          <cell r="B238" t="str">
            <v>VAN DE WEGE</v>
          </cell>
        </row>
        <row r="239">
          <cell r="A239">
            <v>13448</v>
          </cell>
          <cell r="B239" t="str">
            <v>PARMENTIER</v>
          </cell>
        </row>
        <row r="240">
          <cell r="A240">
            <v>13449</v>
          </cell>
          <cell r="B240" t="str">
            <v>GARZON</v>
          </cell>
        </row>
        <row r="241">
          <cell r="A241">
            <v>13450</v>
          </cell>
          <cell r="B241" t="str">
            <v>LOUIS</v>
          </cell>
        </row>
        <row r="242">
          <cell r="A242">
            <v>13453</v>
          </cell>
          <cell r="B242" t="str">
            <v>POUPON</v>
          </cell>
        </row>
        <row r="243">
          <cell r="A243">
            <v>13454</v>
          </cell>
          <cell r="B243" t="str">
            <v>POUPON</v>
          </cell>
        </row>
        <row r="244">
          <cell r="A244">
            <v>13455</v>
          </cell>
          <cell r="B244" t="str">
            <v>BOHANNE</v>
          </cell>
        </row>
        <row r="245">
          <cell r="A245">
            <v>13456</v>
          </cell>
          <cell r="B245" t="str">
            <v>FLEURY</v>
          </cell>
        </row>
        <row r="246">
          <cell r="A246">
            <v>13457</v>
          </cell>
          <cell r="B246" t="str">
            <v>DELASSUS</v>
          </cell>
        </row>
        <row r="247">
          <cell r="A247">
            <v>13459</v>
          </cell>
          <cell r="B247" t="str">
            <v>POSEZ</v>
          </cell>
        </row>
        <row r="248">
          <cell r="A248">
            <v>13460</v>
          </cell>
          <cell r="B248" t="str">
            <v>CASIN</v>
          </cell>
        </row>
        <row r="249">
          <cell r="A249">
            <v>13461</v>
          </cell>
          <cell r="B249" t="str">
            <v>MAREMBERT</v>
          </cell>
        </row>
        <row r="250">
          <cell r="A250">
            <v>13463</v>
          </cell>
          <cell r="B250" t="str">
            <v>CORMIER</v>
          </cell>
        </row>
        <row r="251">
          <cell r="A251">
            <v>13464</v>
          </cell>
          <cell r="B251" t="str">
            <v>GRIGNON</v>
          </cell>
        </row>
        <row r="252">
          <cell r="A252">
            <v>13467</v>
          </cell>
          <cell r="B252" t="str">
            <v>BONNET</v>
          </cell>
        </row>
        <row r="253">
          <cell r="A253">
            <v>13468</v>
          </cell>
          <cell r="B253" t="str">
            <v>BOCAGE</v>
          </cell>
        </row>
        <row r="254">
          <cell r="A254">
            <v>13470</v>
          </cell>
          <cell r="B254" t="str">
            <v>ROUSTAN</v>
          </cell>
        </row>
        <row r="255">
          <cell r="A255">
            <v>13472</v>
          </cell>
          <cell r="B255" t="str">
            <v>GAY</v>
          </cell>
        </row>
        <row r="256">
          <cell r="A256">
            <v>13475</v>
          </cell>
          <cell r="B256" t="str">
            <v>POUPON</v>
          </cell>
        </row>
        <row r="257">
          <cell r="A257">
            <v>13476</v>
          </cell>
          <cell r="B257" t="str">
            <v>NIVET</v>
          </cell>
        </row>
        <row r="258">
          <cell r="A258">
            <v>13478</v>
          </cell>
          <cell r="B258" t="str">
            <v>POSEZ</v>
          </cell>
        </row>
        <row r="259">
          <cell r="A259">
            <v>13479</v>
          </cell>
          <cell r="B259" t="str">
            <v>BOCAGE</v>
          </cell>
        </row>
        <row r="260">
          <cell r="A260">
            <v>13481</v>
          </cell>
          <cell r="B260" t="str">
            <v>LEFEBVRE</v>
          </cell>
        </row>
        <row r="261">
          <cell r="A261">
            <v>13482</v>
          </cell>
          <cell r="B261" t="str">
            <v>FLEURY</v>
          </cell>
        </row>
        <row r="262">
          <cell r="A262">
            <v>13483</v>
          </cell>
          <cell r="B262" t="str">
            <v>LEFEBVRE</v>
          </cell>
        </row>
        <row r="263">
          <cell r="A263">
            <v>13490</v>
          </cell>
          <cell r="B263" t="str">
            <v>DELASSUS</v>
          </cell>
        </row>
        <row r="264">
          <cell r="A264">
            <v>13491</v>
          </cell>
          <cell r="B264" t="str">
            <v>KARBACHE</v>
          </cell>
        </row>
        <row r="265">
          <cell r="A265">
            <v>13492</v>
          </cell>
          <cell r="B265" t="str">
            <v>POUPON</v>
          </cell>
        </row>
        <row r="266">
          <cell r="A266">
            <v>13500</v>
          </cell>
          <cell r="B266" t="str">
            <v>VAN ELVEN</v>
          </cell>
        </row>
        <row r="267">
          <cell r="A267">
            <v>13502</v>
          </cell>
          <cell r="B267" t="str">
            <v>FLEURY</v>
          </cell>
        </row>
        <row r="268">
          <cell r="A268">
            <v>13503</v>
          </cell>
          <cell r="B268" t="str">
            <v>GAY</v>
          </cell>
        </row>
        <row r="269">
          <cell r="A269">
            <v>13505</v>
          </cell>
          <cell r="B269" t="str">
            <v>GRIGNON</v>
          </cell>
        </row>
        <row r="270">
          <cell r="A270">
            <v>13507</v>
          </cell>
          <cell r="B270" t="str">
            <v>MAREMBERT</v>
          </cell>
        </row>
        <row r="271">
          <cell r="A271">
            <v>13508</v>
          </cell>
          <cell r="B271" t="str">
            <v>LENOIR</v>
          </cell>
        </row>
        <row r="272">
          <cell r="A272">
            <v>13509</v>
          </cell>
          <cell r="B272" t="str">
            <v>POSEZ</v>
          </cell>
        </row>
        <row r="273">
          <cell r="A273">
            <v>13511</v>
          </cell>
          <cell r="B273" t="str">
            <v>POSEZ</v>
          </cell>
        </row>
        <row r="274">
          <cell r="A274">
            <v>13512</v>
          </cell>
          <cell r="B274" t="str">
            <v>CORMIER</v>
          </cell>
        </row>
        <row r="275">
          <cell r="A275">
            <v>13513</v>
          </cell>
          <cell r="B275" t="str">
            <v>POSEZ</v>
          </cell>
        </row>
        <row r="276">
          <cell r="A276">
            <v>13514</v>
          </cell>
          <cell r="B276" t="str">
            <v>ABELA</v>
          </cell>
        </row>
        <row r="277">
          <cell r="A277">
            <v>13517</v>
          </cell>
          <cell r="B277" t="str">
            <v>WITTMANN</v>
          </cell>
        </row>
        <row r="278">
          <cell r="A278">
            <v>13519</v>
          </cell>
          <cell r="B278" t="str">
            <v>LEFEBVRE</v>
          </cell>
        </row>
        <row r="279">
          <cell r="A279">
            <v>13521</v>
          </cell>
          <cell r="B279" t="str">
            <v>NIVET</v>
          </cell>
        </row>
        <row r="280">
          <cell r="A280">
            <v>13525</v>
          </cell>
          <cell r="B280" t="str">
            <v>ROUSTAN</v>
          </cell>
        </row>
        <row r="281">
          <cell r="A281">
            <v>13526</v>
          </cell>
          <cell r="B281" t="str">
            <v>LEFEBVRE</v>
          </cell>
        </row>
        <row r="282">
          <cell r="A282">
            <v>13529</v>
          </cell>
          <cell r="B282" t="str">
            <v>BONNET</v>
          </cell>
        </row>
        <row r="283">
          <cell r="A283">
            <v>13531</v>
          </cell>
          <cell r="B283" t="str">
            <v>PORCARIO</v>
          </cell>
        </row>
        <row r="284">
          <cell r="A284">
            <v>13532</v>
          </cell>
          <cell r="B284" t="str">
            <v>BOHANNE</v>
          </cell>
        </row>
        <row r="285">
          <cell r="A285">
            <v>13534</v>
          </cell>
          <cell r="B285" t="str">
            <v>VAN DE WEGE</v>
          </cell>
        </row>
        <row r="286">
          <cell r="A286">
            <v>13540</v>
          </cell>
          <cell r="B286" t="str">
            <v>BOCAGE</v>
          </cell>
        </row>
        <row r="287">
          <cell r="A287">
            <v>13541</v>
          </cell>
          <cell r="B287" t="str">
            <v>CASIN</v>
          </cell>
        </row>
        <row r="288">
          <cell r="A288">
            <v>13543</v>
          </cell>
          <cell r="B288" t="str">
            <v>NIVET</v>
          </cell>
        </row>
        <row r="289">
          <cell r="A289">
            <v>13546</v>
          </cell>
          <cell r="B289" t="str">
            <v>POSEZ</v>
          </cell>
        </row>
        <row r="290">
          <cell r="A290">
            <v>13548</v>
          </cell>
          <cell r="B290" t="str">
            <v>CASIN</v>
          </cell>
        </row>
        <row r="291">
          <cell r="A291">
            <v>13549</v>
          </cell>
          <cell r="B291" t="str">
            <v>FLEURY</v>
          </cell>
        </row>
        <row r="292">
          <cell r="A292">
            <v>13551</v>
          </cell>
          <cell r="B292" t="str">
            <v>FEE</v>
          </cell>
        </row>
        <row r="293">
          <cell r="A293">
            <v>13552</v>
          </cell>
          <cell r="B293" t="str">
            <v>AMOYAL</v>
          </cell>
        </row>
        <row r="294">
          <cell r="A294">
            <v>13554</v>
          </cell>
          <cell r="B294" t="str">
            <v>FEE</v>
          </cell>
        </row>
        <row r="295">
          <cell r="A295">
            <v>13557</v>
          </cell>
          <cell r="B295" t="str">
            <v>COCHETEUX</v>
          </cell>
        </row>
        <row r="296">
          <cell r="A296">
            <v>13559</v>
          </cell>
          <cell r="B296" t="str">
            <v>VAN ELVEN</v>
          </cell>
        </row>
        <row r="297">
          <cell r="A297">
            <v>13560</v>
          </cell>
          <cell r="B297" t="str">
            <v>GARZON</v>
          </cell>
        </row>
        <row r="298">
          <cell r="A298">
            <v>13561</v>
          </cell>
          <cell r="B298" t="str">
            <v>AMIC</v>
          </cell>
        </row>
        <row r="299">
          <cell r="A299">
            <v>13563</v>
          </cell>
          <cell r="B299" t="str">
            <v>PORCARIO</v>
          </cell>
        </row>
        <row r="300">
          <cell r="A300">
            <v>13565</v>
          </cell>
          <cell r="B300" t="str">
            <v>MAREMBERT</v>
          </cell>
        </row>
        <row r="301">
          <cell r="A301">
            <v>13567</v>
          </cell>
          <cell r="B301" t="str">
            <v>POSEZ</v>
          </cell>
        </row>
        <row r="302">
          <cell r="A302">
            <v>13569</v>
          </cell>
          <cell r="B302" t="str">
            <v>POSEZ</v>
          </cell>
        </row>
        <row r="303">
          <cell r="A303">
            <v>13570</v>
          </cell>
          <cell r="B303" t="str">
            <v>GRIGNON</v>
          </cell>
        </row>
        <row r="304">
          <cell r="A304">
            <v>13573</v>
          </cell>
          <cell r="B304" t="str">
            <v>CORMIER</v>
          </cell>
        </row>
        <row r="305">
          <cell r="A305">
            <v>13577</v>
          </cell>
          <cell r="B305" t="str">
            <v>BOULAIS</v>
          </cell>
        </row>
        <row r="306">
          <cell r="A306">
            <v>13578</v>
          </cell>
          <cell r="B306" t="str">
            <v>CASIN</v>
          </cell>
        </row>
        <row r="307">
          <cell r="A307">
            <v>13580</v>
          </cell>
          <cell r="B307" t="str">
            <v>MAREMBERT</v>
          </cell>
        </row>
        <row r="308">
          <cell r="A308">
            <v>13581</v>
          </cell>
          <cell r="B308" t="str">
            <v>ROUSTAN</v>
          </cell>
        </row>
        <row r="309">
          <cell r="A309">
            <v>13582</v>
          </cell>
          <cell r="B309" t="str">
            <v>FLEURY</v>
          </cell>
        </row>
        <row r="310">
          <cell r="A310">
            <v>13583</v>
          </cell>
          <cell r="B310" t="str">
            <v>MAREMBERT</v>
          </cell>
        </row>
        <row r="311">
          <cell r="A311">
            <v>13585</v>
          </cell>
          <cell r="B311" t="str">
            <v>ROUSTAN</v>
          </cell>
        </row>
        <row r="312">
          <cell r="A312">
            <v>13588</v>
          </cell>
          <cell r="B312" t="str">
            <v>BONASSIES</v>
          </cell>
        </row>
        <row r="313">
          <cell r="A313">
            <v>13589</v>
          </cell>
          <cell r="B313" t="str">
            <v>AMOYAL</v>
          </cell>
        </row>
        <row r="314">
          <cell r="A314">
            <v>13592</v>
          </cell>
          <cell r="B314" t="str">
            <v>KARBACHE</v>
          </cell>
        </row>
        <row r="315">
          <cell r="A315">
            <v>13596</v>
          </cell>
          <cell r="B315" t="str">
            <v>BOUTARD</v>
          </cell>
        </row>
        <row r="316">
          <cell r="A316">
            <v>13598</v>
          </cell>
          <cell r="B316" t="str">
            <v>BOULAIS</v>
          </cell>
        </row>
        <row r="317">
          <cell r="A317">
            <v>13600</v>
          </cell>
          <cell r="B317" t="str">
            <v>DELASSUS</v>
          </cell>
        </row>
        <row r="318">
          <cell r="A318">
            <v>13601</v>
          </cell>
          <cell r="B318" t="str">
            <v>LEFEBVRE</v>
          </cell>
        </row>
        <row r="319">
          <cell r="A319">
            <v>13602</v>
          </cell>
          <cell r="B319" t="str">
            <v>FLEURY</v>
          </cell>
        </row>
        <row r="320">
          <cell r="A320">
            <v>13604</v>
          </cell>
          <cell r="B320" t="str">
            <v>COCHETEUX</v>
          </cell>
        </row>
        <row r="321">
          <cell r="A321">
            <v>13605</v>
          </cell>
          <cell r="B321" t="str">
            <v>POSEZ</v>
          </cell>
        </row>
        <row r="322">
          <cell r="A322">
            <v>13607</v>
          </cell>
          <cell r="B322" t="str">
            <v>ABELA</v>
          </cell>
        </row>
        <row r="323">
          <cell r="A323">
            <v>13608</v>
          </cell>
          <cell r="B323" t="str">
            <v>WITTMANN</v>
          </cell>
        </row>
        <row r="324">
          <cell r="A324">
            <v>13612</v>
          </cell>
          <cell r="B324" t="str">
            <v>POUPON</v>
          </cell>
        </row>
        <row r="325">
          <cell r="A325">
            <v>13615</v>
          </cell>
          <cell r="B325" t="str">
            <v>FLEURY</v>
          </cell>
        </row>
        <row r="326">
          <cell r="A326">
            <v>13616</v>
          </cell>
          <cell r="B326" t="str">
            <v>GRIGNON</v>
          </cell>
        </row>
        <row r="327">
          <cell r="A327">
            <v>13626</v>
          </cell>
          <cell r="B327" t="str">
            <v>CORMIER</v>
          </cell>
        </row>
        <row r="328">
          <cell r="A328">
            <v>13627</v>
          </cell>
          <cell r="B328" t="str">
            <v>VAN ELVEN</v>
          </cell>
        </row>
        <row r="329">
          <cell r="A329">
            <v>13628</v>
          </cell>
          <cell r="B329" t="str">
            <v>LEFEBVRE</v>
          </cell>
        </row>
        <row r="330">
          <cell r="A330">
            <v>13629</v>
          </cell>
          <cell r="B330" t="str">
            <v>ROUSTAN</v>
          </cell>
        </row>
        <row r="331">
          <cell r="A331">
            <v>13630</v>
          </cell>
          <cell r="B331" t="str">
            <v>ROUSTAN</v>
          </cell>
        </row>
        <row r="332">
          <cell r="A332">
            <v>13632</v>
          </cell>
          <cell r="B332" t="str">
            <v>GRIGNON</v>
          </cell>
        </row>
        <row r="333">
          <cell r="A333">
            <v>13636</v>
          </cell>
          <cell r="B333" t="str">
            <v>LOUIS</v>
          </cell>
        </row>
        <row r="334">
          <cell r="A334">
            <v>13642</v>
          </cell>
          <cell r="B334" t="str">
            <v>COCHETEUX</v>
          </cell>
        </row>
        <row r="335">
          <cell r="A335">
            <v>13644</v>
          </cell>
          <cell r="B335" t="str">
            <v>POSEZ</v>
          </cell>
        </row>
        <row r="336">
          <cell r="A336">
            <v>13646</v>
          </cell>
          <cell r="B336" t="str">
            <v>AMOYAL</v>
          </cell>
        </row>
        <row r="337">
          <cell r="A337">
            <v>13650</v>
          </cell>
          <cell r="B337" t="str">
            <v>FLEURY</v>
          </cell>
        </row>
        <row r="338">
          <cell r="A338">
            <v>13658</v>
          </cell>
          <cell r="B338" t="str">
            <v>FEE</v>
          </cell>
        </row>
        <row r="339">
          <cell r="A339">
            <v>13660</v>
          </cell>
          <cell r="B339" t="str">
            <v>KARBACHE</v>
          </cell>
        </row>
        <row r="340">
          <cell r="A340">
            <v>13661</v>
          </cell>
          <cell r="B340" t="str">
            <v>WITTMANN</v>
          </cell>
        </row>
        <row r="341">
          <cell r="A341">
            <v>13667</v>
          </cell>
          <cell r="B341" t="str">
            <v>ZANARDO</v>
          </cell>
        </row>
        <row r="342">
          <cell r="A342">
            <v>13668</v>
          </cell>
          <cell r="B342" t="str">
            <v>GARZON</v>
          </cell>
        </row>
        <row r="343">
          <cell r="A343">
            <v>13671</v>
          </cell>
          <cell r="B343" t="str">
            <v>ZANARDO</v>
          </cell>
        </row>
        <row r="344">
          <cell r="A344">
            <v>13674</v>
          </cell>
          <cell r="B344" t="str">
            <v>MAREMBERT</v>
          </cell>
        </row>
        <row r="345">
          <cell r="A345">
            <v>13676</v>
          </cell>
          <cell r="B345" t="str">
            <v>VAN DE WEGE</v>
          </cell>
        </row>
        <row r="346">
          <cell r="A346">
            <v>13689</v>
          </cell>
          <cell r="B346" t="str">
            <v>LOUIS</v>
          </cell>
        </row>
        <row r="347">
          <cell r="A347">
            <v>13698</v>
          </cell>
          <cell r="B347" t="str">
            <v>CORMIER</v>
          </cell>
        </row>
        <row r="348">
          <cell r="A348">
            <v>13701</v>
          </cell>
          <cell r="B348" t="str">
            <v>ROUSTAN</v>
          </cell>
        </row>
        <row r="349">
          <cell r="A349">
            <v>13702</v>
          </cell>
          <cell r="B349" t="str">
            <v>PORCARIO</v>
          </cell>
        </row>
        <row r="350">
          <cell r="A350">
            <v>13704</v>
          </cell>
          <cell r="B350" t="str">
            <v>BOUTARD</v>
          </cell>
        </row>
        <row r="351">
          <cell r="A351">
            <v>13711</v>
          </cell>
          <cell r="B351" t="str">
            <v>ZANARDO</v>
          </cell>
        </row>
        <row r="352">
          <cell r="A352">
            <v>13713</v>
          </cell>
          <cell r="B352" t="str">
            <v>DELASSUS</v>
          </cell>
        </row>
        <row r="353">
          <cell r="A353">
            <v>13716</v>
          </cell>
          <cell r="B353" t="str">
            <v>CORMIER</v>
          </cell>
        </row>
        <row r="354">
          <cell r="A354">
            <v>13718</v>
          </cell>
          <cell r="B354" t="str">
            <v>BOCAGE</v>
          </cell>
        </row>
        <row r="355">
          <cell r="A355">
            <v>13722</v>
          </cell>
          <cell r="B355" t="str">
            <v>MAREMBERT</v>
          </cell>
        </row>
        <row r="356">
          <cell r="A356">
            <v>13723</v>
          </cell>
          <cell r="B356" t="str">
            <v>PORCARIO</v>
          </cell>
        </row>
        <row r="357">
          <cell r="A357">
            <v>13726</v>
          </cell>
          <cell r="B357" t="str">
            <v>LOUIS</v>
          </cell>
        </row>
        <row r="358">
          <cell r="A358">
            <v>13727</v>
          </cell>
          <cell r="B358" t="str">
            <v>VAN DE WEGE</v>
          </cell>
        </row>
        <row r="359">
          <cell r="A359">
            <v>13728</v>
          </cell>
          <cell r="B359" t="str">
            <v>PARMENTIER</v>
          </cell>
        </row>
        <row r="360">
          <cell r="A360">
            <v>13750</v>
          </cell>
          <cell r="B360" t="str">
            <v>BOUTARD</v>
          </cell>
        </row>
        <row r="361">
          <cell r="A361">
            <v>13754</v>
          </cell>
          <cell r="B361" t="str">
            <v>MAREMBERT</v>
          </cell>
        </row>
        <row r="362">
          <cell r="A362">
            <v>13755</v>
          </cell>
          <cell r="B362" t="str">
            <v>BOCAGE</v>
          </cell>
        </row>
        <row r="363">
          <cell r="A363">
            <v>13762</v>
          </cell>
          <cell r="B363" t="str">
            <v>JACQUES</v>
          </cell>
        </row>
        <row r="364">
          <cell r="A364">
            <v>13769</v>
          </cell>
          <cell r="B364" t="str">
            <v>PARMENTIER</v>
          </cell>
        </row>
        <row r="365">
          <cell r="A365">
            <v>13772</v>
          </cell>
          <cell r="B365" t="str">
            <v>ZANARDO</v>
          </cell>
        </row>
        <row r="366">
          <cell r="A366">
            <v>13774</v>
          </cell>
          <cell r="B366" t="str">
            <v>ZANARDO</v>
          </cell>
        </row>
        <row r="367">
          <cell r="A367">
            <v>13777</v>
          </cell>
          <cell r="B367" t="str">
            <v>CASIN</v>
          </cell>
        </row>
        <row r="368">
          <cell r="A368">
            <v>13784</v>
          </cell>
          <cell r="B368" t="str">
            <v>COCHETEUX</v>
          </cell>
        </row>
        <row r="369">
          <cell r="A369">
            <v>13785</v>
          </cell>
          <cell r="B369" t="str">
            <v>PORCARIO</v>
          </cell>
        </row>
        <row r="370">
          <cell r="A370">
            <v>13786</v>
          </cell>
          <cell r="B370" t="str">
            <v>GRIGNON</v>
          </cell>
        </row>
        <row r="371">
          <cell r="A371">
            <v>13787</v>
          </cell>
          <cell r="B371" t="str">
            <v>MAREMBERT</v>
          </cell>
        </row>
        <row r="372">
          <cell r="A372">
            <v>13788</v>
          </cell>
          <cell r="B372" t="str">
            <v>DELASSUS</v>
          </cell>
        </row>
        <row r="373">
          <cell r="A373">
            <v>13795</v>
          </cell>
          <cell r="B373" t="str">
            <v>BOCAGE</v>
          </cell>
        </row>
        <row r="374">
          <cell r="A374">
            <v>13797</v>
          </cell>
          <cell r="B374" t="str">
            <v>AMIC</v>
          </cell>
        </row>
        <row r="375">
          <cell r="A375">
            <v>13800</v>
          </cell>
          <cell r="B375" t="str">
            <v>COCHETEUX</v>
          </cell>
        </row>
        <row r="376">
          <cell r="A376">
            <v>13805</v>
          </cell>
          <cell r="B376" t="str">
            <v>GAY</v>
          </cell>
        </row>
        <row r="377">
          <cell r="A377">
            <v>13816</v>
          </cell>
          <cell r="B377" t="str">
            <v>ZANARDO</v>
          </cell>
        </row>
        <row r="378">
          <cell r="A378">
            <v>13821</v>
          </cell>
          <cell r="B378" t="str">
            <v>ABELA</v>
          </cell>
        </row>
        <row r="379">
          <cell r="A379">
            <v>13822</v>
          </cell>
          <cell r="B379" t="str">
            <v>GARZON</v>
          </cell>
        </row>
        <row r="380">
          <cell r="A380">
            <v>13824</v>
          </cell>
          <cell r="B380" t="str">
            <v>BOULAIS</v>
          </cell>
        </row>
        <row r="381">
          <cell r="A381">
            <v>13825</v>
          </cell>
          <cell r="B381" t="str">
            <v>POUPON</v>
          </cell>
        </row>
        <row r="382">
          <cell r="A382">
            <v>13828</v>
          </cell>
          <cell r="B382" t="str">
            <v>POSEZ</v>
          </cell>
        </row>
        <row r="383">
          <cell r="A383">
            <v>13830</v>
          </cell>
          <cell r="B383" t="str">
            <v>BOULAIS</v>
          </cell>
        </row>
        <row r="384">
          <cell r="A384">
            <v>13860</v>
          </cell>
          <cell r="B384" t="str">
            <v>KARBACHE</v>
          </cell>
        </row>
        <row r="385">
          <cell r="A385">
            <v>13861</v>
          </cell>
          <cell r="B385" t="str">
            <v>JACQUES</v>
          </cell>
        </row>
        <row r="386">
          <cell r="A386">
            <v>13864</v>
          </cell>
          <cell r="B386" t="str">
            <v>CORMIER</v>
          </cell>
        </row>
        <row r="387">
          <cell r="A387">
            <v>13870</v>
          </cell>
          <cell r="B387" t="str">
            <v>PARMENTIER</v>
          </cell>
        </row>
        <row r="388">
          <cell r="A388">
            <v>13888</v>
          </cell>
          <cell r="B388" t="str">
            <v>ROUSTAN</v>
          </cell>
        </row>
        <row r="389">
          <cell r="A389">
            <v>13891</v>
          </cell>
          <cell r="B389" t="str">
            <v>ABELA</v>
          </cell>
        </row>
        <row r="390">
          <cell r="A390">
            <v>13892</v>
          </cell>
          <cell r="B390" t="str">
            <v>VAN ELVEN</v>
          </cell>
        </row>
        <row r="391">
          <cell r="A391">
            <v>13893</v>
          </cell>
          <cell r="B391" t="str">
            <v>POSEZ</v>
          </cell>
        </row>
        <row r="392">
          <cell r="A392">
            <v>13896</v>
          </cell>
          <cell r="B392" t="str">
            <v>POUPON</v>
          </cell>
        </row>
        <row r="393">
          <cell r="A393">
            <v>13898</v>
          </cell>
          <cell r="B393" t="str">
            <v>BONNET</v>
          </cell>
        </row>
        <row r="394">
          <cell r="A394">
            <v>13899</v>
          </cell>
          <cell r="B394" t="str">
            <v>LEFEBVRE</v>
          </cell>
        </row>
        <row r="395">
          <cell r="A395">
            <v>13903</v>
          </cell>
          <cell r="B395" t="str">
            <v>CORMIER</v>
          </cell>
        </row>
        <row r="396">
          <cell r="A396">
            <v>13906</v>
          </cell>
          <cell r="B396" t="str">
            <v>NIVET</v>
          </cell>
        </row>
        <row r="397">
          <cell r="A397">
            <v>13908</v>
          </cell>
          <cell r="B397" t="str">
            <v>AMIC</v>
          </cell>
        </row>
        <row r="398">
          <cell r="A398">
            <v>13911</v>
          </cell>
          <cell r="B398" t="str">
            <v>GRIGNON</v>
          </cell>
        </row>
        <row r="399">
          <cell r="A399">
            <v>13919</v>
          </cell>
          <cell r="B399" t="str">
            <v>MAREMBERT</v>
          </cell>
        </row>
        <row r="400">
          <cell r="A400">
            <v>13920</v>
          </cell>
          <cell r="B400" t="str">
            <v>AMIC</v>
          </cell>
        </row>
        <row r="401">
          <cell r="A401">
            <v>13921</v>
          </cell>
          <cell r="B401" t="str">
            <v>VAN ELVEN</v>
          </cell>
        </row>
        <row r="402">
          <cell r="A402">
            <v>13927</v>
          </cell>
          <cell r="B402" t="str">
            <v>BOCAGE</v>
          </cell>
        </row>
        <row r="403">
          <cell r="A403">
            <v>13928</v>
          </cell>
          <cell r="B403" t="str">
            <v>JACQUES</v>
          </cell>
        </row>
        <row r="404">
          <cell r="A404">
            <v>13933</v>
          </cell>
          <cell r="B404" t="str">
            <v>VAN ELVEN</v>
          </cell>
        </row>
        <row r="405">
          <cell r="A405">
            <v>13946</v>
          </cell>
          <cell r="B405" t="str">
            <v>JACQUES</v>
          </cell>
        </row>
        <row r="406">
          <cell r="A406">
            <v>13952</v>
          </cell>
          <cell r="B406" t="str">
            <v>LEFEBVRE</v>
          </cell>
        </row>
        <row r="407">
          <cell r="A407">
            <v>13969</v>
          </cell>
          <cell r="B407" t="str">
            <v>POSEZ</v>
          </cell>
        </row>
        <row r="408">
          <cell r="A408">
            <v>13970</v>
          </cell>
          <cell r="B408" t="str">
            <v>BONASSIES</v>
          </cell>
        </row>
        <row r="409">
          <cell r="A409">
            <v>13972</v>
          </cell>
          <cell r="B409" t="str">
            <v>BOCAGE</v>
          </cell>
        </row>
        <row r="410">
          <cell r="A410">
            <v>13974</v>
          </cell>
          <cell r="B410" t="str">
            <v>BONNET</v>
          </cell>
        </row>
        <row r="411">
          <cell r="A411">
            <v>13982</v>
          </cell>
          <cell r="B411" t="str">
            <v>FLEURY</v>
          </cell>
        </row>
        <row r="412">
          <cell r="A412">
            <v>13983</v>
          </cell>
          <cell r="B412" t="str">
            <v>VAN DE WEGE</v>
          </cell>
        </row>
        <row r="413">
          <cell r="A413">
            <v>13989</v>
          </cell>
          <cell r="B413" t="str">
            <v>BOULAIS</v>
          </cell>
        </row>
        <row r="414">
          <cell r="A414">
            <v>13991</v>
          </cell>
          <cell r="B414" t="str">
            <v>WITTMANN</v>
          </cell>
        </row>
        <row r="415">
          <cell r="A415">
            <v>13993</v>
          </cell>
          <cell r="B415" t="str">
            <v>GAY</v>
          </cell>
        </row>
        <row r="416">
          <cell r="A416">
            <v>13994</v>
          </cell>
          <cell r="B416" t="str">
            <v>PORCARIO</v>
          </cell>
        </row>
        <row r="417">
          <cell r="A417">
            <v>13996</v>
          </cell>
          <cell r="B417" t="str">
            <v>NIVET</v>
          </cell>
        </row>
        <row r="418">
          <cell r="A418">
            <v>13999</v>
          </cell>
          <cell r="B418" t="str">
            <v>FLEURY</v>
          </cell>
        </row>
        <row r="419">
          <cell r="B419" t="str">
            <v>LENOIR</v>
          </cell>
        </row>
        <row r="420">
          <cell r="B420" t="str">
            <v>JACQUES</v>
          </cell>
        </row>
        <row r="421">
          <cell r="B421" t="str">
            <v>BONASSIES</v>
          </cell>
        </row>
        <row r="422">
          <cell r="B422" t="str">
            <v>BONASSIES</v>
          </cell>
        </row>
        <row r="423">
          <cell r="B423" t="str">
            <v>BOHANNE</v>
          </cell>
        </row>
        <row r="424">
          <cell r="B424" t="str">
            <v>FLEURY</v>
          </cell>
        </row>
        <row r="425">
          <cell r="B425" t="str">
            <v>FLEURY</v>
          </cell>
        </row>
      </sheetData>
      <sheetData sheetId="1" refreshError="1">
        <row r="2">
          <cell r="A2">
            <v>11017</v>
          </cell>
          <cell r="B2" t="str">
            <v>MARSEILLE PINEDE</v>
          </cell>
          <cell r="C2">
            <v>7</v>
          </cell>
          <cell r="D2">
            <v>7.5</v>
          </cell>
          <cell r="E2">
            <v>8</v>
          </cell>
          <cell r="F2">
            <v>9</v>
          </cell>
          <cell r="G2">
            <v>8.6999999999999993</v>
          </cell>
          <cell r="H2">
            <v>9.1</v>
          </cell>
          <cell r="I2">
            <v>9.3000000000000007</v>
          </cell>
          <cell r="J2">
            <v>7.6</v>
          </cell>
          <cell r="K2">
            <v>8.9</v>
          </cell>
          <cell r="L2">
            <v>9.1</v>
          </cell>
          <cell r="M2">
            <v>8</v>
          </cell>
          <cell r="N2">
            <v>7.8</v>
          </cell>
          <cell r="O2">
            <v>100</v>
          </cell>
        </row>
        <row r="3">
          <cell r="A3">
            <v>11025</v>
          </cell>
          <cell r="B3" t="str">
            <v xml:space="preserve">DUNKERQUE                               </v>
          </cell>
          <cell r="C3">
            <v>7.3</v>
          </cell>
          <cell r="D3">
            <v>7</v>
          </cell>
          <cell r="E3">
            <v>8.6</v>
          </cell>
          <cell r="F3">
            <v>10</v>
          </cell>
          <cell r="G3">
            <v>7</v>
          </cell>
          <cell r="H3">
            <v>9.199999999999994</v>
          </cell>
          <cell r="I3">
            <v>8.6</v>
          </cell>
          <cell r="J3">
            <v>6.2</v>
          </cell>
          <cell r="K3">
            <v>9.1999999999999993</v>
          </cell>
          <cell r="L3">
            <v>9.6</v>
          </cell>
          <cell r="M3">
            <v>7.7</v>
          </cell>
          <cell r="N3">
            <v>9.6000000000000085</v>
          </cell>
          <cell r="O3">
            <v>100</v>
          </cell>
        </row>
        <row r="4">
          <cell r="A4">
            <v>11026</v>
          </cell>
          <cell r="B4" t="str">
            <v xml:space="preserve">MONTREUIL                               </v>
          </cell>
          <cell r="C4">
            <v>9</v>
          </cell>
          <cell r="D4">
            <v>7.9</v>
          </cell>
          <cell r="E4">
            <v>8.4</v>
          </cell>
          <cell r="F4">
            <v>9.4</v>
          </cell>
          <cell r="G4">
            <v>7.9</v>
          </cell>
          <cell r="H4">
            <v>9</v>
          </cell>
          <cell r="I4">
            <v>9.9</v>
          </cell>
          <cell r="J4">
            <v>4.5999999999999996</v>
          </cell>
          <cell r="K4">
            <v>9</v>
          </cell>
          <cell r="L4">
            <v>9.1999999999999993</v>
          </cell>
          <cell r="M4">
            <v>7.6</v>
          </cell>
          <cell r="N4">
            <v>8.1</v>
          </cell>
          <cell r="O4">
            <v>99.999999999999986</v>
          </cell>
        </row>
        <row r="5">
          <cell r="A5">
            <v>11039</v>
          </cell>
          <cell r="B5" t="str">
            <v xml:space="preserve">REPUBLIQUE **                           </v>
          </cell>
          <cell r="C5">
            <v>8.6999999999999993</v>
          </cell>
          <cell r="D5">
            <v>8.3000000000000007</v>
          </cell>
          <cell r="E5">
            <v>8.6999999999999993</v>
          </cell>
          <cell r="F5">
            <v>8.5</v>
          </cell>
          <cell r="G5">
            <v>8.1999999999999993</v>
          </cell>
          <cell r="H5">
            <v>9.699999999999994</v>
          </cell>
          <cell r="I5">
            <v>10</v>
          </cell>
          <cell r="J5">
            <v>5</v>
          </cell>
          <cell r="K5">
            <v>8</v>
          </cell>
          <cell r="L5">
            <v>9</v>
          </cell>
          <cell r="M5">
            <v>7.8</v>
          </cell>
          <cell r="N5">
            <v>8.1</v>
          </cell>
          <cell r="O5">
            <v>99.999999999999986</v>
          </cell>
        </row>
        <row r="6">
          <cell r="A6">
            <v>11041</v>
          </cell>
          <cell r="B6" t="str">
            <v xml:space="preserve">CAEN                                    </v>
          </cell>
          <cell r="C6">
            <v>9.4</v>
          </cell>
          <cell r="D6">
            <v>7.7</v>
          </cell>
          <cell r="E6">
            <v>8.6999999999999993</v>
          </cell>
          <cell r="F6">
            <v>9.4</v>
          </cell>
          <cell r="G6">
            <v>8</v>
          </cell>
          <cell r="H6">
            <v>7.8</v>
          </cell>
          <cell r="I6">
            <v>9</v>
          </cell>
          <cell r="J6">
            <v>7.3</v>
          </cell>
          <cell r="K6">
            <v>8</v>
          </cell>
          <cell r="L6">
            <v>9.5</v>
          </cell>
          <cell r="M6">
            <v>8.5</v>
          </cell>
          <cell r="N6">
            <v>6.7</v>
          </cell>
          <cell r="O6">
            <v>100</v>
          </cell>
        </row>
        <row r="7">
          <cell r="A7">
            <v>11042</v>
          </cell>
          <cell r="B7" t="str">
            <v xml:space="preserve">NANTES                                  </v>
          </cell>
          <cell r="C7">
            <v>8.65</v>
          </cell>
          <cell r="D7">
            <v>7.99</v>
          </cell>
          <cell r="E7">
            <v>8.31</v>
          </cell>
          <cell r="F7">
            <v>8.57</v>
          </cell>
          <cell r="G7">
            <v>8.08</v>
          </cell>
          <cell r="H7">
            <v>10.7</v>
          </cell>
          <cell r="I7">
            <v>8.33</v>
          </cell>
          <cell r="J7">
            <v>5.43</v>
          </cell>
          <cell r="K7">
            <v>9.1199999999999992</v>
          </cell>
          <cell r="L7">
            <v>10.029999999999999</v>
          </cell>
          <cell r="M7">
            <v>8.39</v>
          </cell>
          <cell r="N7">
            <v>6.4000000000000057</v>
          </cell>
          <cell r="O7">
            <v>100.00000000000001</v>
          </cell>
        </row>
        <row r="8">
          <cell r="A8">
            <v>11044</v>
          </cell>
          <cell r="B8" t="str">
            <v>LILLE</v>
          </cell>
          <cell r="C8">
            <v>8.5</v>
          </cell>
          <cell r="D8">
            <v>8</v>
          </cell>
          <cell r="E8">
            <v>9.9</v>
          </cell>
          <cell r="F8">
            <v>8.4</v>
          </cell>
          <cell r="G8">
            <v>7.7</v>
          </cell>
          <cell r="H8">
            <v>8.9</v>
          </cell>
          <cell r="I8">
            <v>8.9</v>
          </cell>
          <cell r="J8">
            <v>5.0999999999999996</v>
          </cell>
          <cell r="K8">
            <v>9.1</v>
          </cell>
          <cell r="L8">
            <v>8.5999999999999943</v>
          </cell>
          <cell r="M8">
            <v>8.3000000000000007</v>
          </cell>
          <cell r="N8">
            <v>8.6000000000000227</v>
          </cell>
          <cell r="O8">
            <v>100</v>
          </cell>
        </row>
        <row r="9">
          <cell r="A9">
            <v>11045</v>
          </cell>
          <cell r="B9" t="str">
            <v xml:space="preserve">ROUBAIX                                 </v>
          </cell>
          <cell r="C9">
            <v>9.3000000000000007</v>
          </cell>
          <cell r="D9">
            <v>6.8</v>
          </cell>
          <cell r="E9">
            <v>10</v>
          </cell>
          <cell r="F9">
            <v>7.8</v>
          </cell>
          <cell r="G9">
            <v>8.4</v>
          </cell>
          <cell r="H9">
            <v>9</v>
          </cell>
          <cell r="I9">
            <v>8.1</v>
          </cell>
          <cell r="J9">
            <v>6.7</v>
          </cell>
          <cell r="K9">
            <v>8.9</v>
          </cell>
          <cell r="L9">
            <v>9.9</v>
          </cell>
          <cell r="M9">
            <v>6.9</v>
          </cell>
          <cell r="N9">
            <v>8.1999999999999886</v>
          </cell>
          <cell r="O9">
            <v>100</v>
          </cell>
        </row>
        <row r="10">
          <cell r="A10">
            <v>11047</v>
          </cell>
          <cell r="B10" t="str">
            <v>RFA VILLENEUVE D'ASCQ</v>
          </cell>
          <cell r="C10">
            <v>8.6</v>
          </cell>
          <cell r="D10">
            <v>9.5</v>
          </cell>
          <cell r="E10">
            <v>10.1</v>
          </cell>
          <cell r="F10">
            <v>7.5</v>
          </cell>
          <cell r="G10">
            <v>10.8</v>
          </cell>
          <cell r="H10">
            <v>9</v>
          </cell>
          <cell r="I10">
            <v>11.8</v>
          </cell>
          <cell r="J10">
            <v>5.3</v>
          </cell>
          <cell r="K10">
            <v>7</v>
          </cell>
          <cell r="L10">
            <v>10.5</v>
          </cell>
          <cell r="M10">
            <v>5.4</v>
          </cell>
          <cell r="N10">
            <v>4.5</v>
          </cell>
          <cell r="O10">
            <v>100</v>
          </cell>
        </row>
        <row r="11">
          <cell r="A11">
            <v>11049</v>
          </cell>
          <cell r="B11" t="str">
            <v xml:space="preserve">ST ETIENNE**                            </v>
          </cell>
          <cell r="C11">
            <v>9.6</v>
          </cell>
          <cell r="D11">
            <v>7.6</v>
          </cell>
          <cell r="E11">
            <v>8</v>
          </cell>
          <cell r="F11">
            <v>8.5</v>
          </cell>
          <cell r="G11">
            <v>8.4</v>
          </cell>
          <cell r="H11">
            <v>9.1999999999999993</v>
          </cell>
          <cell r="I11">
            <v>9.4</v>
          </cell>
          <cell r="J11">
            <v>5</v>
          </cell>
          <cell r="K11">
            <v>9.1</v>
          </cell>
          <cell r="L11">
            <v>9.6</v>
          </cell>
          <cell r="M11">
            <v>7.8</v>
          </cell>
          <cell r="N11">
            <v>7.8000000000000256</v>
          </cell>
          <cell r="O11">
            <v>100</v>
          </cell>
        </row>
        <row r="12">
          <cell r="A12">
            <v>11050</v>
          </cell>
          <cell r="B12" t="str">
            <v xml:space="preserve">BORDEAUX BOUSCAT                        </v>
          </cell>
          <cell r="C12">
            <v>9.1</v>
          </cell>
          <cell r="D12">
            <v>8.6999999999999993</v>
          </cell>
          <cell r="E12">
            <v>8.6999999999999993</v>
          </cell>
          <cell r="F12">
            <v>9</v>
          </cell>
          <cell r="G12">
            <v>7.7</v>
          </cell>
          <cell r="H12">
            <v>9</v>
          </cell>
          <cell r="I12">
            <v>9.3000000000000007</v>
          </cell>
          <cell r="J12">
            <v>5.9</v>
          </cell>
          <cell r="K12">
            <v>10.5</v>
          </cell>
          <cell r="L12">
            <v>8.1</v>
          </cell>
          <cell r="M12">
            <v>6.6</v>
          </cell>
          <cell r="N12">
            <v>7.4000000000000057</v>
          </cell>
          <cell r="O12">
            <v>100</v>
          </cell>
        </row>
        <row r="13">
          <cell r="A13">
            <v>11051</v>
          </cell>
          <cell r="B13" t="str">
            <v xml:space="preserve">NANCY                                   </v>
          </cell>
          <cell r="C13">
            <v>10.1</v>
          </cell>
          <cell r="D13">
            <v>7.4</v>
          </cell>
          <cell r="E13">
            <v>10.7</v>
          </cell>
          <cell r="F13">
            <v>8.6999999999999993</v>
          </cell>
          <cell r="G13">
            <v>7.4</v>
          </cell>
          <cell r="H13">
            <v>8.9</v>
          </cell>
          <cell r="I13">
            <v>9.4</v>
          </cell>
          <cell r="J13">
            <v>6.3</v>
          </cell>
          <cell r="K13">
            <v>6.5</v>
          </cell>
          <cell r="L13">
            <v>6.7</v>
          </cell>
          <cell r="M13">
            <v>8.1999999999999993</v>
          </cell>
          <cell r="N13">
            <v>9.6999999999999993</v>
          </cell>
          <cell r="O13">
            <v>100</v>
          </cell>
        </row>
        <row r="14">
          <cell r="A14">
            <v>11053</v>
          </cell>
          <cell r="B14" t="str">
            <v xml:space="preserve">NIMES**                                 </v>
          </cell>
          <cell r="C14">
            <v>8.1</v>
          </cell>
          <cell r="D14">
            <v>6.4</v>
          </cell>
          <cell r="E14">
            <v>8.8000000000000007</v>
          </cell>
          <cell r="F14">
            <v>7.9</v>
          </cell>
          <cell r="G14">
            <v>8.8000000000000007</v>
          </cell>
          <cell r="H14">
            <v>9.3000000000000007</v>
          </cell>
          <cell r="I14">
            <v>10.3</v>
          </cell>
          <cell r="J14">
            <v>5.6</v>
          </cell>
          <cell r="K14">
            <v>9.8000000000000007</v>
          </cell>
          <cell r="L14">
            <v>10.8</v>
          </cell>
          <cell r="M14">
            <v>7.1</v>
          </cell>
          <cell r="N14">
            <v>7.1000000000000227</v>
          </cell>
          <cell r="O14">
            <v>100</v>
          </cell>
        </row>
        <row r="15">
          <cell r="A15">
            <v>11057</v>
          </cell>
          <cell r="B15" t="str">
            <v xml:space="preserve">MICHELET**                              </v>
          </cell>
          <cell r="C15">
            <v>8.1</v>
          </cell>
          <cell r="D15">
            <v>7.8</v>
          </cell>
          <cell r="E15">
            <v>9</v>
          </cell>
          <cell r="F15">
            <v>8.5</v>
          </cell>
          <cell r="G15">
            <v>7.3</v>
          </cell>
          <cell r="H15">
            <v>9.1</v>
          </cell>
          <cell r="I15">
            <v>9.3000000000000007</v>
          </cell>
          <cell r="J15">
            <v>8</v>
          </cell>
          <cell r="K15">
            <v>7.9</v>
          </cell>
          <cell r="L15">
            <v>9</v>
          </cell>
          <cell r="M15">
            <v>7.8</v>
          </cell>
          <cell r="N15">
            <v>8.1999999999999993</v>
          </cell>
          <cell r="O15">
            <v>100</v>
          </cell>
        </row>
        <row r="16">
          <cell r="A16">
            <v>11058</v>
          </cell>
          <cell r="B16" t="str">
            <v xml:space="preserve">BORDEAUX MAYE                           </v>
          </cell>
          <cell r="C16">
            <v>9.4</v>
          </cell>
          <cell r="D16">
            <v>9.1</v>
          </cell>
          <cell r="E16">
            <v>9.6</v>
          </cell>
          <cell r="F16">
            <v>8.1999999999999993</v>
          </cell>
          <cell r="G16">
            <v>7.8</v>
          </cell>
          <cell r="H16">
            <v>8.0000000000000071</v>
          </cell>
          <cell r="I16">
            <v>9</v>
          </cell>
          <cell r="J16">
            <v>4.5999999999999996</v>
          </cell>
          <cell r="K16">
            <v>9.1</v>
          </cell>
          <cell r="L16">
            <v>8.6999999999999993</v>
          </cell>
          <cell r="M16">
            <v>8.4</v>
          </cell>
          <cell r="N16">
            <v>8.0999999999999943</v>
          </cell>
          <cell r="O16">
            <v>100</v>
          </cell>
        </row>
        <row r="17">
          <cell r="A17">
            <v>11059</v>
          </cell>
          <cell r="B17" t="str">
            <v xml:space="preserve">ORLEANS                                 </v>
          </cell>
          <cell r="C17">
            <v>8.9</v>
          </cell>
          <cell r="D17">
            <v>7.5</v>
          </cell>
          <cell r="E17">
            <v>9</v>
          </cell>
          <cell r="F17">
            <v>8.6999999999999993</v>
          </cell>
          <cell r="G17">
            <v>7.8</v>
          </cell>
          <cell r="H17">
            <v>8.3000000000000007</v>
          </cell>
          <cell r="I17">
            <v>9</v>
          </cell>
          <cell r="J17">
            <v>6.4</v>
          </cell>
          <cell r="K17">
            <v>8.5</v>
          </cell>
          <cell r="L17">
            <v>9.5</v>
          </cell>
          <cell r="M17">
            <v>7.9</v>
          </cell>
          <cell r="N17">
            <v>8.5</v>
          </cell>
          <cell r="O17">
            <v>100</v>
          </cell>
        </row>
        <row r="18">
          <cell r="A18">
            <v>11061</v>
          </cell>
          <cell r="B18" t="str">
            <v xml:space="preserve">ANGOULEME                               </v>
          </cell>
          <cell r="C18">
            <v>9.3000000000000007</v>
          </cell>
          <cell r="D18">
            <v>7.7</v>
          </cell>
          <cell r="E18">
            <v>8.1999999999999993</v>
          </cell>
          <cell r="F18">
            <v>8.6</v>
          </cell>
          <cell r="G18">
            <v>8</v>
          </cell>
          <cell r="H18">
            <v>8.8000000000000007</v>
          </cell>
          <cell r="I18">
            <v>9.1</v>
          </cell>
          <cell r="J18">
            <v>6.6</v>
          </cell>
          <cell r="K18">
            <v>8.5</v>
          </cell>
          <cell r="L18">
            <v>9</v>
          </cell>
          <cell r="M18">
            <v>8.1</v>
          </cell>
          <cell r="N18">
            <v>8.1000000000000085</v>
          </cell>
          <cell r="O18">
            <v>100</v>
          </cell>
        </row>
        <row r="19">
          <cell r="A19">
            <v>11062</v>
          </cell>
          <cell r="B19" t="str">
            <v>FRESNES</v>
          </cell>
          <cell r="C19">
            <v>8.8000000000000007</v>
          </cell>
          <cell r="D19">
            <v>7.6</v>
          </cell>
          <cell r="E19">
            <v>8.6999999999999993</v>
          </cell>
          <cell r="F19">
            <v>8.5</v>
          </cell>
          <cell r="G19">
            <v>8.1999999999999993</v>
          </cell>
          <cell r="H19">
            <v>8.5</v>
          </cell>
          <cell r="I19">
            <v>9.6</v>
          </cell>
          <cell r="J19">
            <v>4.5</v>
          </cell>
          <cell r="K19">
            <v>9</v>
          </cell>
          <cell r="L19">
            <v>9.3000000000000007</v>
          </cell>
          <cell r="M19">
            <v>8.6</v>
          </cell>
          <cell r="N19">
            <v>8.6999999999999993</v>
          </cell>
          <cell r="O19">
            <v>100</v>
          </cell>
        </row>
        <row r="20">
          <cell r="A20">
            <v>11063</v>
          </cell>
          <cell r="B20" t="str">
            <v xml:space="preserve">DIJON**                                 </v>
          </cell>
          <cell r="C20">
            <v>8.5</v>
          </cell>
          <cell r="D20">
            <v>7.4</v>
          </cell>
          <cell r="E20">
            <v>9.4</v>
          </cell>
          <cell r="F20">
            <v>10.5</v>
          </cell>
          <cell r="G20">
            <v>7.6</v>
          </cell>
          <cell r="H20">
            <v>8.3000000000000007</v>
          </cell>
          <cell r="I20">
            <v>7.9</v>
          </cell>
          <cell r="J20">
            <v>6.4</v>
          </cell>
          <cell r="K20">
            <v>8.5</v>
          </cell>
          <cell r="L20">
            <v>9.9</v>
          </cell>
          <cell r="M20">
            <v>7.7</v>
          </cell>
          <cell r="N20">
            <v>7.8999999999999773</v>
          </cell>
          <cell r="O20">
            <v>99.999999999999986</v>
          </cell>
        </row>
        <row r="21">
          <cell r="A21">
            <v>11066</v>
          </cell>
          <cell r="B21" t="str">
            <v xml:space="preserve">POMPE                                   </v>
          </cell>
          <cell r="C21">
            <v>8.9</v>
          </cell>
          <cell r="D21">
            <v>9.6999999999999993</v>
          </cell>
          <cell r="E21">
            <v>9.5</v>
          </cell>
          <cell r="F21">
            <v>8.1999999999999993</v>
          </cell>
          <cell r="G21">
            <v>6.9</v>
          </cell>
          <cell r="H21">
            <v>8.1</v>
          </cell>
          <cell r="I21">
            <v>10.3</v>
          </cell>
          <cell r="J21">
            <v>5.5</v>
          </cell>
          <cell r="K21">
            <v>10.1</v>
          </cell>
          <cell r="L21">
            <v>8.8000000000000007</v>
          </cell>
          <cell r="M21">
            <v>6.6</v>
          </cell>
          <cell r="N21">
            <v>7.4</v>
          </cell>
          <cell r="O21">
            <v>99.999999999999986</v>
          </cell>
        </row>
        <row r="22">
          <cell r="A22">
            <v>11067</v>
          </cell>
          <cell r="B22" t="str">
            <v xml:space="preserve">TRAPPES                                 </v>
          </cell>
          <cell r="C22">
            <v>8.6999999999999993</v>
          </cell>
          <cell r="D22">
            <v>8.6</v>
          </cell>
          <cell r="E22">
            <v>7.8</v>
          </cell>
          <cell r="F22">
            <v>9.1999999999999993</v>
          </cell>
          <cell r="G22">
            <v>7.9</v>
          </cell>
          <cell r="H22">
            <v>8.6999999999999993</v>
          </cell>
          <cell r="I22">
            <v>11.3</v>
          </cell>
          <cell r="J22">
            <v>5</v>
          </cell>
          <cell r="K22">
            <v>9.6</v>
          </cell>
          <cell r="L22">
            <v>8.9</v>
          </cell>
          <cell r="M22">
            <v>7.3</v>
          </cell>
          <cell r="N22">
            <v>7.0000000000000142</v>
          </cell>
          <cell r="O22">
            <v>100</v>
          </cell>
        </row>
        <row r="23">
          <cell r="A23">
            <v>11068</v>
          </cell>
          <cell r="B23" t="str">
            <v xml:space="preserve">LE HAVRE                                </v>
          </cell>
          <cell r="C23">
            <v>9</v>
          </cell>
          <cell r="D23">
            <v>7.2</v>
          </cell>
          <cell r="E23">
            <v>8.9</v>
          </cell>
          <cell r="F23">
            <v>8.6999999999999993</v>
          </cell>
          <cell r="G23">
            <v>8.4</v>
          </cell>
          <cell r="H23">
            <v>9.1999999999999993</v>
          </cell>
          <cell r="I23">
            <v>10.6</v>
          </cell>
          <cell r="J23">
            <v>7.1</v>
          </cell>
          <cell r="K23">
            <v>8.6</v>
          </cell>
          <cell r="L23">
            <v>7.5</v>
          </cell>
          <cell r="M23">
            <v>7.7</v>
          </cell>
          <cell r="N23">
            <v>7.1000000000000085</v>
          </cell>
          <cell r="O23">
            <v>100</v>
          </cell>
        </row>
        <row r="24">
          <cell r="A24">
            <v>11069</v>
          </cell>
          <cell r="B24" t="str">
            <v xml:space="preserve">LE MANS**                               </v>
          </cell>
          <cell r="C24">
            <v>9.5</v>
          </cell>
          <cell r="D24">
            <v>8.6</v>
          </cell>
          <cell r="E24">
            <v>8.5</v>
          </cell>
          <cell r="F24">
            <v>9.4</v>
          </cell>
          <cell r="G24">
            <v>8.5</v>
          </cell>
          <cell r="H24">
            <v>9</v>
          </cell>
          <cell r="I24">
            <v>9.1</v>
          </cell>
          <cell r="J24">
            <v>5.0999999999999996</v>
          </cell>
          <cell r="K24">
            <v>7.5</v>
          </cell>
          <cell r="L24">
            <v>10.5</v>
          </cell>
          <cell r="M24">
            <v>8.1</v>
          </cell>
          <cell r="N24">
            <v>6.2</v>
          </cell>
          <cell r="O24">
            <v>100</v>
          </cell>
        </row>
        <row r="25">
          <cell r="A25">
            <v>11070</v>
          </cell>
          <cell r="B25" t="str">
            <v xml:space="preserve">LYON EST                                </v>
          </cell>
          <cell r="C25">
            <v>8.1</v>
          </cell>
          <cell r="D25">
            <v>8.1</v>
          </cell>
          <cell r="E25">
            <v>8</v>
          </cell>
          <cell r="F25">
            <v>8.1</v>
          </cell>
          <cell r="G25">
            <v>7.8</v>
          </cell>
          <cell r="H25">
            <v>8.1999999999999993</v>
          </cell>
          <cell r="I25">
            <v>9.1</v>
          </cell>
          <cell r="J25">
            <v>5.6</v>
          </cell>
          <cell r="K25">
            <v>10.4</v>
          </cell>
          <cell r="L25">
            <v>9.6</v>
          </cell>
          <cell r="M25">
            <v>8.3000000000000007</v>
          </cell>
          <cell r="N25">
            <v>8.6999999999999993</v>
          </cell>
          <cell r="O25">
            <v>100</v>
          </cell>
        </row>
        <row r="26">
          <cell r="A26">
            <v>11072</v>
          </cell>
          <cell r="B26" t="str">
            <v xml:space="preserve">ANGERS                                  </v>
          </cell>
          <cell r="C26">
            <v>9.1999999999999993</v>
          </cell>
          <cell r="D26">
            <v>7.5</v>
          </cell>
          <cell r="E26">
            <v>8</v>
          </cell>
          <cell r="F26">
            <v>9.8000000000000007</v>
          </cell>
          <cell r="G26">
            <v>7.1</v>
          </cell>
          <cell r="H26">
            <v>8.1</v>
          </cell>
          <cell r="I26">
            <v>9.3000000000000007</v>
          </cell>
          <cell r="J26">
            <v>5.6</v>
          </cell>
          <cell r="K26">
            <v>9</v>
          </cell>
          <cell r="L26">
            <v>9.9</v>
          </cell>
          <cell r="M26">
            <v>8.1</v>
          </cell>
          <cell r="N26">
            <v>8.4000000000000057</v>
          </cell>
          <cell r="O26">
            <v>100</v>
          </cell>
        </row>
        <row r="27">
          <cell r="A27">
            <v>11073</v>
          </cell>
          <cell r="B27" t="str">
            <v xml:space="preserve">MANTES                                  </v>
          </cell>
          <cell r="C27">
            <v>8.6</v>
          </cell>
          <cell r="D27">
            <v>8.3000000000000007</v>
          </cell>
          <cell r="E27">
            <v>8.8000000000000007</v>
          </cell>
          <cell r="F27">
            <v>8.6999999999999993</v>
          </cell>
          <cell r="G27">
            <v>8.1</v>
          </cell>
          <cell r="H27">
            <v>9.4</v>
          </cell>
          <cell r="I27">
            <v>9.1999999999999993</v>
          </cell>
          <cell r="J27">
            <v>4.8</v>
          </cell>
          <cell r="K27">
            <v>8.6999999999999993</v>
          </cell>
          <cell r="L27">
            <v>8.9</v>
          </cell>
          <cell r="M27">
            <v>7.8</v>
          </cell>
          <cell r="N27">
            <v>8.6999999999999993</v>
          </cell>
          <cell r="O27">
            <v>100</v>
          </cell>
        </row>
        <row r="28">
          <cell r="A28">
            <v>11074</v>
          </cell>
          <cell r="B28" t="str">
            <v xml:space="preserve">NICE **                                 </v>
          </cell>
          <cell r="C28">
            <v>8</v>
          </cell>
          <cell r="D28">
            <v>7.8</v>
          </cell>
          <cell r="E28">
            <v>8.1</v>
          </cell>
          <cell r="F28">
            <v>7.8</v>
          </cell>
          <cell r="G28">
            <v>8.3000000000000007</v>
          </cell>
          <cell r="H28">
            <v>8.5</v>
          </cell>
          <cell r="I28">
            <v>10</v>
          </cell>
          <cell r="J28">
            <v>8.8000000000000007</v>
          </cell>
          <cell r="K28">
            <v>8.1</v>
          </cell>
          <cell r="L28">
            <v>10.1</v>
          </cell>
          <cell r="M28">
            <v>8</v>
          </cell>
          <cell r="N28">
            <v>6.5000000000000284</v>
          </cell>
          <cell r="O28">
            <v>100.00000000000001</v>
          </cell>
        </row>
        <row r="29">
          <cell r="A29">
            <v>11076</v>
          </cell>
          <cell r="B29" t="str">
            <v xml:space="preserve">STRASBOURG **                           </v>
          </cell>
          <cell r="C29">
            <v>8.5</v>
          </cell>
          <cell r="D29">
            <v>8.3000000000000007</v>
          </cell>
          <cell r="E29">
            <v>10.5</v>
          </cell>
          <cell r="F29">
            <v>8.6999999999999993</v>
          </cell>
          <cell r="G29">
            <v>6.4</v>
          </cell>
          <cell r="H29">
            <v>7.2</v>
          </cell>
          <cell r="I29">
            <v>10.4</v>
          </cell>
          <cell r="J29">
            <v>5.5</v>
          </cell>
          <cell r="K29">
            <v>8.1</v>
          </cell>
          <cell r="L29">
            <v>9.5</v>
          </cell>
          <cell r="M29">
            <v>9</v>
          </cell>
          <cell r="N29">
            <v>7.9000000000000057</v>
          </cell>
          <cell r="O29">
            <v>100</v>
          </cell>
        </row>
        <row r="30">
          <cell r="A30">
            <v>11077</v>
          </cell>
          <cell r="B30" t="str">
            <v xml:space="preserve">TOULOUSE ETATS UNIS**                   </v>
          </cell>
          <cell r="C30">
            <v>8.5</v>
          </cell>
          <cell r="D30">
            <v>8.9</v>
          </cell>
          <cell r="E30">
            <v>8.4</v>
          </cell>
          <cell r="F30">
            <v>8.6999999999999993</v>
          </cell>
          <cell r="G30">
            <v>7.6</v>
          </cell>
          <cell r="H30">
            <v>8.9</v>
          </cell>
          <cell r="I30">
            <v>9</v>
          </cell>
          <cell r="J30">
            <v>5.4</v>
          </cell>
          <cell r="K30">
            <v>8.1999999999999993</v>
          </cell>
          <cell r="L30">
            <v>9.5</v>
          </cell>
          <cell r="M30">
            <v>8.5</v>
          </cell>
          <cell r="N30">
            <v>8.3999999999999915</v>
          </cell>
          <cell r="O30">
            <v>100</v>
          </cell>
        </row>
        <row r="31">
          <cell r="A31">
            <v>11078</v>
          </cell>
          <cell r="B31" t="str">
            <v xml:space="preserve">ST DENIS                                </v>
          </cell>
          <cell r="C31">
            <v>8.1</v>
          </cell>
          <cell r="D31">
            <v>7</v>
          </cell>
          <cell r="E31">
            <v>8.6999999999999993</v>
          </cell>
          <cell r="F31">
            <v>8.1999999999999993</v>
          </cell>
          <cell r="G31">
            <v>7.2</v>
          </cell>
          <cell r="H31">
            <v>7.2</v>
          </cell>
          <cell r="I31">
            <v>11.2</v>
          </cell>
          <cell r="J31">
            <v>6.2</v>
          </cell>
          <cell r="K31">
            <v>9.6999999999999993</v>
          </cell>
          <cell r="L31">
            <v>11.8</v>
          </cell>
          <cell r="M31">
            <v>7.7</v>
          </cell>
          <cell r="N31">
            <v>6.9999999999999858</v>
          </cell>
          <cell r="O31">
            <v>99.999999999999986</v>
          </cell>
        </row>
        <row r="32">
          <cell r="A32">
            <v>11079</v>
          </cell>
          <cell r="B32" t="str">
            <v xml:space="preserve">TOULON                                  </v>
          </cell>
          <cell r="C32">
            <v>8.6</v>
          </cell>
          <cell r="D32">
            <v>6.9</v>
          </cell>
          <cell r="E32">
            <v>7.9</v>
          </cell>
          <cell r="F32">
            <v>10.1</v>
          </cell>
          <cell r="G32">
            <v>6.9</v>
          </cell>
          <cell r="H32">
            <v>8.8000000000000007</v>
          </cell>
          <cell r="I32">
            <v>12</v>
          </cell>
          <cell r="J32">
            <v>6.6</v>
          </cell>
          <cell r="K32">
            <v>7.7</v>
          </cell>
          <cell r="L32">
            <v>9.5</v>
          </cell>
          <cell r="M32">
            <v>8.3000000000000007</v>
          </cell>
          <cell r="N32">
            <v>6.7</v>
          </cell>
          <cell r="O32">
            <v>100</v>
          </cell>
        </row>
        <row r="33">
          <cell r="A33">
            <v>11080</v>
          </cell>
          <cell r="B33" t="str">
            <v xml:space="preserve">PANTIN                                  </v>
          </cell>
          <cell r="C33">
            <v>8.1999999999999993</v>
          </cell>
          <cell r="D33">
            <v>7.9</v>
          </cell>
          <cell r="E33">
            <v>8.5</v>
          </cell>
          <cell r="F33">
            <v>9</v>
          </cell>
          <cell r="G33">
            <v>7.3</v>
          </cell>
          <cell r="H33">
            <v>9.3000000000000007</v>
          </cell>
          <cell r="I33">
            <v>10</v>
          </cell>
          <cell r="J33">
            <v>6</v>
          </cell>
          <cell r="K33">
            <v>8.1999999999999993</v>
          </cell>
          <cell r="L33">
            <v>9.6999999999999993</v>
          </cell>
          <cell r="M33">
            <v>8.6</v>
          </cell>
          <cell r="N33">
            <v>7.3</v>
          </cell>
          <cell r="O33">
            <v>100</v>
          </cell>
        </row>
        <row r="34">
          <cell r="A34">
            <v>11081</v>
          </cell>
          <cell r="B34" t="str">
            <v xml:space="preserve">LYON SUD                                </v>
          </cell>
          <cell r="C34">
            <v>8.6</v>
          </cell>
          <cell r="D34">
            <v>7.5</v>
          </cell>
          <cell r="E34">
            <v>8.1999999999999993</v>
          </cell>
          <cell r="F34">
            <v>8.8000000000000007</v>
          </cell>
          <cell r="G34">
            <v>7.4</v>
          </cell>
          <cell r="H34">
            <v>9</v>
          </cell>
          <cell r="I34">
            <v>10.199999999999999</v>
          </cell>
          <cell r="J34">
            <v>5.0999999999999996</v>
          </cell>
          <cell r="K34">
            <v>9.8000000000000007</v>
          </cell>
          <cell r="L34">
            <v>9.3000000000000007</v>
          </cell>
          <cell r="M34">
            <v>8.4</v>
          </cell>
          <cell r="N34">
            <v>7.7</v>
          </cell>
          <cell r="O34">
            <v>100</v>
          </cell>
        </row>
        <row r="35">
          <cell r="A35">
            <v>11083</v>
          </cell>
          <cell r="B35" t="str">
            <v xml:space="preserve">VERSAILLES                              </v>
          </cell>
          <cell r="C35">
            <v>8.5</v>
          </cell>
          <cell r="D35">
            <v>8.9</v>
          </cell>
          <cell r="E35">
            <v>9.8000000000000007</v>
          </cell>
          <cell r="F35">
            <v>9.6</v>
          </cell>
          <cell r="G35">
            <v>7.8</v>
          </cell>
          <cell r="H35">
            <v>9</v>
          </cell>
          <cell r="I35">
            <v>10</v>
          </cell>
          <cell r="J35">
            <v>5.2</v>
          </cell>
          <cell r="K35">
            <v>9.1</v>
          </cell>
          <cell r="L35">
            <v>7.8</v>
          </cell>
          <cell r="M35">
            <v>7.8</v>
          </cell>
          <cell r="N35">
            <v>6.5</v>
          </cell>
          <cell r="O35">
            <v>99.999999999999986</v>
          </cell>
        </row>
        <row r="36">
          <cell r="A36">
            <v>11084</v>
          </cell>
          <cell r="B36" t="str">
            <v xml:space="preserve">LYON NORD                               </v>
          </cell>
          <cell r="C36">
            <v>8.5</v>
          </cell>
          <cell r="D36">
            <v>7.5</v>
          </cell>
          <cell r="E36">
            <v>8.3000000000000007</v>
          </cell>
          <cell r="F36">
            <v>8.1</v>
          </cell>
          <cell r="G36">
            <v>7.6</v>
          </cell>
          <cell r="H36">
            <v>8.6999999999999993</v>
          </cell>
          <cell r="I36">
            <v>10.199999999999999</v>
          </cell>
          <cell r="J36">
            <v>5.4</v>
          </cell>
          <cell r="K36">
            <v>9.6999999999999993</v>
          </cell>
          <cell r="L36">
            <v>10.3</v>
          </cell>
          <cell r="M36">
            <v>8.4</v>
          </cell>
          <cell r="N36">
            <v>7.2999999999999829</v>
          </cell>
          <cell r="O36">
            <v>100</v>
          </cell>
        </row>
        <row r="37">
          <cell r="A37">
            <v>11088</v>
          </cell>
          <cell r="B37" t="str">
            <v>RIVE GAUCHE</v>
          </cell>
          <cell r="C37">
            <v>9.4</v>
          </cell>
          <cell r="D37">
            <v>8</v>
          </cell>
          <cell r="E37">
            <v>9.9</v>
          </cell>
          <cell r="F37">
            <v>8.4</v>
          </cell>
          <cell r="G37">
            <v>8</v>
          </cell>
          <cell r="H37">
            <v>9.6999999999999993</v>
          </cell>
          <cell r="I37">
            <v>9.6999999999999993</v>
          </cell>
          <cell r="J37">
            <v>4.8</v>
          </cell>
          <cell r="K37">
            <v>10.6</v>
          </cell>
          <cell r="L37">
            <v>8.9</v>
          </cell>
          <cell r="M37">
            <v>6.2</v>
          </cell>
          <cell r="N37">
            <v>6.4</v>
          </cell>
          <cell r="O37">
            <v>100</v>
          </cell>
        </row>
        <row r="38">
          <cell r="A38">
            <v>11089</v>
          </cell>
          <cell r="B38" t="str">
            <v xml:space="preserve">ARGENTEUIL                              </v>
          </cell>
          <cell r="C38">
            <v>8.6999999999999993</v>
          </cell>
          <cell r="D38">
            <v>8.8000000000000007</v>
          </cell>
          <cell r="E38">
            <v>9</v>
          </cell>
          <cell r="F38">
            <v>8.6999999999999993</v>
          </cell>
          <cell r="G38">
            <v>7.9</v>
          </cell>
          <cell r="H38">
            <v>9</v>
          </cell>
          <cell r="I38">
            <v>11</v>
          </cell>
          <cell r="J38">
            <v>4</v>
          </cell>
          <cell r="K38">
            <v>8.5</v>
          </cell>
          <cell r="L38">
            <v>9</v>
          </cell>
          <cell r="M38">
            <v>7.6</v>
          </cell>
          <cell r="N38">
            <v>7.8000000000000114</v>
          </cell>
          <cell r="O38">
            <v>100</v>
          </cell>
        </row>
        <row r="39">
          <cell r="A39">
            <v>11090</v>
          </cell>
          <cell r="B39" t="str">
            <v>PARIS ETOILE</v>
          </cell>
          <cell r="C39">
            <v>8</v>
          </cell>
          <cell r="D39">
            <v>8</v>
          </cell>
          <cell r="E39">
            <v>8</v>
          </cell>
          <cell r="F39">
            <v>8</v>
          </cell>
          <cell r="G39">
            <v>7.5</v>
          </cell>
          <cell r="H39">
            <v>9.8000000000000007</v>
          </cell>
          <cell r="I39">
            <v>9.5</v>
          </cell>
          <cell r="J39">
            <v>4.9000000000000004</v>
          </cell>
          <cell r="K39">
            <v>9.1999999999999993</v>
          </cell>
          <cell r="L39">
            <v>8.6999999999999993</v>
          </cell>
          <cell r="M39">
            <v>9.1</v>
          </cell>
          <cell r="N39">
            <v>9.3000000000000114</v>
          </cell>
          <cell r="O39">
            <v>100</v>
          </cell>
        </row>
        <row r="40">
          <cell r="A40">
            <v>11092</v>
          </cell>
          <cell r="B40" t="str">
            <v xml:space="preserve">BOULOGNE **                             </v>
          </cell>
          <cell r="C40">
            <v>9.5</v>
          </cell>
          <cell r="D40">
            <v>9.6</v>
          </cell>
          <cell r="E40">
            <v>8.6</v>
          </cell>
          <cell r="F40">
            <v>8.6</v>
          </cell>
          <cell r="G40">
            <v>8.1</v>
          </cell>
          <cell r="H40">
            <v>9.6999999999999993</v>
          </cell>
          <cell r="I40">
            <v>9.4</v>
          </cell>
          <cell r="J40">
            <v>3.7</v>
          </cell>
          <cell r="K40">
            <v>8.1999999999999993</v>
          </cell>
          <cell r="L40">
            <v>9.1999999999999993</v>
          </cell>
          <cell r="M40">
            <v>8.6</v>
          </cell>
          <cell r="N40">
            <v>6.8</v>
          </cell>
          <cell r="O40">
            <v>100</v>
          </cell>
        </row>
        <row r="41">
          <cell r="A41">
            <v>11094</v>
          </cell>
          <cell r="B41" t="str">
            <v xml:space="preserve">ROUEN MONT RIBOUDET**                   </v>
          </cell>
          <cell r="C41">
            <v>7.8</v>
          </cell>
          <cell r="D41">
            <v>7.1</v>
          </cell>
          <cell r="E41">
            <v>8.6999999999999993</v>
          </cell>
          <cell r="F41">
            <v>9.9</v>
          </cell>
          <cell r="G41">
            <v>8</v>
          </cell>
          <cell r="H41">
            <v>10</v>
          </cell>
          <cell r="I41">
            <v>10.5</v>
          </cell>
          <cell r="J41">
            <v>4.8</v>
          </cell>
          <cell r="K41">
            <v>7.6</v>
          </cell>
          <cell r="L41">
            <v>10.199999999999999</v>
          </cell>
          <cell r="M41">
            <v>8.6</v>
          </cell>
          <cell r="N41">
            <v>6.8000000000000398</v>
          </cell>
          <cell r="O41">
            <v>100.00000000000003</v>
          </cell>
        </row>
        <row r="42">
          <cell r="A42">
            <v>11095</v>
          </cell>
          <cell r="B42" t="str">
            <v xml:space="preserve">COURBEVOIE                              </v>
          </cell>
          <cell r="C42">
            <v>9.8000000000000007</v>
          </cell>
          <cell r="D42">
            <v>8.6</v>
          </cell>
          <cell r="E42">
            <v>8.8000000000000007</v>
          </cell>
          <cell r="F42">
            <v>9</v>
          </cell>
          <cell r="G42">
            <v>7.1</v>
          </cell>
          <cell r="H42">
            <v>8.5</v>
          </cell>
          <cell r="I42">
            <v>10.8</v>
          </cell>
          <cell r="J42">
            <v>4.2</v>
          </cell>
          <cell r="K42">
            <v>8</v>
          </cell>
          <cell r="L42">
            <v>9.8000000000000007</v>
          </cell>
          <cell r="M42">
            <v>8.5</v>
          </cell>
          <cell r="N42">
            <v>6.8999999999999915</v>
          </cell>
          <cell r="O42">
            <v>100</v>
          </cell>
        </row>
        <row r="43">
          <cell r="A43">
            <v>11097</v>
          </cell>
          <cell r="B43" t="str">
            <v xml:space="preserve">MONTPELLIER**                           </v>
          </cell>
          <cell r="C43">
            <v>7.6</v>
          </cell>
          <cell r="D43">
            <v>8.1999999999999993</v>
          </cell>
          <cell r="E43">
            <v>8.1999999999999993</v>
          </cell>
          <cell r="F43">
            <v>9.5</v>
          </cell>
          <cell r="G43">
            <v>6.2</v>
          </cell>
          <cell r="H43">
            <v>9.9</v>
          </cell>
          <cell r="I43">
            <v>11.1</v>
          </cell>
          <cell r="J43">
            <v>6.4</v>
          </cell>
          <cell r="K43">
            <v>8.6</v>
          </cell>
          <cell r="L43">
            <v>10.199999999999999</v>
          </cell>
          <cell r="M43">
            <v>7.3</v>
          </cell>
          <cell r="N43">
            <v>6.7999999999999829</v>
          </cell>
          <cell r="O43">
            <v>99.999999999999986</v>
          </cell>
        </row>
        <row r="44">
          <cell r="A44">
            <v>11099</v>
          </cell>
          <cell r="B44" t="str">
            <v xml:space="preserve">VALENCIENNES                            </v>
          </cell>
          <cell r="C44">
            <v>8.8000000000000007</v>
          </cell>
          <cell r="D44">
            <v>7.4</v>
          </cell>
          <cell r="E44">
            <v>8.9</v>
          </cell>
          <cell r="F44">
            <v>9.1</v>
          </cell>
          <cell r="G44">
            <v>7.4</v>
          </cell>
          <cell r="H44">
            <v>9.1999999999999993</v>
          </cell>
          <cell r="I44">
            <v>10.3</v>
          </cell>
          <cell r="J44">
            <v>3.9</v>
          </cell>
          <cell r="K44">
            <v>12.5</v>
          </cell>
          <cell r="L44">
            <v>8.5</v>
          </cell>
          <cell r="M44">
            <v>6.7</v>
          </cell>
          <cell r="N44">
            <v>7.3</v>
          </cell>
          <cell r="O44">
            <v>100</v>
          </cell>
        </row>
        <row r="45">
          <cell r="A45">
            <v>11184</v>
          </cell>
          <cell r="B45" t="str">
            <v xml:space="preserve">TOUL                                    </v>
          </cell>
          <cell r="C45">
            <v>8.9</v>
          </cell>
          <cell r="D45">
            <v>8.1</v>
          </cell>
          <cell r="E45">
            <v>8.4</v>
          </cell>
          <cell r="F45">
            <v>6.7</v>
          </cell>
          <cell r="G45">
            <v>9.1999999999999993</v>
          </cell>
          <cell r="H45">
            <v>7.9</v>
          </cell>
          <cell r="I45">
            <v>9.9</v>
          </cell>
          <cell r="J45">
            <v>6.6</v>
          </cell>
          <cell r="K45">
            <v>9.6999999999999993</v>
          </cell>
          <cell r="L45">
            <v>9.3000000000000007</v>
          </cell>
          <cell r="M45">
            <v>8.4</v>
          </cell>
          <cell r="N45">
            <v>6.9000000000000057</v>
          </cell>
          <cell r="O45">
            <v>100</v>
          </cell>
        </row>
        <row r="46">
          <cell r="A46">
            <v>11203</v>
          </cell>
          <cell r="B46" t="str">
            <v xml:space="preserve">LORMONT                                 </v>
          </cell>
          <cell r="C46">
            <v>7.1</v>
          </cell>
          <cell r="D46">
            <v>7.7</v>
          </cell>
          <cell r="E46">
            <v>8.6999999999999993</v>
          </cell>
          <cell r="F46">
            <v>10.7</v>
          </cell>
          <cell r="G46">
            <v>7.4</v>
          </cell>
          <cell r="H46">
            <v>9.1</v>
          </cell>
          <cell r="I46">
            <v>9.1999999999999993</v>
          </cell>
          <cell r="J46">
            <v>5.9</v>
          </cell>
          <cell r="K46">
            <v>8.9</v>
          </cell>
          <cell r="L46">
            <v>9</v>
          </cell>
          <cell r="M46">
            <v>7.9</v>
          </cell>
          <cell r="N46">
            <v>8.3999999999999773</v>
          </cell>
          <cell r="O46">
            <v>100</v>
          </cell>
        </row>
        <row r="47">
          <cell r="A47">
            <v>11271</v>
          </cell>
          <cell r="B47" t="str">
            <v xml:space="preserve">TOURS SUCC                              </v>
          </cell>
          <cell r="C47">
            <v>8.3000000000000007</v>
          </cell>
          <cell r="D47">
            <v>8.9</v>
          </cell>
          <cell r="E47">
            <v>8.3000000000000007</v>
          </cell>
          <cell r="F47">
            <v>9.6</v>
          </cell>
          <cell r="G47">
            <v>5.8</v>
          </cell>
          <cell r="H47">
            <v>9.3000000000000007</v>
          </cell>
          <cell r="I47">
            <v>10.6</v>
          </cell>
          <cell r="J47">
            <v>4.9000000000000004</v>
          </cell>
          <cell r="K47">
            <v>9.4</v>
          </cell>
          <cell r="L47">
            <v>9.6</v>
          </cell>
          <cell r="M47">
            <v>7.8</v>
          </cell>
          <cell r="N47">
            <v>7.4999999999999858</v>
          </cell>
          <cell r="O47">
            <v>99.999999999999986</v>
          </cell>
        </row>
        <row r="48">
          <cell r="A48">
            <v>11375</v>
          </cell>
          <cell r="B48" t="str">
            <v xml:space="preserve">RENNES LONG CHAMPS **                   </v>
          </cell>
          <cell r="C48">
            <v>9.3000000000000007</v>
          </cell>
          <cell r="D48">
            <v>9</v>
          </cell>
          <cell r="E48">
            <v>8.6</v>
          </cell>
          <cell r="F48">
            <v>8.6999999999999993</v>
          </cell>
          <cell r="G48">
            <v>7.1</v>
          </cell>
          <cell r="H48">
            <v>8.4</v>
          </cell>
          <cell r="I48">
            <v>9</v>
          </cell>
          <cell r="J48">
            <v>5.3</v>
          </cell>
          <cell r="K48">
            <v>8.6999999999999993</v>
          </cell>
          <cell r="L48">
            <v>10.5</v>
          </cell>
          <cell r="M48">
            <v>7.4</v>
          </cell>
          <cell r="N48">
            <v>7.9999999999999858</v>
          </cell>
          <cell r="O48">
            <v>99.999999999999986</v>
          </cell>
        </row>
        <row r="49">
          <cell r="A49">
            <v>12019</v>
          </cell>
          <cell r="B49" t="str">
            <v>LYON CROIX ROUSSE</v>
          </cell>
          <cell r="C49">
            <v>8.5</v>
          </cell>
          <cell r="D49">
            <v>8.4</v>
          </cell>
          <cell r="E49">
            <v>11.9</v>
          </cell>
          <cell r="F49">
            <v>7.6</v>
          </cell>
          <cell r="G49">
            <v>6.3</v>
          </cell>
          <cell r="H49">
            <v>8.1</v>
          </cell>
          <cell r="I49">
            <v>8.6</v>
          </cell>
          <cell r="J49">
            <v>2.2999999999999998</v>
          </cell>
          <cell r="K49">
            <v>9.1999999999999993</v>
          </cell>
          <cell r="L49">
            <v>9.9</v>
          </cell>
          <cell r="M49">
            <v>12.1</v>
          </cell>
          <cell r="N49">
            <v>7.1000000000000085</v>
          </cell>
          <cell r="O49">
            <v>100</v>
          </cell>
        </row>
        <row r="50">
          <cell r="A50">
            <v>12200</v>
          </cell>
          <cell r="B50" t="str">
            <v>RENAULT ASSISTANCE PARIS</v>
          </cell>
          <cell r="C50">
            <v>8.1999999999999993</v>
          </cell>
          <cell r="D50">
            <v>8</v>
          </cell>
          <cell r="E50">
            <v>8.8000000000000007</v>
          </cell>
          <cell r="F50">
            <v>8.4</v>
          </cell>
          <cell r="G50">
            <v>7.6</v>
          </cell>
          <cell r="H50">
            <v>9.4</v>
          </cell>
          <cell r="I50">
            <v>7.3</v>
          </cell>
          <cell r="J50">
            <v>7.1</v>
          </cell>
          <cell r="K50">
            <v>9.1</v>
          </cell>
          <cell r="L50">
            <v>8.8000000000000007</v>
          </cell>
          <cell r="M50">
            <v>8.6999999999999993</v>
          </cell>
          <cell r="N50">
            <v>8.6000000000000085</v>
          </cell>
          <cell r="O50">
            <v>100</v>
          </cell>
        </row>
        <row r="51">
          <cell r="A51">
            <v>12209</v>
          </cell>
          <cell r="B51" t="str">
            <v xml:space="preserve">MULHOUSE**                              </v>
          </cell>
          <cell r="C51">
            <v>7.8</v>
          </cell>
          <cell r="D51">
            <v>6.9</v>
          </cell>
          <cell r="E51">
            <v>7.9</v>
          </cell>
          <cell r="F51">
            <v>10.1</v>
          </cell>
          <cell r="G51">
            <v>7.4</v>
          </cell>
          <cell r="H51">
            <v>10.6</v>
          </cell>
          <cell r="I51">
            <v>8.5</v>
          </cell>
          <cell r="J51">
            <v>7.7</v>
          </cell>
          <cell r="K51">
            <v>8.1</v>
          </cell>
          <cell r="L51">
            <v>8.6999999999999993</v>
          </cell>
          <cell r="M51">
            <v>6.8</v>
          </cell>
          <cell r="N51">
            <v>9.5</v>
          </cell>
          <cell r="O51">
            <v>100</v>
          </cell>
        </row>
        <row r="52">
          <cell r="A52">
            <v>12210</v>
          </cell>
          <cell r="B52" t="str">
            <v xml:space="preserve">DOUAI                                   </v>
          </cell>
          <cell r="C52">
            <v>8.6999999999999993</v>
          </cell>
          <cell r="D52">
            <v>7.5</v>
          </cell>
          <cell r="E52">
            <v>9.8000000000000007</v>
          </cell>
          <cell r="F52">
            <v>9.1</v>
          </cell>
          <cell r="G52">
            <v>8.1</v>
          </cell>
          <cell r="H52">
            <v>9.9</v>
          </cell>
          <cell r="I52">
            <v>9.1999999999999993</v>
          </cell>
          <cell r="J52">
            <v>5.4</v>
          </cell>
          <cell r="K52">
            <v>11.3</v>
          </cell>
          <cell r="L52">
            <v>7.7</v>
          </cell>
          <cell r="M52">
            <v>6.1</v>
          </cell>
          <cell r="N52">
            <v>7.2000000000000171</v>
          </cell>
          <cell r="O52">
            <v>100.00000000000001</v>
          </cell>
        </row>
        <row r="53">
          <cell r="A53">
            <v>12212</v>
          </cell>
          <cell r="B53" t="str">
            <v xml:space="preserve">LIMOGES**                               </v>
          </cell>
          <cell r="C53">
            <v>8.4</v>
          </cell>
          <cell r="D53">
            <v>7.8</v>
          </cell>
          <cell r="E53">
            <v>9.4</v>
          </cell>
          <cell r="F53">
            <v>8.3000000000000007</v>
          </cell>
          <cell r="G53">
            <v>7.2</v>
          </cell>
          <cell r="H53">
            <v>8.4999999999999929</v>
          </cell>
          <cell r="I53">
            <v>9.8000000000000007</v>
          </cell>
          <cell r="J53">
            <v>6</v>
          </cell>
          <cell r="K53">
            <v>9</v>
          </cell>
          <cell r="L53">
            <v>8.8000000000000007</v>
          </cell>
          <cell r="M53">
            <v>7.9</v>
          </cell>
          <cell r="N53">
            <v>8.9000000000000057</v>
          </cell>
          <cell r="O53">
            <v>100.00000000000001</v>
          </cell>
        </row>
        <row r="54">
          <cell r="A54">
            <v>12214</v>
          </cell>
          <cell r="B54" t="str">
            <v xml:space="preserve">MONTBELIARD**                           </v>
          </cell>
          <cell r="C54">
            <v>9</v>
          </cell>
          <cell r="D54">
            <v>8</v>
          </cell>
          <cell r="E54">
            <v>9</v>
          </cell>
          <cell r="F54">
            <v>9.1999999999999993</v>
          </cell>
          <cell r="G54">
            <v>8.5</v>
          </cell>
          <cell r="H54">
            <v>9.5</v>
          </cell>
          <cell r="I54">
            <v>8.6999999999999993</v>
          </cell>
          <cell r="J54">
            <v>6</v>
          </cell>
          <cell r="K54">
            <v>8.5</v>
          </cell>
          <cell r="L54">
            <v>8.6</v>
          </cell>
          <cell r="M54">
            <v>7.5</v>
          </cell>
          <cell r="N54">
            <v>7.5000000000000284</v>
          </cell>
          <cell r="O54">
            <v>100.00000000000003</v>
          </cell>
        </row>
        <row r="55">
          <cell r="A55">
            <v>12217</v>
          </cell>
          <cell r="B55" t="str">
            <v xml:space="preserve">BREST**                                 </v>
          </cell>
          <cell r="C55">
            <v>9.1</v>
          </cell>
          <cell r="D55">
            <v>8</v>
          </cell>
          <cell r="E55">
            <v>8.8000000000000007</v>
          </cell>
          <cell r="F55">
            <v>9.3000000000000007</v>
          </cell>
          <cell r="G55">
            <v>7.6</v>
          </cell>
          <cell r="H55">
            <v>8.199999999999994</v>
          </cell>
          <cell r="I55">
            <v>8.1</v>
          </cell>
          <cell r="J55">
            <v>7.5</v>
          </cell>
          <cell r="K55">
            <v>9.6</v>
          </cell>
          <cell r="L55">
            <v>9.1</v>
          </cell>
          <cell r="M55">
            <v>8.6999999999999993</v>
          </cell>
          <cell r="N55">
            <v>6.0000000000000142</v>
          </cell>
          <cell r="O55">
            <v>100</v>
          </cell>
        </row>
        <row r="56">
          <cell r="A56">
            <v>12360</v>
          </cell>
          <cell r="B56" t="str">
            <v>ITALIE</v>
          </cell>
          <cell r="C56">
            <v>9.2799999999999994</v>
          </cell>
          <cell r="D56">
            <v>7.93</v>
          </cell>
          <cell r="E56">
            <v>9.1300000000000008</v>
          </cell>
          <cell r="F56">
            <v>8.94</v>
          </cell>
          <cell r="G56">
            <v>7.35</v>
          </cell>
          <cell r="H56">
            <v>8.9699999999999935</v>
          </cell>
          <cell r="I56">
            <v>9.68</v>
          </cell>
          <cell r="J56">
            <v>5</v>
          </cell>
          <cell r="K56">
            <v>8.08</v>
          </cell>
          <cell r="L56">
            <v>9.09</v>
          </cell>
          <cell r="M56">
            <v>8.56</v>
          </cell>
          <cell r="N56">
            <v>7.99</v>
          </cell>
          <cell r="O56">
            <v>100</v>
          </cell>
        </row>
        <row r="57">
          <cell r="A57">
            <v>12466</v>
          </cell>
          <cell r="B57" t="str">
            <v xml:space="preserve">ANNECY                                  </v>
          </cell>
          <cell r="C57">
            <v>8.5</v>
          </cell>
          <cell r="D57">
            <v>8</v>
          </cell>
          <cell r="E57">
            <v>8.6</v>
          </cell>
          <cell r="F57">
            <v>8.1999999999999993</v>
          </cell>
          <cell r="G57">
            <v>8.5</v>
          </cell>
          <cell r="H57">
            <v>8.4</v>
          </cell>
          <cell r="I57">
            <v>8.6</v>
          </cell>
          <cell r="J57">
            <v>6.9</v>
          </cell>
          <cell r="K57">
            <v>9.1</v>
          </cell>
          <cell r="L57">
            <v>9.6999999999999993</v>
          </cell>
          <cell r="M57">
            <v>8</v>
          </cell>
          <cell r="N57">
            <v>7.5</v>
          </cell>
          <cell r="O57">
            <v>100</v>
          </cell>
        </row>
        <row r="58">
          <cell r="A58">
            <v>12688</v>
          </cell>
          <cell r="B58" t="str">
            <v xml:space="preserve">PERPIGNAN                               </v>
          </cell>
          <cell r="C58">
            <v>7.7</v>
          </cell>
          <cell r="D58">
            <v>7.7</v>
          </cell>
          <cell r="E58">
            <v>8.9</v>
          </cell>
          <cell r="F58">
            <v>7.4</v>
          </cell>
          <cell r="G58">
            <v>7.9</v>
          </cell>
          <cell r="H58">
            <v>8.199999999999994</v>
          </cell>
          <cell r="I58">
            <v>11.4</v>
          </cell>
          <cell r="J58">
            <v>8.9</v>
          </cell>
          <cell r="K58">
            <v>9.3000000000000007</v>
          </cell>
          <cell r="L58">
            <v>10.4</v>
          </cell>
          <cell r="M58">
            <v>5.6</v>
          </cell>
          <cell r="N58">
            <v>6.6000000000000085</v>
          </cell>
          <cell r="O58">
            <v>100</v>
          </cell>
        </row>
        <row r="59">
          <cell r="A59">
            <v>12693</v>
          </cell>
          <cell r="B59" t="str">
            <v>PARIS PALAIS ROYAL</v>
          </cell>
          <cell r="C59">
            <v>10.199999999999999</v>
          </cell>
          <cell r="D59">
            <v>9.3000000000000007</v>
          </cell>
          <cell r="E59">
            <v>9.6</v>
          </cell>
          <cell r="F59">
            <v>9.1</v>
          </cell>
          <cell r="G59">
            <v>8.8000000000000007</v>
          </cell>
          <cell r="H59">
            <v>9.1999999999999993</v>
          </cell>
          <cell r="I59">
            <v>10</v>
          </cell>
          <cell r="J59">
            <v>5</v>
          </cell>
          <cell r="K59">
            <v>8.6999999999999993</v>
          </cell>
          <cell r="L59">
            <v>8.3000000000000007</v>
          </cell>
          <cell r="M59">
            <v>5.3</v>
          </cell>
          <cell r="N59">
            <v>6.5</v>
          </cell>
          <cell r="O59">
            <v>100</v>
          </cell>
        </row>
        <row r="60">
          <cell r="A60">
            <v>12703</v>
          </cell>
          <cell r="B60" t="str">
            <v xml:space="preserve">PESSAC**                                </v>
          </cell>
          <cell r="C60">
            <v>8.1</v>
          </cell>
          <cell r="D60">
            <v>8.8000000000000007</v>
          </cell>
          <cell r="E60">
            <v>7.5</v>
          </cell>
          <cell r="F60">
            <v>9</v>
          </cell>
          <cell r="G60">
            <v>8</v>
          </cell>
          <cell r="H60">
            <v>8.1</v>
          </cell>
          <cell r="I60">
            <v>10.7</v>
          </cell>
          <cell r="J60">
            <v>6</v>
          </cell>
          <cell r="K60">
            <v>9</v>
          </cell>
          <cell r="L60">
            <v>8.9</v>
          </cell>
          <cell r="M60">
            <v>8</v>
          </cell>
          <cell r="N60">
            <v>7.8999999999999915</v>
          </cell>
          <cell r="O60">
            <v>100</v>
          </cell>
        </row>
        <row r="61">
          <cell r="A61">
            <v>12914</v>
          </cell>
          <cell r="B61" t="str">
            <v xml:space="preserve">AVIGNON SAR**                           </v>
          </cell>
          <cell r="C61">
            <v>7.4</v>
          </cell>
          <cell r="D61">
            <v>7.7</v>
          </cell>
          <cell r="E61">
            <v>9</v>
          </cell>
          <cell r="F61">
            <v>9.1</v>
          </cell>
          <cell r="G61">
            <v>6.8</v>
          </cell>
          <cell r="H61">
            <v>9.5</v>
          </cell>
          <cell r="I61">
            <v>10.199999999999999</v>
          </cell>
          <cell r="J61">
            <v>7.4</v>
          </cell>
          <cell r="K61">
            <v>9.5</v>
          </cell>
          <cell r="L61">
            <v>10.7</v>
          </cell>
          <cell r="M61">
            <v>7</v>
          </cell>
          <cell r="N61">
            <v>5.6999999999999886</v>
          </cell>
          <cell r="O61">
            <v>100</v>
          </cell>
        </row>
        <row r="62">
          <cell r="A62">
            <v>13001</v>
          </cell>
          <cell r="B62" t="str">
            <v>GRENOBLE DAUPHINE</v>
          </cell>
          <cell r="C62">
            <v>7.6</v>
          </cell>
          <cell r="D62">
            <v>8.5</v>
          </cell>
          <cell r="E62">
            <v>8</v>
          </cell>
          <cell r="F62">
            <v>7.6</v>
          </cell>
          <cell r="G62">
            <v>8.3000000000000007</v>
          </cell>
          <cell r="H62">
            <v>8.6999999999999993</v>
          </cell>
          <cell r="I62">
            <v>8.3000000000000007</v>
          </cell>
          <cell r="J62">
            <v>5.7</v>
          </cell>
          <cell r="K62">
            <v>9.3000000000000007</v>
          </cell>
          <cell r="L62">
            <v>10</v>
          </cell>
          <cell r="M62">
            <v>9</v>
          </cell>
          <cell r="N62">
            <v>9</v>
          </cell>
          <cell r="O62">
            <v>100</v>
          </cell>
        </row>
        <row r="63">
          <cell r="A63">
            <v>13015</v>
          </cell>
          <cell r="B63" t="str">
            <v xml:space="preserve">AGEN                                    </v>
          </cell>
          <cell r="C63">
            <v>9.26</v>
          </cell>
          <cell r="D63">
            <v>7.92</v>
          </cell>
          <cell r="E63">
            <v>8.75</v>
          </cell>
          <cell r="F63">
            <v>8.56</v>
          </cell>
          <cell r="G63">
            <v>8.01</v>
          </cell>
          <cell r="H63">
            <v>9.1999999999999993</v>
          </cell>
          <cell r="I63">
            <v>8.5</v>
          </cell>
          <cell r="J63">
            <v>6.8</v>
          </cell>
          <cell r="K63">
            <v>8.3000000000000007</v>
          </cell>
          <cell r="L63">
            <v>8.6</v>
          </cell>
          <cell r="M63">
            <v>8</v>
          </cell>
          <cell r="N63">
            <v>8.1000000000000227</v>
          </cell>
          <cell r="O63">
            <v>100.00000000000001</v>
          </cell>
        </row>
        <row r="64">
          <cell r="A64">
            <v>13016</v>
          </cell>
          <cell r="B64" t="str">
            <v xml:space="preserve">AIRE SUR ADOUR                          </v>
          </cell>
          <cell r="C64">
            <v>9.8000000000000007</v>
          </cell>
          <cell r="D64">
            <v>7.6</v>
          </cell>
          <cell r="E64">
            <v>8.5</v>
          </cell>
          <cell r="F64">
            <v>8.5</v>
          </cell>
          <cell r="G64">
            <v>7.8</v>
          </cell>
          <cell r="H64">
            <v>9.1999999999999993</v>
          </cell>
          <cell r="I64">
            <v>8</v>
          </cell>
          <cell r="J64">
            <v>8.1999999999999993</v>
          </cell>
          <cell r="K64">
            <v>8</v>
          </cell>
          <cell r="L64">
            <v>9</v>
          </cell>
          <cell r="M64">
            <v>7.8</v>
          </cell>
          <cell r="N64">
            <v>7.5999999999999943</v>
          </cell>
          <cell r="O64">
            <v>99.999999999999986</v>
          </cell>
        </row>
        <row r="65">
          <cell r="A65">
            <v>13018</v>
          </cell>
          <cell r="B65" t="str">
            <v xml:space="preserve">MANOSQUE**                              </v>
          </cell>
          <cell r="C65">
            <v>8.6999999999999993</v>
          </cell>
          <cell r="D65">
            <v>6.9</v>
          </cell>
          <cell r="E65">
            <v>10.4</v>
          </cell>
          <cell r="F65">
            <v>7.1</v>
          </cell>
          <cell r="G65">
            <v>7.9</v>
          </cell>
          <cell r="H65">
            <v>10.7</v>
          </cell>
          <cell r="I65">
            <v>11</v>
          </cell>
          <cell r="J65">
            <v>7.1</v>
          </cell>
          <cell r="K65">
            <v>10.1</v>
          </cell>
          <cell r="L65">
            <v>9.6999999999999993</v>
          </cell>
          <cell r="M65">
            <v>6.6</v>
          </cell>
          <cell r="N65">
            <v>3.8</v>
          </cell>
          <cell r="O65">
            <v>99.999999999999986</v>
          </cell>
        </row>
        <row r="66">
          <cell r="A66">
            <v>13044</v>
          </cell>
          <cell r="B66" t="str">
            <v xml:space="preserve">MASSY                                   </v>
          </cell>
          <cell r="C66">
            <v>10.6</v>
          </cell>
          <cell r="D66">
            <v>9.1999999999999993</v>
          </cell>
          <cell r="E66">
            <v>8.8000000000000007</v>
          </cell>
          <cell r="F66">
            <v>8.9</v>
          </cell>
          <cell r="G66">
            <v>7.2</v>
          </cell>
          <cell r="H66">
            <v>7.1</v>
          </cell>
          <cell r="I66">
            <v>9.9</v>
          </cell>
          <cell r="J66">
            <v>5.2</v>
          </cell>
          <cell r="K66">
            <v>9.9</v>
          </cell>
          <cell r="L66">
            <v>7.3</v>
          </cell>
          <cell r="M66">
            <v>8.6</v>
          </cell>
          <cell r="N66">
            <v>7.3</v>
          </cell>
          <cell r="O66">
            <v>100</v>
          </cell>
        </row>
        <row r="67">
          <cell r="A67">
            <v>13080</v>
          </cell>
          <cell r="B67" t="str">
            <v xml:space="preserve">EVREUX                                  </v>
          </cell>
          <cell r="C67">
            <v>9</v>
          </cell>
          <cell r="D67">
            <v>7.9</v>
          </cell>
          <cell r="E67">
            <v>9.4</v>
          </cell>
          <cell r="F67">
            <v>9.8000000000000007</v>
          </cell>
          <cell r="G67">
            <v>8.6</v>
          </cell>
          <cell r="H67">
            <v>10.6</v>
          </cell>
          <cell r="I67">
            <v>9.5</v>
          </cell>
          <cell r="J67">
            <v>4.5</v>
          </cell>
          <cell r="K67">
            <v>7.1</v>
          </cell>
          <cell r="L67">
            <v>8.5</v>
          </cell>
          <cell r="M67">
            <v>7.3</v>
          </cell>
          <cell r="N67">
            <v>7.8000000000000114</v>
          </cell>
          <cell r="O67">
            <v>100</v>
          </cell>
        </row>
        <row r="68">
          <cell r="A68">
            <v>13100</v>
          </cell>
          <cell r="B68" t="str">
            <v xml:space="preserve">EPINAL**                                </v>
          </cell>
          <cell r="C68">
            <v>7.8</v>
          </cell>
          <cell r="D68">
            <v>7.8</v>
          </cell>
          <cell r="E68">
            <v>10</v>
          </cell>
          <cell r="F68">
            <v>8.3000000000000007</v>
          </cell>
          <cell r="G68">
            <v>8.1</v>
          </cell>
          <cell r="H68">
            <v>8.6</v>
          </cell>
          <cell r="I68">
            <v>10</v>
          </cell>
          <cell r="J68">
            <v>6.8</v>
          </cell>
          <cell r="K68">
            <v>8.1</v>
          </cell>
          <cell r="L68">
            <v>9</v>
          </cell>
          <cell r="M68">
            <v>7.9</v>
          </cell>
          <cell r="N68">
            <v>7.5999999999999943</v>
          </cell>
          <cell r="O68">
            <v>100</v>
          </cell>
        </row>
        <row r="69">
          <cell r="A69">
            <v>13102</v>
          </cell>
          <cell r="B69" t="str">
            <v xml:space="preserve">SAINTES**                               </v>
          </cell>
          <cell r="C69">
            <v>9</v>
          </cell>
          <cell r="D69">
            <v>7.6</v>
          </cell>
          <cell r="E69">
            <v>9</v>
          </cell>
          <cell r="F69">
            <v>7.9</v>
          </cell>
          <cell r="G69">
            <v>8.1999999999999993</v>
          </cell>
          <cell r="H69">
            <v>7.4</v>
          </cell>
          <cell r="I69">
            <v>9.3000000000000007</v>
          </cell>
          <cell r="J69">
            <v>9</v>
          </cell>
          <cell r="K69">
            <v>9.6999999999999993</v>
          </cell>
          <cell r="L69">
            <v>9.1</v>
          </cell>
          <cell r="M69">
            <v>7.4</v>
          </cell>
          <cell r="N69">
            <v>6.3999999999999915</v>
          </cell>
          <cell r="O69">
            <v>100</v>
          </cell>
        </row>
        <row r="70">
          <cell r="A70">
            <v>13103</v>
          </cell>
          <cell r="B70" t="str">
            <v xml:space="preserve">VILLENEUVE**                            </v>
          </cell>
          <cell r="C70">
            <v>10</v>
          </cell>
          <cell r="D70">
            <v>8.6</v>
          </cell>
          <cell r="E70">
            <v>9.1</v>
          </cell>
          <cell r="F70">
            <v>8.6</v>
          </cell>
          <cell r="G70">
            <v>8.4</v>
          </cell>
          <cell r="H70">
            <v>9.1</v>
          </cell>
          <cell r="I70">
            <v>7.9</v>
          </cell>
          <cell r="J70">
            <v>6.3</v>
          </cell>
          <cell r="K70">
            <v>9.1999999999999993</v>
          </cell>
          <cell r="L70">
            <v>9</v>
          </cell>
          <cell r="M70">
            <v>7.2</v>
          </cell>
          <cell r="N70">
            <v>6.5999999999999943</v>
          </cell>
          <cell r="O70">
            <v>100</v>
          </cell>
        </row>
        <row r="71">
          <cell r="A71">
            <v>13106</v>
          </cell>
          <cell r="B71" t="str">
            <v xml:space="preserve">ANCENIS                                 </v>
          </cell>
          <cell r="C71">
            <v>8.42</v>
          </cell>
          <cell r="D71">
            <v>8.42</v>
          </cell>
          <cell r="E71">
            <v>8.42</v>
          </cell>
          <cell r="F71">
            <v>8.42</v>
          </cell>
          <cell r="G71">
            <v>8.42</v>
          </cell>
          <cell r="H71">
            <v>6.6</v>
          </cell>
          <cell r="I71">
            <v>9.06</v>
          </cell>
          <cell r="J71">
            <v>7</v>
          </cell>
          <cell r="K71">
            <v>9.06</v>
          </cell>
          <cell r="L71">
            <v>9.06</v>
          </cell>
          <cell r="M71">
            <v>9.06</v>
          </cell>
          <cell r="N71">
            <v>8.0599999999999881</v>
          </cell>
          <cell r="O71">
            <v>100</v>
          </cell>
        </row>
        <row r="72">
          <cell r="A72">
            <v>13109</v>
          </cell>
          <cell r="B72" t="str">
            <v xml:space="preserve">PAVILLONS S/BOIS                        </v>
          </cell>
          <cell r="C72">
            <v>8.3000000000000007</v>
          </cell>
          <cell r="D72">
            <v>7.5</v>
          </cell>
          <cell r="E72">
            <v>8.5</v>
          </cell>
          <cell r="F72">
            <v>9.6999999999999993</v>
          </cell>
          <cell r="G72">
            <v>6.8</v>
          </cell>
          <cell r="H72">
            <v>8.1999999999999993</v>
          </cell>
          <cell r="I72">
            <v>11.2</v>
          </cell>
          <cell r="J72">
            <v>7.4</v>
          </cell>
          <cell r="K72">
            <v>8</v>
          </cell>
          <cell r="L72">
            <v>9.3000000000000007</v>
          </cell>
          <cell r="M72">
            <v>7.8</v>
          </cell>
          <cell r="N72">
            <v>7.3000000000000114</v>
          </cell>
          <cell r="O72">
            <v>100.00000000000001</v>
          </cell>
        </row>
        <row r="73">
          <cell r="A73">
            <v>13110</v>
          </cell>
          <cell r="B73" t="str">
            <v xml:space="preserve">LA ROCHE SUR YON                        </v>
          </cell>
          <cell r="C73">
            <v>9.1999999999999993</v>
          </cell>
          <cell r="D73">
            <v>8.3000000000000007</v>
          </cell>
          <cell r="E73">
            <v>7.9</v>
          </cell>
          <cell r="F73">
            <v>7.6</v>
          </cell>
          <cell r="G73">
            <v>6.6</v>
          </cell>
          <cell r="H73">
            <v>10.8</v>
          </cell>
          <cell r="I73">
            <v>10.6</v>
          </cell>
          <cell r="J73">
            <v>6.9</v>
          </cell>
          <cell r="K73">
            <v>10.3</v>
          </cell>
          <cell r="L73">
            <v>8.8000000000000007</v>
          </cell>
          <cell r="M73">
            <v>8.1999999999999993</v>
          </cell>
          <cell r="N73">
            <v>4.8</v>
          </cell>
          <cell r="O73">
            <v>100</v>
          </cell>
        </row>
        <row r="74">
          <cell r="A74">
            <v>13111</v>
          </cell>
          <cell r="B74" t="str">
            <v xml:space="preserve">ARCACHON                                </v>
          </cell>
          <cell r="C74">
            <v>9.4</v>
          </cell>
          <cell r="D74">
            <v>7.2</v>
          </cell>
          <cell r="E74">
            <v>7.8</v>
          </cell>
          <cell r="F74">
            <v>6.8</v>
          </cell>
          <cell r="G74">
            <v>9.5</v>
          </cell>
          <cell r="H74">
            <v>7.2</v>
          </cell>
          <cell r="I74">
            <v>10.4</v>
          </cell>
          <cell r="J74">
            <v>10.199999999999999</v>
          </cell>
          <cell r="K74">
            <v>9.6</v>
          </cell>
          <cell r="L74">
            <v>7.8</v>
          </cell>
          <cell r="M74">
            <v>6.6</v>
          </cell>
          <cell r="N74">
            <v>7.5000000000000142</v>
          </cell>
          <cell r="O74">
            <v>100</v>
          </cell>
        </row>
        <row r="75">
          <cell r="A75">
            <v>13113</v>
          </cell>
          <cell r="B75" t="str">
            <v xml:space="preserve">MOULINS                                 </v>
          </cell>
          <cell r="C75">
            <v>8</v>
          </cell>
          <cell r="D75">
            <v>6.8</v>
          </cell>
          <cell r="E75">
            <v>8.3000000000000007</v>
          </cell>
          <cell r="F75">
            <v>8.6999999999999993</v>
          </cell>
          <cell r="G75">
            <v>7</v>
          </cell>
          <cell r="H75">
            <v>9.3000000000000007</v>
          </cell>
          <cell r="I75">
            <v>9.6999999999999993</v>
          </cell>
          <cell r="J75">
            <v>7.7</v>
          </cell>
          <cell r="K75">
            <v>9.1</v>
          </cell>
          <cell r="L75">
            <v>10.4</v>
          </cell>
          <cell r="M75">
            <v>7.2</v>
          </cell>
          <cell r="N75">
            <v>7.8</v>
          </cell>
          <cell r="O75">
            <v>100</v>
          </cell>
        </row>
        <row r="76">
          <cell r="A76">
            <v>13118</v>
          </cell>
          <cell r="B76" t="str">
            <v xml:space="preserve">LANNION                                 </v>
          </cell>
          <cell r="C76">
            <v>7.5</v>
          </cell>
          <cell r="D76">
            <v>8.6</v>
          </cell>
          <cell r="E76">
            <v>8.1</v>
          </cell>
          <cell r="F76">
            <v>9</v>
          </cell>
          <cell r="G76">
            <v>7.2</v>
          </cell>
          <cell r="H76">
            <v>9.6</v>
          </cell>
          <cell r="I76">
            <v>8.4</v>
          </cell>
          <cell r="J76">
            <v>8.9</v>
          </cell>
          <cell r="K76">
            <v>8.4</v>
          </cell>
          <cell r="L76">
            <v>10.199999999999999</v>
          </cell>
          <cell r="M76">
            <v>7.2</v>
          </cell>
          <cell r="N76">
            <v>6.8999999999999773</v>
          </cell>
          <cell r="O76">
            <v>100</v>
          </cell>
        </row>
        <row r="77">
          <cell r="A77">
            <v>13122</v>
          </cell>
          <cell r="B77" t="str">
            <v xml:space="preserve">METZ CHEVALIER                          </v>
          </cell>
          <cell r="C77">
            <v>8.6</v>
          </cell>
          <cell r="D77">
            <v>8.1</v>
          </cell>
          <cell r="E77">
            <v>9</v>
          </cell>
          <cell r="F77">
            <v>8.3000000000000007</v>
          </cell>
          <cell r="G77">
            <v>8.6999999999999993</v>
          </cell>
          <cell r="H77">
            <v>9.3000000000000007</v>
          </cell>
          <cell r="I77">
            <v>8.6</v>
          </cell>
          <cell r="J77">
            <v>6.6</v>
          </cell>
          <cell r="K77">
            <v>7.9</v>
          </cell>
          <cell r="L77">
            <v>8.6</v>
          </cell>
          <cell r="M77">
            <v>8.1999999999999993</v>
          </cell>
          <cell r="N77">
            <v>8.0999999999999801</v>
          </cell>
          <cell r="O77">
            <v>99.999999999999986</v>
          </cell>
        </row>
        <row r="78">
          <cell r="A78">
            <v>13123</v>
          </cell>
          <cell r="B78" t="str">
            <v xml:space="preserve">NEMOURS                                 </v>
          </cell>
          <cell r="C78">
            <v>8.4</v>
          </cell>
          <cell r="D78">
            <v>7.6</v>
          </cell>
          <cell r="E78">
            <v>8.6999999999999993</v>
          </cell>
          <cell r="F78">
            <v>8.3000000000000007</v>
          </cell>
          <cell r="G78">
            <v>8.1</v>
          </cell>
          <cell r="H78">
            <v>8.1</v>
          </cell>
          <cell r="I78">
            <v>9.3000000000000007</v>
          </cell>
          <cell r="J78">
            <v>6.5</v>
          </cell>
          <cell r="K78">
            <v>9.6999999999999993</v>
          </cell>
          <cell r="L78">
            <v>9.3000000000000007</v>
          </cell>
          <cell r="M78">
            <v>8.8000000000000007</v>
          </cell>
          <cell r="N78">
            <v>7.2</v>
          </cell>
          <cell r="O78">
            <v>100</v>
          </cell>
        </row>
        <row r="79">
          <cell r="A79">
            <v>13124</v>
          </cell>
          <cell r="B79" t="str">
            <v xml:space="preserve">SECLIN                                  </v>
          </cell>
          <cell r="C79">
            <v>10.8</v>
          </cell>
          <cell r="D79">
            <v>8.5</v>
          </cell>
          <cell r="E79">
            <v>9.3000000000000007</v>
          </cell>
          <cell r="F79">
            <v>10</v>
          </cell>
          <cell r="G79">
            <v>7.6</v>
          </cell>
          <cell r="H79">
            <v>9.4</v>
          </cell>
          <cell r="I79">
            <v>8.3000000000000007</v>
          </cell>
          <cell r="J79">
            <v>5.6</v>
          </cell>
          <cell r="K79">
            <v>9</v>
          </cell>
          <cell r="L79">
            <v>8.9</v>
          </cell>
          <cell r="M79">
            <v>7.1</v>
          </cell>
          <cell r="N79">
            <v>5.5</v>
          </cell>
          <cell r="O79">
            <v>100</v>
          </cell>
        </row>
        <row r="80">
          <cell r="A80">
            <v>13129</v>
          </cell>
          <cell r="B80" t="str">
            <v xml:space="preserve">VITTEL                                  </v>
          </cell>
          <cell r="C80">
            <v>7.7</v>
          </cell>
          <cell r="D80">
            <v>8.1999999999999993</v>
          </cell>
          <cell r="E80">
            <v>7.8</v>
          </cell>
          <cell r="F80">
            <v>8.4</v>
          </cell>
          <cell r="G80">
            <v>7.9</v>
          </cell>
          <cell r="H80">
            <v>8.4</v>
          </cell>
          <cell r="I80">
            <v>9.5</v>
          </cell>
          <cell r="J80">
            <v>7</v>
          </cell>
          <cell r="K80">
            <v>10.8</v>
          </cell>
          <cell r="L80">
            <v>7.7</v>
          </cell>
          <cell r="M80">
            <v>7.8</v>
          </cell>
          <cell r="N80">
            <v>8.8000000000000114</v>
          </cell>
          <cell r="O80">
            <v>100.00000000000001</v>
          </cell>
        </row>
        <row r="81">
          <cell r="A81">
            <v>13130</v>
          </cell>
          <cell r="B81" t="str">
            <v xml:space="preserve">FONTENAY                                </v>
          </cell>
          <cell r="C81">
            <v>9.6999999999999993</v>
          </cell>
          <cell r="D81">
            <v>8.5</v>
          </cell>
          <cell r="E81">
            <v>8.6999999999999993</v>
          </cell>
          <cell r="F81">
            <v>8.3000000000000007</v>
          </cell>
          <cell r="G81">
            <v>7.5</v>
          </cell>
          <cell r="H81">
            <v>9.0999999999999943</v>
          </cell>
          <cell r="I81">
            <v>8.8000000000000007</v>
          </cell>
          <cell r="J81">
            <v>5.8</v>
          </cell>
          <cell r="K81">
            <v>8.1999999999999993</v>
          </cell>
          <cell r="L81">
            <v>9</v>
          </cell>
          <cell r="M81">
            <v>9</v>
          </cell>
          <cell r="N81">
            <v>7.4000000000000057</v>
          </cell>
          <cell r="O81">
            <v>100</v>
          </cell>
        </row>
        <row r="82">
          <cell r="A82">
            <v>13132</v>
          </cell>
          <cell r="B82" t="str">
            <v xml:space="preserve">GRENOBLE GALTIER                        </v>
          </cell>
          <cell r="C82">
            <v>8</v>
          </cell>
          <cell r="D82">
            <v>8.5</v>
          </cell>
          <cell r="E82">
            <v>9.1999999999999993</v>
          </cell>
          <cell r="F82">
            <v>7.8</v>
          </cell>
          <cell r="G82">
            <v>8.6999999999999993</v>
          </cell>
          <cell r="H82">
            <v>8.8000000000000007</v>
          </cell>
          <cell r="I82">
            <v>9</v>
          </cell>
          <cell r="J82">
            <v>6.5</v>
          </cell>
          <cell r="K82">
            <v>9</v>
          </cell>
          <cell r="L82">
            <v>8</v>
          </cell>
          <cell r="M82">
            <v>8</v>
          </cell>
          <cell r="N82">
            <v>8.5</v>
          </cell>
          <cell r="O82">
            <v>100</v>
          </cell>
        </row>
        <row r="83">
          <cell r="A83">
            <v>13133</v>
          </cell>
          <cell r="B83" t="str">
            <v xml:space="preserve">LORIENT                                 </v>
          </cell>
          <cell r="C83">
            <v>8.6999999999999993</v>
          </cell>
          <cell r="D83">
            <v>7.8</v>
          </cell>
          <cell r="E83">
            <v>8.3000000000000007</v>
          </cell>
          <cell r="F83">
            <v>8.4</v>
          </cell>
          <cell r="G83">
            <v>7.2</v>
          </cell>
          <cell r="H83">
            <v>8.8000000000000007</v>
          </cell>
          <cell r="I83">
            <v>9</v>
          </cell>
          <cell r="J83">
            <v>7.8</v>
          </cell>
          <cell r="K83">
            <v>9.1</v>
          </cell>
          <cell r="L83">
            <v>10.7</v>
          </cell>
          <cell r="M83">
            <v>7.3</v>
          </cell>
          <cell r="N83">
            <v>6.9000000000000057</v>
          </cell>
          <cell r="O83">
            <v>100</v>
          </cell>
        </row>
        <row r="84">
          <cell r="A84">
            <v>13137</v>
          </cell>
          <cell r="B84" t="str">
            <v xml:space="preserve">MELUN                                   </v>
          </cell>
          <cell r="C84">
            <v>10</v>
          </cell>
          <cell r="D84">
            <v>10</v>
          </cell>
          <cell r="E84">
            <v>9</v>
          </cell>
          <cell r="F84">
            <v>9</v>
          </cell>
          <cell r="G84">
            <v>7.5</v>
          </cell>
          <cell r="H84">
            <v>9</v>
          </cell>
          <cell r="I84">
            <v>8</v>
          </cell>
          <cell r="J84">
            <v>6</v>
          </cell>
          <cell r="K84">
            <v>8</v>
          </cell>
          <cell r="L84">
            <v>8.5</v>
          </cell>
          <cell r="M84">
            <v>8</v>
          </cell>
          <cell r="N84">
            <v>7</v>
          </cell>
          <cell r="O84">
            <v>100</v>
          </cell>
        </row>
        <row r="85">
          <cell r="A85">
            <v>13140</v>
          </cell>
          <cell r="B85" t="str">
            <v xml:space="preserve">VELIZY                                  </v>
          </cell>
          <cell r="C85">
            <v>8.9</v>
          </cell>
          <cell r="D85">
            <v>8.6</v>
          </cell>
          <cell r="E85">
            <v>9.1</v>
          </cell>
          <cell r="F85">
            <v>9</v>
          </cell>
          <cell r="G85">
            <v>6.6</v>
          </cell>
          <cell r="H85">
            <v>9.6999999999999993</v>
          </cell>
          <cell r="I85">
            <v>10.3</v>
          </cell>
          <cell r="J85">
            <v>4.5</v>
          </cell>
          <cell r="K85">
            <v>8.4</v>
          </cell>
          <cell r="L85">
            <v>10.1</v>
          </cell>
          <cell r="M85">
            <v>7.7</v>
          </cell>
          <cell r="N85">
            <v>7.0999999999999801</v>
          </cell>
          <cell r="O85">
            <v>99.999999999999986</v>
          </cell>
        </row>
        <row r="86">
          <cell r="A86">
            <v>13147</v>
          </cell>
          <cell r="B86" t="str">
            <v xml:space="preserve">ISSOIRE                                 </v>
          </cell>
          <cell r="C86">
            <v>9.4</v>
          </cell>
          <cell r="D86">
            <v>7.1</v>
          </cell>
          <cell r="E86">
            <v>8.8000000000000007</v>
          </cell>
          <cell r="F86">
            <v>8.9</v>
          </cell>
          <cell r="G86">
            <v>6.5</v>
          </cell>
          <cell r="H86">
            <v>8.8000000000000007</v>
          </cell>
          <cell r="I86">
            <v>9.5</v>
          </cell>
          <cell r="J86">
            <v>7.9</v>
          </cell>
          <cell r="K86">
            <v>9.1</v>
          </cell>
          <cell r="L86">
            <v>10.5</v>
          </cell>
          <cell r="M86">
            <v>6.2</v>
          </cell>
          <cell r="N86">
            <v>7.3000000000000114</v>
          </cell>
          <cell r="O86">
            <v>100.00000000000001</v>
          </cell>
        </row>
        <row r="87">
          <cell r="A87">
            <v>13148</v>
          </cell>
          <cell r="B87" t="str">
            <v xml:space="preserve">ETAMPES                                 </v>
          </cell>
          <cell r="C87">
            <v>10.1</v>
          </cell>
          <cell r="D87">
            <v>8.8000000000000007</v>
          </cell>
          <cell r="E87">
            <v>8.6999999999999993</v>
          </cell>
          <cell r="F87">
            <v>9.1</v>
          </cell>
          <cell r="G87">
            <v>9.1</v>
          </cell>
          <cell r="H87">
            <v>8.6</v>
          </cell>
          <cell r="I87">
            <v>8.8000000000000007</v>
          </cell>
          <cell r="J87">
            <v>5.8</v>
          </cell>
          <cell r="K87">
            <v>8.6</v>
          </cell>
          <cell r="L87">
            <v>8.9</v>
          </cell>
          <cell r="M87">
            <v>6.8</v>
          </cell>
          <cell r="N87">
            <v>6.6999999999999744</v>
          </cell>
          <cell r="O87">
            <v>99.999999999999972</v>
          </cell>
        </row>
        <row r="88">
          <cell r="A88">
            <v>13149</v>
          </cell>
          <cell r="B88" t="str">
            <v xml:space="preserve">COSNE                                   </v>
          </cell>
          <cell r="C88">
            <v>8.1</v>
          </cell>
          <cell r="D88">
            <v>9.1</v>
          </cell>
          <cell r="E88">
            <v>8.1999999999999993</v>
          </cell>
          <cell r="F88">
            <v>8.3000000000000007</v>
          </cell>
          <cell r="G88">
            <v>7.6</v>
          </cell>
          <cell r="H88">
            <v>8.1</v>
          </cell>
          <cell r="I88">
            <v>10.5</v>
          </cell>
          <cell r="J88">
            <v>7.6</v>
          </cell>
          <cell r="K88">
            <v>8</v>
          </cell>
          <cell r="L88">
            <v>9.3000000000000007</v>
          </cell>
          <cell r="M88">
            <v>7.2</v>
          </cell>
          <cell r="N88">
            <v>8</v>
          </cell>
          <cell r="O88">
            <v>100</v>
          </cell>
        </row>
        <row r="89">
          <cell r="A89">
            <v>13150</v>
          </cell>
          <cell r="B89" t="str">
            <v xml:space="preserve">SAINT AVOLD                             </v>
          </cell>
          <cell r="C89">
            <v>7.5</v>
          </cell>
          <cell r="D89">
            <v>6.5</v>
          </cell>
          <cell r="E89">
            <v>7.5</v>
          </cell>
          <cell r="F89">
            <v>7.5</v>
          </cell>
          <cell r="G89">
            <v>5.9</v>
          </cell>
          <cell r="H89">
            <v>6</v>
          </cell>
          <cell r="I89">
            <v>10</v>
          </cell>
          <cell r="J89">
            <v>6</v>
          </cell>
          <cell r="K89">
            <v>13.1</v>
          </cell>
          <cell r="L89">
            <v>10</v>
          </cell>
          <cell r="M89">
            <v>10</v>
          </cell>
          <cell r="N89">
            <v>10</v>
          </cell>
          <cell r="O89">
            <v>100</v>
          </cell>
        </row>
        <row r="90">
          <cell r="A90">
            <v>13152</v>
          </cell>
          <cell r="B90" t="str">
            <v xml:space="preserve">L'AIGLE                                 </v>
          </cell>
          <cell r="C90">
            <v>8.9</v>
          </cell>
          <cell r="D90">
            <v>7.8</v>
          </cell>
          <cell r="E90">
            <v>7.9</v>
          </cell>
          <cell r="F90">
            <v>8.8000000000000007</v>
          </cell>
          <cell r="G90">
            <v>7</v>
          </cell>
          <cell r="H90">
            <v>9.6999999999999993</v>
          </cell>
          <cell r="I90">
            <v>8.1</v>
          </cell>
          <cell r="J90">
            <v>6.7</v>
          </cell>
          <cell r="K90">
            <v>8.1</v>
          </cell>
          <cell r="L90">
            <v>11.1</v>
          </cell>
          <cell r="M90">
            <v>8</v>
          </cell>
          <cell r="N90">
            <v>7.9000000000000057</v>
          </cell>
          <cell r="O90">
            <v>100</v>
          </cell>
        </row>
        <row r="91">
          <cell r="A91">
            <v>13156</v>
          </cell>
          <cell r="B91" t="str">
            <v xml:space="preserve">CASTELSARRASIN                          </v>
          </cell>
          <cell r="C91">
            <v>9.4</v>
          </cell>
          <cell r="D91">
            <v>9.1999999999999993</v>
          </cell>
          <cell r="E91">
            <v>8.3000000000000007</v>
          </cell>
          <cell r="F91">
            <v>8</v>
          </cell>
          <cell r="G91">
            <v>6.9</v>
          </cell>
          <cell r="H91">
            <v>10.199999999999999</v>
          </cell>
          <cell r="I91">
            <v>7.6</v>
          </cell>
          <cell r="J91">
            <v>7.4</v>
          </cell>
          <cell r="K91">
            <v>10.9</v>
          </cell>
          <cell r="L91">
            <v>10.7</v>
          </cell>
          <cell r="M91">
            <v>6.9</v>
          </cell>
          <cell r="N91">
            <v>4.4999999999999858</v>
          </cell>
          <cell r="O91">
            <v>100</v>
          </cell>
        </row>
        <row r="92">
          <cell r="A92">
            <v>13158</v>
          </cell>
          <cell r="B92" t="str">
            <v xml:space="preserve">AIX OUEST**                             </v>
          </cell>
          <cell r="C92">
            <v>7.7</v>
          </cell>
          <cell r="D92">
            <v>8.4</v>
          </cell>
          <cell r="E92">
            <v>9.6</v>
          </cell>
          <cell r="F92">
            <v>8.4</v>
          </cell>
          <cell r="G92">
            <v>7.1</v>
          </cell>
          <cell r="H92">
            <v>8.6999999999999993</v>
          </cell>
          <cell r="I92">
            <v>9.3000000000000007</v>
          </cell>
          <cell r="J92">
            <v>6.5</v>
          </cell>
          <cell r="K92">
            <v>8.6999999999999993</v>
          </cell>
          <cell r="L92">
            <v>10</v>
          </cell>
          <cell r="M92">
            <v>7.7</v>
          </cell>
          <cell r="N92">
            <v>7.8999999999999773</v>
          </cell>
          <cell r="O92">
            <v>99.999999999999986</v>
          </cell>
        </row>
        <row r="93">
          <cell r="A93">
            <v>13161</v>
          </cell>
          <cell r="B93" t="str">
            <v xml:space="preserve">LAVAL                                   </v>
          </cell>
          <cell r="C93">
            <v>10.6</v>
          </cell>
          <cell r="D93">
            <v>7.8</v>
          </cell>
          <cell r="E93">
            <v>8</v>
          </cell>
          <cell r="F93">
            <v>10.4</v>
          </cell>
          <cell r="G93">
            <v>7.5</v>
          </cell>
          <cell r="H93">
            <v>9.4</v>
          </cell>
          <cell r="I93">
            <v>8.1</v>
          </cell>
          <cell r="J93">
            <v>6.5</v>
          </cell>
          <cell r="K93">
            <v>9.3000000000000007</v>
          </cell>
          <cell r="L93">
            <v>9</v>
          </cell>
          <cell r="M93">
            <v>8.1999999999999993</v>
          </cell>
          <cell r="N93">
            <v>5.2</v>
          </cell>
          <cell r="O93">
            <v>100</v>
          </cell>
        </row>
        <row r="94">
          <cell r="A94">
            <v>13162</v>
          </cell>
          <cell r="B94" t="str">
            <v xml:space="preserve">MAINTENON                               </v>
          </cell>
          <cell r="C94">
            <v>9.8000000000000007</v>
          </cell>
          <cell r="D94">
            <v>7.9</v>
          </cell>
          <cell r="E94">
            <v>8.5</v>
          </cell>
          <cell r="F94">
            <v>8.8000000000000007</v>
          </cell>
          <cell r="G94">
            <v>7.2</v>
          </cell>
          <cell r="H94">
            <v>8.8000000000000007</v>
          </cell>
          <cell r="I94">
            <v>9.1999999999999993</v>
          </cell>
          <cell r="J94">
            <v>7.2</v>
          </cell>
          <cell r="K94">
            <v>7.4</v>
          </cell>
          <cell r="L94">
            <v>11.5</v>
          </cell>
          <cell r="M94">
            <v>6.3</v>
          </cell>
          <cell r="N94">
            <v>7.3999999999999915</v>
          </cell>
          <cell r="O94">
            <v>100</v>
          </cell>
        </row>
        <row r="95">
          <cell r="A95">
            <v>13163</v>
          </cell>
          <cell r="B95" t="str">
            <v xml:space="preserve">THONON                                  </v>
          </cell>
          <cell r="C95">
            <v>8.6</v>
          </cell>
          <cell r="D95">
            <v>7.8</v>
          </cell>
          <cell r="E95">
            <v>8</v>
          </cell>
          <cell r="F95">
            <v>7.7</v>
          </cell>
          <cell r="G95">
            <v>8.8000000000000007</v>
          </cell>
          <cell r="H95">
            <v>8.0999999999999943</v>
          </cell>
          <cell r="I95">
            <v>9.1999999999999993</v>
          </cell>
          <cell r="J95">
            <v>8.4</v>
          </cell>
          <cell r="K95">
            <v>8.4</v>
          </cell>
          <cell r="L95">
            <v>9</v>
          </cell>
          <cell r="M95">
            <v>8</v>
          </cell>
          <cell r="N95">
            <v>7.9999999999999858</v>
          </cell>
          <cell r="O95">
            <v>100</v>
          </cell>
        </row>
        <row r="96">
          <cell r="A96">
            <v>13164</v>
          </cell>
          <cell r="B96" t="str">
            <v xml:space="preserve">AMIENS                                  </v>
          </cell>
          <cell r="C96">
            <v>9.4</v>
          </cell>
          <cell r="D96">
            <v>8.4</v>
          </cell>
          <cell r="E96">
            <v>9.5</v>
          </cell>
          <cell r="F96">
            <v>8.3000000000000007</v>
          </cell>
          <cell r="G96">
            <v>7.2</v>
          </cell>
          <cell r="H96">
            <v>7.9</v>
          </cell>
          <cell r="I96">
            <v>8.8000000000000007</v>
          </cell>
          <cell r="J96">
            <v>5.8</v>
          </cell>
          <cell r="K96">
            <v>9.6999999999999993</v>
          </cell>
          <cell r="L96">
            <v>9.6</v>
          </cell>
          <cell r="M96">
            <v>8.1</v>
          </cell>
          <cell r="N96">
            <v>7.3000000000000114</v>
          </cell>
          <cell r="O96">
            <v>100</v>
          </cell>
        </row>
        <row r="97">
          <cell r="A97">
            <v>13165</v>
          </cell>
          <cell r="B97" t="str">
            <v xml:space="preserve">CHATEAUDUN                              </v>
          </cell>
          <cell r="C97">
            <v>9.6</v>
          </cell>
          <cell r="D97">
            <v>7.7</v>
          </cell>
          <cell r="E97">
            <v>8.6</v>
          </cell>
          <cell r="F97">
            <v>8.9</v>
          </cell>
          <cell r="G97">
            <v>6.9</v>
          </cell>
          <cell r="H97">
            <v>7</v>
          </cell>
          <cell r="I97">
            <v>11.2</v>
          </cell>
          <cell r="J97">
            <v>8.1999999999999993</v>
          </cell>
          <cell r="K97">
            <v>7.5</v>
          </cell>
          <cell r="L97">
            <v>8.9</v>
          </cell>
          <cell r="M97">
            <v>8.1</v>
          </cell>
          <cell r="N97">
            <v>7.4000000000000057</v>
          </cell>
          <cell r="O97">
            <v>100</v>
          </cell>
        </row>
        <row r="98">
          <cell r="A98">
            <v>13166</v>
          </cell>
          <cell r="B98" t="str">
            <v xml:space="preserve">COMPIEGNE                               </v>
          </cell>
          <cell r="C98">
            <v>9.4</v>
          </cell>
          <cell r="D98">
            <v>8.4</v>
          </cell>
          <cell r="E98">
            <v>9.5</v>
          </cell>
          <cell r="F98">
            <v>8.3000000000000007</v>
          </cell>
          <cell r="G98">
            <v>7.2</v>
          </cell>
          <cell r="H98">
            <v>7.9</v>
          </cell>
          <cell r="I98">
            <v>8.8000000000000007</v>
          </cell>
          <cell r="J98">
            <v>5.8</v>
          </cell>
          <cell r="K98">
            <v>9.6999999999999993</v>
          </cell>
          <cell r="L98">
            <v>9.6</v>
          </cell>
          <cell r="M98">
            <v>8.1</v>
          </cell>
          <cell r="N98">
            <v>7.3000000000000114</v>
          </cell>
          <cell r="O98">
            <v>100</v>
          </cell>
        </row>
        <row r="99">
          <cell r="A99">
            <v>13169</v>
          </cell>
          <cell r="B99" t="str">
            <v xml:space="preserve">MORLAIX                                 </v>
          </cell>
          <cell r="C99">
            <v>8.3000000000000007</v>
          </cell>
          <cell r="D99">
            <v>8.1999999999999993</v>
          </cell>
          <cell r="E99">
            <v>8.9</v>
          </cell>
          <cell r="F99">
            <v>8.1</v>
          </cell>
          <cell r="G99">
            <v>8.6</v>
          </cell>
          <cell r="H99">
            <v>9</v>
          </cell>
          <cell r="I99">
            <v>7.5</v>
          </cell>
          <cell r="J99">
            <v>7.8</v>
          </cell>
          <cell r="K99">
            <v>10.3</v>
          </cell>
          <cell r="L99">
            <v>8.3000000000000007</v>
          </cell>
          <cell r="M99">
            <v>8.1999999999999993</v>
          </cell>
          <cell r="N99">
            <v>6.8</v>
          </cell>
          <cell r="O99">
            <v>100</v>
          </cell>
        </row>
        <row r="100">
          <cell r="A100">
            <v>13171</v>
          </cell>
          <cell r="B100" t="str">
            <v xml:space="preserve">FONTAINEBLEAU                           </v>
          </cell>
          <cell r="C100">
            <v>8.5</v>
          </cell>
          <cell r="D100">
            <v>8</v>
          </cell>
          <cell r="E100">
            <v>9</v>
          </cell>
          <cell r="F100">
            <v>8.5</v>
          </cell>
          <cell r="G100">
            <v>8</v>
          </cell>
          <cell r="H100">
            <v>8.9</v>
          </cell>
          <cell r="I100">
            <v>8</v>
          </cell>
          <cell r="J100">
            <v>7</v>
          </cell>
          <cell r="K100">
            <v>8.6</v>
          </cell>
          <cell r="L100">
            <v>9</v>
          </cell>
          <cell r="M100">
            <v>8</v>
          </cell>
          <cell r="N100">
            <v>8.5</v>
          </cell>
          <cell r="O100">
            <v>100</v>
          </cell>
        </row>
        <row r="101">
          <cell r="A101">
            <v>13172</v>
          </cell>
          <cell r="B101" t="str">
            <v xml:space="preserve">SENLIS                                  </v>
          </cell>
          <cell r="C101">
            <v>9</v>
          </cell>
          <cell r="D101">
            <v>8.1</v>
          </cell>
          <cell r="E101">
            <v>8.9</v>
          </cell>
          <cell r="F101">
            <v>9</v>
          </cell>
          <cell r="G101">
            <v>7.9</v>
          </cell>
          <cell r="H101">
            <v>8.6999999999999993</v>
          </cell>
          <cell r="I101">
            <v>9.4</v>
          </cell>
          <cell r="J101">
            <v>6.1</v>
          </cell>
          <cell r="K101">
            <v>7.7</v>
          </cell>
          <cell r="L101">
            <v>9.1</v>
          </cell>
          <cell r="M101">
            <v>7.2</v>
          </cell>
          <cell r="N101">
            <v>8.9000000000000057</v>
          </cell>
          <cell r="O101">
            <v>100</v>
          </cell>
        </row>
        <row r="102">
          <cell r="A102">
            <v>13173</v>
          </cell>
          <cell r="B102" t="str">
            <v xml:space="preserve">MONTEREAU                               </v>
          </cell>
          <cell r="C102">
            <v>9</v>
          </cell>
          <cell r="D102">
            <v>7</v>
          </cell>
          <cell r="E102">
            <v>9</v>
          </cell>
          <cell r="F102">
            <v>8</v>
          </cell>
          <cell r="G102">
            <v>7.6</v>
          </cell>
          <cell r="H102">
            <v>8.9999999999999929</v>
          </cell>
          <cell r="I102">
            <v>9.5</v>
          </cell>
          <cell r="J102">
            <v>6</v>
          </cell>
          <cell r="K102">
            <v>9</v>
          </cell>
          <cell r="L102">
            <v>9</v>
          </cell>
          <cell r="M102">
            <v>9</v>
          </cell>
          <cell r="N102">
            <v>7.9000000000000057</v>
          </cell>
          <cell r="O102">
            <v>100</v>
          </cell>
        </row>
        <row r="103">
          <cell r="A103">
            <v>13174</v>
          </cell>
          <cell r="B103" t="str">
            <v xml:space="preserve">AUXERRE                                 </v>
          </cell>
          <cell r="C103">
            <v>8.8000000000000007</v>
          </cell>
          <cell r="D103">
            <v>8.8000000000000007</v>
          </cell>
          <cell r="E103">
            <v>8.8000000000000007</v>
          </cell>
          <cell r="F103">
            <v>8.8000000000000007</v>
          </cell>
          <cell r="G103">
            <v>8.8000000000000007</v>
          </cell>
          <cell r="H103">
            <v>8.4</v>
          </cell>
          <cell r="I103">
            <v>8.3000000000000007</v>
          </cell>
          <cell r="J103">
            <v>8.3000000000000007</v>
          </cell>
          <cell r="K103">
            <v>8.3000000000000007</v>
          </cell>
          <cell r="L103">
            <v>8.3000000000000007</v>
          </cell>
          <cell r="M103">
            <v>8.1999999999999993</v>
          </cell>
          <cell r="N103">
            <v>6.2</v>
          </cell>
          <cell r="O103">
            <v>100</v>
          </cell>
        </row>
        <row r="104">
          <cell r="A104">
            <v>13176</v>
          </cell>
          <cell r="B104" t="str">
            <v xml:space="preserve">BARENTIN                                </v>
          </cell>
          <cell r="C104">
            <v>9.3000000000000007</v>
          </cell>
          <cell r="D104">
            <v>7.7</v>
          </cell>
          <cell r="E104">
            <v>9.1999999999999993</v>
          </cell>
          <cell r="F104">
            <v>8</v>
          </cell>
          <cell r="G104">
            <v>7.8</v>
          </cell>
          <cell r="H104">
            <v>9.5</v>
          </cell>
          <cell r="I104">
            <v>9.5</v>
          </cell>
          <cell r="J104">
            <v>4.9000000000000004</v>
          </cell>
          <cell r="K104">
            <v>9.1</v>
          </cell>
          <cell r="L104">
            <v>9</v>
          </cell>
          <cell r="M104">
            <v>6.5</v>
          </cell>
          <cell r="N104">
            <v>9.5</v>
          </cell>
          <cell r="O104">
            <v>100</v>
          </cell>
        </row>
        <row r="105">
          <cell r="A105">
            <v>13177</v>
          </cell>
          <cell r="B105" t="str">
            <v xml:space="preserve">LA FERTE BERNARD**                      </v>
          </cell>
          <cell r="C105">
            <v>8.44</v>
          </cell>
          <cell r="D105">
            <v>8.44</v>
          </cell>
          <cell r="E105">
            <v>8.44</v>
          </cell>
          <cell r="F105">
            <v>8.44</v>
          </cell>
          <cell r="G105">
            <v>8.44</v>
          </cell>
          <cell r="H105">
            <v>8.8000000000000007</v>
          </cell>
          <cell r="I105">
            <v>8.36</v>
          </cell>
          <cell r="J105">
            <v>8.36</v>
          </cell>
          <cell r="K105">
            <v>8.36</v>
          </cell>
          <cell r="L105">
            <v>8.36</v>
          </cell>
          <cell r="M105">
            <v>8.36</v>
          </cell>
          <cell r="N105">
            <v>7.2</v>
          </cell>
          <cell r="O105">
            <v>100</v>
          </cell>
        </row>
        <row r="106">
          <cell r="A106">
            <v>13178</v>
          </cell>
          <cell r="B106" t="str">
            <v xml:space="preserve">LAGNY                                   </v>
          </cell>
          <cell r="C106">
            <v>10.3</v>
          </cell>
          <cell r="D106">
            <v>9.6</v>
          </cell>
          <cell r="E106">
            <v>10.199999999999999</v>
          </cell>
          <cell r="F106">
            <v>9.1999999999999993</v>
          </cell>
          <cell r="G106">
            <v>6.2</v>
          </cell>
          <cell r="H106">
            <v>10.8</v>
          </cell>
          <cell r="I106">
            <v>9</v>
          </cell>
          <cell r="J106">
            <v>5.5</v>
          </cell>
          <cell r="K106">
            <v>9</v>
          </cell>
          <cell r="L106">
            <v>7.3</v>
          </cell>
          <cell r="M106">
            <v>6</v>
          </cell>
          <cell r="N106">
            <v>6.9</v>
          </cell>
          <cell r="O106">
            <v>100</v>
          </cell>
        </row>
        <row r="107">
          <cell r="A107">
            <v>13182</v>
          </cell>
          <cell r="B107" t="str">
            <v>CERGY PONTOISE</v>
          </cell>
          <cell r="C107">
            <v>11.7</v>
          </cell>
          <cell r="D107">
            <v>9.3000000000000007</v>
          </cell>
          <cell r="E107">
            <v>8</v>
          </cell>
          <cell r="F107">
            <v>8</v>
          </cell>
          <cell r="G107">
            <v>8.6999999999999993</v>
          </cell>
          <cell r="H107">
            <v>8</v>
          </cell>
          <cell r="I107">
            <v>9</v>
          </cell>
          <cell r="J107">
            <v>4.5</v>
          </cell>
          <cell r="K107">
            <v>9</v>
          </cell>
          <cell r="L107">
            <v>8.6</v>
          </cell>
          <cell r="M107">
            <v>7.6</v>
          </cell>
          <cell r="N107">
            <v>7.5999999999999943</v>
          </cell>
          <cell r="O107">
            <v>99.999999999999986</v>
          </cell>
        </row>
        <row r="108">
          <cell r="A108">
            <v>13183</v>
          </cell>
          <cell r="B108" t="str">
            <v xml:space="preserve">BETHUNE**                               </v>
          </cell>
          <cell r="C108">
            <v>7.8</v>
          </cell>
          <cell r="D108">
            <v>8.3000000000000007</v>
          </cell>
          <cell r="E108">
            <v>8</v>
          </cell>
          <cell r="F108">
            <v>8.6999999999999993</v>
          </cell>
          <cell r="G108">
            <v>8.1</v>
          </cell>
          <cell r="H108">
            <v>7.8</v>
          </cell>
          <cell r="I108">
            <v>9.6999999999999993</v>
          </cell>
          <cell r="J108">
            <v>6.2</v>
          </cell>
          <cell r="K108">
            <v>8.8000000000000007</v>
          </cell>
          <cell r="L108">
            <v>9</v>
          </cell>
          <cell r="M108">
            <v>8.8000000000000007</v>
          </cell>
          <cell r="N108">
            <v>8.8000000000000007</v>
          </cell>
          <cell r="O108">
            <v>99.999999999999986</v>
          </cell>
        </row>
        <row r="109">
          <cell r="A109">
            <v>13185</v>
          </cell>
          <cell r="B109" t="str">
            <v>GRENOBLE FONTAINE</v>
          </cell>
          <cell r="C109">
            <v>9.6</v>
          </cell>
          <cell r="D109">
            <v>9.1</v>
          </cell>
          <cell r="E109">
            <v>8.6</v>
          </cell>
          <cell r="F109">
            <v>8.3000000000000007</v>
          </cell>
          <cell r="G109">
            <v>6.7</v>
          </cell>
          <cell r="H109">
            <v>9.1999999999999993</v>
          </cell>
          <cell r="I109">
            <v>8.6999999999999993</v>
          </cell>
          <cell r="J109">
            <v>5.4</v>
          </cell>
          <cell r="K109">
            <v>9.6999999999999993</v>
          </cell>
          <cell r="L109">
            <v>10.199999999999999</v>
          </cell>
          <cell r="M109">
            <v>8.3000000000000007</v>
          </cell>
          <cell r="N109">
            <v>6.1999999999999886</v>
          </cell>
          <cell r="O109">
            <v>100</v>
          </cell>
        </row>
        <row r="110">
          <cell r="A110">
            <v>13186</v>
          </cell>
          <cell r="B110" t="str">
            <v xml:space="preserve">LANGON                                  </v>
          </cell>
          <cell r="C110">
            <v>8.3000000000000007</v>
          </cell>
          <cell r="D110">
            <v>8.9</v>
          </cell>
          <cell r="E110">
            <v>7.6</v>
          </cell>
          <cell r="F110">
            <v>10.1</v>
          </cell>
          <cell r="G110">
            <v>8.9</v>
          </cell>
          <cell r="H110">
            <v>9.5999999999999943</v>
          </cell>
          <cell r="I110">
            <v>10.5</v>
          </cell>
          <cell r="J110">
            <v>5.5</v>
          </cell>
          <cell r="K110">
            <v>8.8000000000000007</v>
          </cell>
          <cell r="L110">
            <v>8.4</v>
          </cell>
          <cell r="M110">
            <v>6.5</v>
          </cell>
          <cell r="N110">
            <v>6.8999999999999915</v>
          </cell>
          <cell r="O110">
            <v>100</v>
          </cell>
        </row>
        <row r="111">
          <cell r="A111">
            <v>13187</v>
          </cell>
          <cell r="B111" t="str">
            <v>ENGHIEN</v>
          </cell>
          <cell r="C111">
            <v>10</v>
          </cell>
          <cell r="D111">
            <v>9</v>
          </cell>
          <cell r="E111">
            <v>8.9</v>
          </cell>
          <cell r="F111">
            <v>8.9</v>
          </cell>
          <cell r="G111">
            <v>7.6</v>
          </cell>
          <cell r="H111">
            <v>8.5</v>
          </cell>
          <cell r="I111">
            <v>11.3</v>
          </cell>
          <cell r="J111">
            <v>5.3</v>
          </cell>
          <cell r="K111">
            <v>7</v>
          </cell>
          <cell r="L111">
            <v>8.1999999999999993</v>
          </cell>
          <cell r="M111">
            <v>6.9</v>
          </cell>
          <cell r="N111">
            <v>8.3999999999999915</v>
          </cell>
          <cell r="O111">
            <v>100</v>
          </cell>
        </row>
        <row r="112">
          <cell r="A112">
            <v>13188</v>
          </cell>
          <cell r="B112" t="str">
            <v xml:space="preserve">ST JEAN MAURIENNE                       </v>
          </cell>
          <cell r="C112">
            <v>8.4</v>
          </cell>
          <cell r="D112">
            <v>8.02</v>
          </cell>
          <cell r="E112">
            <v>8.4</v>
          </cell>
          <cell r="F112">
            <v>7</v>
          </cell>
          <cell r="G112">
            <v>8.31</v>
          </cell>
          <cell r="H112">
            <v>8.07</v>
          </cell>
          <cell r="I112">
            <v>8.93</v>
          </cell>
          <cell r="J112">
            <v>8.43</v>
          </cell>
          <cell r="K112">
            <v>8.23</v>
          </cell>
          <cell r="L112">
            <v>8.58</v>
          </cell>
          <cell r="M112">
            <v>8.86</v>
          </cell>
          <cell r="N112">
            <v>8.77</v>
          </cell>
          <cell r="O112">
            <v>100</v>
          </cell>
        </row>
        <row r="113">
          <cell r="A113">
            <v>13189</v>
          </cell>
          <cell r="B113" t="str">
            <v xml:space="preserve">ARGENTEUIL                              </v>
          </cell>
          <cell r="C113">
            <v>11.7</v>
          </cell>
          <cell r="D113">
            <v>9.3000000000000007</v>
          </cell>
          <cell r="E113">
            <v>8</v>
          </cell>
          <cell r="F113">
            <v>8</v>
          </cell>
          <cell r="G113">
            <v>8.6999999999999993</v>
          </cell>
          <cell r="H113">
            <v>5.9</v>
          </cell>
          <cell r="I113">
            <v>11</v>
          </cell>
          <cell r="J113">
            <v>4.5999999999999996</v>
          </cell>
          <cell r="K113">
            <v>9</v>
          </cell>
          <cell r="L113">
            <v>8.6</v>
          </cell>
          <cell r="M113">
            <v>7.6</v>
          </cell>
          <cell r="N113">
            <v>7.6000000000000085</v>
          </cell>
          <cell r="O113">
            <v>100</v>
          </cell>
        </row>
        <row r="114">
          <cell r="A114">
            <v>13190</v>
          </cell>
          <cell r="B114" t="str">
            <v xml:space="preserve">CHARTRES                                </v>
          </cell>
          <cell r="C114">
            <v>9.3000000000000007</v>
          </cell>
          <cell r="D114">
            <v>8.8000000000000007</v>
          </cell>
          <cell r="E114">
            <v>9.9</v>
          </cell>
          <cell r="F114">
            <v>8.1</v>
          </cell>
          <cell r="G114">
            <v>6.9</v>
          </cell>
          <cell r="H114">
            <v>9</v>
          </cell>
          <cell r="I114">
            <v>12.2</v>
          </cell>
          <cell r="J114">
            <v>5.8</v>
          </cell>
          <cell r="K114">
            <v>9.9</v>
          </cell>
          <cell r="L114">
            <v>9</v>
          </cell>
          <cell r="M114">
            <v>5.7</v>
          </cell>
          <cell r="N114">
            <v>5.3999999999999915</v>
          </cell>
          <cell r="O114">
            <v>100</v>
          </cell>
        </row>
        <row r="115">
          <cell r="A115">
            <v>13191</v>
          </cell>
          <cell r="B115" t="str">
            <v xml:space="preserve">PAU**                                   </v>
          </cell>
          <cell r="C115">
            <v>8.4</v>
          </cell>
          <cell r="D115">
            <v>8.8000000000000007</v>
          </cell>
          <cell r="E115">
            <v>8.3000000000000007</v>
          </cell>
          <cell r="F115">
            <v>8</v>
          </cell>
          <cell r="G115">
            <v>7.7</v>
          </cell>
          <cell r="H115">
            <v>8.9</v>
          </cell>
          <cell r="I115">
            <v>9.1999999999999993</v>
          </cell>
          <cell r="J115">
            <v>7.3</v>
          </cell>
          <cell r="K115">
            <v>8.9</v>
          </cell>
          <cell r="L115">
            <v>9.1</v>
          </cell>
          <cell r="M115">
            <v>8</v>
          </cell>
          <cell r="N115">
            <v>7.3999999999999915</v>
          </cell>
          <cell r="O115">
            <v>99.999999999999986</v>
          </cell>
        </row>
        <row r="116">
          <cell r="A116">
            <v>13192</v>
          </cell>
          <cell r="B116" t="str">
            <v xml:space="preserve">AURAY                                   </v>
          </cell>
          <cell r="C116">
            <v>9.3000000000000007</v>
          </cell>
          <cell r="D116">
            <v>6.6</v>
          </cell>
          <cell r="E116">
            <v>9.3000000000000007</v>
          </cell>
          <cell r="F116">
            <v>9.3000000000000007</v>
          </cell>
          <cell r="G116">
            <v>7.3</v>
          </cell>
          <cell r="H116">
            <v>9.4</v>
          </cell>
          <cell r="I116">
            <v>11.9</v>
          </cell>
          <cell r="J116">
            <v>8.5</v>
          </cell>
          <cell r="K116">
            <v>9.3000000000000007</v>
          </cell>
          <cell r="L116">
            <v>8.4</v>
          </cell>
          <cell r="M116">
            <v>6.5</v>
          </cell>
          <cell r="N116">
            <v>4.2000000000000171</v>
          </cell>
          <cell r="O116">
            <v>100.00000000000001</v>
          </cell>
        </row>
        <row r="117">
          <cell r="A117">
            <v>13194</v>
          </cell>
          <cell r="B117" t="str">
            <v xml:space="preserve">NEVERS**                                </v>
          </cell>
          <cell r="C117">
            <v>8.4</v>
          </cell>
          <cell r="D117">
            <v>7.2</v>
          </cell>
          <cell r="E117">
            <v>8</v>
          </cell>
          <cell r="F117">
            <v>7.6</v>
          </cell>
          <cell r="G117">
            <v>8.3000000000000007</v>
          </cell>
          <cell r="H117">
            <v>8.3000000000000007</v>
          </cell>
          <cell r="I117">
            <v>10.1</v>
          </cell>
          <cell r="J117">
            <v>6.7</v>
          </cell>
          <cell r="K117">
            <v>9.6</v>
          </cell>
          <cell r="L117">
            <v>8.9</v>
          </cell>
          <cell r="M117">
            <v>9.1</v>
          </cell>
          <cell r="N117">
            <v>7.8000000000000114</v>
          </cell>
          <cell r="O117">
            <v>100</v>
          </cell>
        </row>
        <row r="118">
          <cell r="A118">
            <v>13198</v>
          </cell>
          <cell r="B118" t="str">
            <v xml:space="preserve">EU                                      </v>
          </cell>
          <cell r="C118">
            <v>8.5</v>
          </cell>
          <cell r="D118">
            <v>8.5</v>
          </cell>
          <cell r="E118">
            <v>8.5</v>
          </cell>
          <cell r="F118">
            <v>8.5</v>
          </cell>
          <cell r="G118">
            <v>8.5</v>
          </cell>
          <cell r="H118">
            <v>8.5</v>
          </cell>
          <cell r="I118">
            <v>8</v>
          </cell>
          <cell r="J118">
            <v>6.7</v>
          </cell>
          <cell r="K118">
            <v>8.6</v>
          </cell>
          <cell r="L118">
            <v>8.6</v>
          </cell>
          <cell r="M118">
            <v>8.6</v>
          </cell>
          <cell r="N118">
            <v>8.5000000000000142</v>
          </cell>
          <cell r="O118">
            <v>100</v>
          </cell>
        </row>
        <row r="119">
          <cell r="A119">
            <v>13200</v>
          </cell>
          <cell r="B119" t="str">
            <v xml:space="preserve">COULOMMIERS                             </v>
          </cell>
          <cell r="C119">
            <v>9.5</v>
          </cell>
          <cell r="D119">
            <v>9.6</v>
          </cell>
          <cell r="E119">
            <v>10.199999999999999</v>
          </cell>
          <cell r="F119">
            <v>9.1999999999999993</v>
          </cell>
          <cell r="G119">
            <v>4.2</v>
          </cell>
          <cell r="H119">
            <v>8.4</v>
          </cell>
          <cell r="I119">
            <v>9.8000000000000007</v>
          </cell>
          <cell r="J119">
            <v>5</v>
          </cell>
          <cell r="K119">
            <v>8.1999999999999993</v>
          </cell>
          <cell r="L119">
            <v>9.5</v>
          </cell>
          <cell r="M119">
            <v>9</v>
          </cell>
          <cell r="N119">
            <v>7.4</v>
          </cell>
          <cell r="O119">
            <v>100.00000000000001</v>
          </cell>
        </row>
        <row r="120">
          <cell r="A120">
            <v>13202</v>
          </cell>
          <cell r="B120" t="str">
            <v xml:space="preserve">CHATEAU THIERRY                         </v>
          </cell>
          <cell r="C120">
            <v>11.7</v>
          </cell>
          <cell r="D120">
            <v>7.4</v>
          </cell>
          <cell r="E120">
            <v>8.6</v>
          </cell>
          <cell r="F120">
            <v>7.9</v>
          </cell>
          <cell r="G120">
            <v>5.2</v>
          </cell>
          <cell r="H120">
            <v>9</v>
          </cell>
          <cell r="I120">
            <v>10.1</v>
          </cell>
          <cell r="J120">
            <v>5.4</v>
          </cell>
          <cell r="K120">
            <v>9.5</v>
          </cell>
          <cell r="L120">
            <v>9.6</v>
          </cell>
          <cell r="M120">
            <v>7.9</v>
          </cell>
          <cell r="N120">
            <v>7.7</v>
          </cell>
          <cell r="O120">
            <v>100.00000000000001</v>
          </cell>
        </row>
        <row r="121">
          <cell r="A121">
            <v>13204</v>
          </cell>
          <cell r="B121" t="str">
            <v xml:space="preserve">SAINTE GENEVIEVE DES BOIS               </v>
          </cell>
          <cell r="C121">
            <v>9.8000000000000007</v>
          </cell>
          <cell r="D121">
            <v>8</v>
          </cell>
          <cell r="E121">
            <v>8.8000000000000007</v>
          </cell>
          <cell r="F121">
            <v>9</v>
          </cell>
          <cell r="G121">
            <v>8</v>
          </cell>
          <cell r="H121">
            <v>7.2999999999999901</v>
          </cell>
          <cell r="I121">
            <v>10.5</v>
          </cell>
          <cell r="J121">
            <v>7</v>
          </cell>
          <cell r="K121">
            <v>7.5</v>
          </cell>
          <cell r="L121">
            <v>9.9</v>
          </cell>
          <cell r="M121">
            <v>7.8</v>
          </cell>
          <cell r="N121">
            <v>6.4000000000000057</v>
          </cell>
          <cell r="O121">
            <v>100</v>
          </cell>
        </row>
        <row r="122">
          <cell r="A122">
            <v>13205</v>
          </cell>
          <cell r="B122" t="str">
            <v xml:space="preserve">ORTHEZ                                  </v>
          </cell>
          <cell r="C122">
            <v>8.9</v>
          </cell>
          <cell r="D122">
            <v>7.8</v>
          </cell>
          <cell r="E122">
            <v>8.6</v>
          </cell>
          <cell r="F122">
            <v>8.52</v>
          </cell>
          <cell r="G122">
            <v>8.02</v>
          </cell>
          <cell r="H122">
            <v>8.8600000000000154</v>
          </cell>
          <cell r="I122">
            <v>8.08</v>
          </cell>
          <cell r="J122">
            <v>7.48</v>
          </cell>
          <cell r="K122">
            <v>8.32</v>
          </cell>
          <cell r="L122">
            <v>9.27</v>
          </cell>
          <cell r="M122">
            <v>8.1</v>
          </cell>
          <cell r="N122">
            <v>8.0500000000000007</v>
          </cell>
          <cell r="O122">
            <v>100</v>
          </cell>
        </row>
        <row r="123">
          <cell r="A123">
            <v>13207</v>
          </cell>
          <cell r="B123" t="str">
            <v xml:space="preserve">AUBENAS**                               </v>
          </cell>
          <cell r="C123">
            <v>9.3000000000000007</v>
          </cell>
          <cell r="D123">
            <v>7.5</v>
          </cell>
          <cell r="E123">
            <v>9.1999999999999993</v>
          </cell>
          <cell r="F123">
            <v>7.6</v>
          </cell>
          <cell r="G123">
            <v>7.8</v>
          </cell>
          <cell r="H123">
            <v>9.1</v>
          </cell>
          <cell r="I123">
            <v>8.9</v>
          </cell>
          <cell r="J123">
            <v>7.8</v>
          </cell>
          <cell r="K123">
            <v>10.5</v>
          </cell>
          <cell r="L123">
            <v>10.7</v>
          </cell>
          <cell r="M123">
            <v>6.7</v>
          </cell>
          <cell r="N123">
            <v>4.8999999999999915</v>
          </cell>
          <cell r="O123">
            <v>100</v>
          </cell>
        </row>
        <row r="124">
          <cell r="A124">
            <v>13208</v>
          </cell>
          <cell r="B124" t="str">
            <v xml:space="preserve">SOISSONS**                              </v>
          </cell>
          <cell r="C124">
            <v>8.5</v>
          </cell>
          <cell r="D124">
            <v>8.25</v>
          </cell>
          <cell r="E124">
            <v>8.8000000000000007</v>
          </cell>
          <cell r="F124">
            <v>9</v>
          </cell>
          <cell r="G124">
            <v>7.7</v>
          </cell>
          <cell r="H124">
            <v>8.25</v>
          </cell>
          <cell r="I124">
            <v>8.3000000000000007</v>
          </cell>
          <cell r="J124">
            <v>6.4</v>
          </cell>
          <cell r="K124">
            <v>12.5</v>
          </cell>
          <cell r="L124">
            <v>9.1999999999999993</v>
          </cell>
          <cell r="M124">
            <v>7.6</v>
          </cell>
          <cell r="N124">
            <v>5.5</v>
          </cell>
          <cell r="O124">
            <v>100</v>
          </cell>
        </row>
        <row r="125">
          <cell r="A125">
            <v>13209</v>
          </cell>
          <cell r="B125" t="str">
            <v xml:space="preserve">MACON                                   </v>
          </cell>
          <cell r="C125">
            <v>10.7</v>
          </cell>
          <cell r="D125">
            <v>7</v>
          </cell>
          <cell r="E125">
            <v>7.9</v>
          </cell>
          <cell r="F125">
            <v>10.199999999999999</v>
          </cell>
          <cell r="G125">
            <v>7.4</v>
          </cell>
          <cell r="H125">
            <v>9.1999999999999993</v>
          </cell>
          <cell r="I125">
            <v>8.6</v>
          </cell>
          <cell r="J125">
            <v>7.7</v>
          </cell>
          <cell r="K125">
            <v>8.8000000000000007</v>
          </cell>
          <cell r="L125">
            <v>9.5</v>
          </cell>
          <cell r="M125">
            <v>7.2</v>
          </cell>
          <cell r="N125">
            <v>5.8000000000000114</v>
          </cell>
          <cell r="O125">
            <v>100</v>
          </cell>
        </row>
        <row r="126">
          <cell r="A126">
            <v>13210</v>
          </cell>
          <cell r="B126" t="str">
            <v xml:space="preserve">ALTKIRCH                                </v>
          </cell>
          <cell r="C126">
            <v>9.5</v>
          </cell>
          <cell r="D126">
            <v>8.3000000000000007</v>
          </cell>
          <cell r="E126">
            <v>8.9</v>
          </cell>
          <cell r="F126">
            <v>8.8000000000000007</v>
          </cell>
          <cell r="G126">
            <v>7</v>
          </cell>
          <cell r="H126">
            <v>8.3000000000000007</v>
          </cell>
          <cell r="I126">
            <v>9</v>
          </cell>
          <cell r="J126">
            <v>5.9</v>
          </cell>
          <cell r="K126">
            <v>9.4</v>
          </cell>
          <cell r="L126">
            <v>9</v>
          </cell>
          <cell r="M126">
            <v>8.6999999999999993</v>
          </cell>
          <cell r="N126">
            <v>7.1999999999999886</v>
          </cell>
          <cell r="O126">
            <v>100</v>
          </cell>
        </row>
        <row r="127">
          <cell r="A127">
            <v>13211</v>
          </cell>
          <cell r="B127" t="str">
            <v xml:space="preserve">BESANCON**                              </v>
          </cell>
          <cell r="C127">
            <v>9.3000000000000007</v>
          </cell>
          <cell r="D127">
            <v>7.4</v>
          </cell>
          <cell r="E127">
            <v>8.4</v>
          </cell>
          <cell r="F127">
            <v>8.6999999999999993</v>
          </cell>
          <cell r="G127">
            <v>8.4</v>
          </cell>
          <cell r="H127">
            <v>8.4</v>
          </cell>
          <cell r="I127">
            <v>9.1</v>
          </cell>
          <cell r="J127">
            <v>7.1</v>
          </cell>
          <cell r="K127">
            <v>8.6</v>
          </cell>
          <cell r="L127">
            <v>9.8000000000000007</v>
          </cell>
          <cell r="M127">
            <v>7.5</v>
          </cell>
          <cell r="N127">
            <v>7.3000000000000114</v>
          </cell>
          <cell r="O127">
            <v>100</v>
          </cell>
        </row>
        <row r="128">
          <cell r="A128">
            <v>13212</v>
          </cell>
          <cell r="B128" t="str">
            <v xml:space="preserve">QUIMPER                                 </v>
          </cell>
          <cell r="C128">
            <v>8.9</v>
          </cell>
          <cell r="D128">
            <v>9</v>
          </cell>
          <cell r="E128">
            <v>8.6</v>
          </cell>
          <cell r="F128">
            <v>8.3000000000000007</v>
          </cell>
          <cell r="G128">
            <v>5.4</v>
          </cell>
          <cell r="H128">
            <v>10.8</v>
          </cell>
          <cell r="I128">
            <v>8.8000000000000007</v>
          </cell>
          <cell r="J128">
            <v>8</v>
          </cell>
          <cell r="K128">
            <v>7.9</v>
          </cell>
          <cell r="L128">
            <v>10.6</v>
          </cell>
          <cell r="M128">
            <v>7.8</v>
          </cell>
          <cell r="N128">
            <v>5.9000000000000057</v>
          </cell>
          <cell r="O128">
            <v>100</v>
          </cell>
        </row>
        <row r="129">
          <cell r="A129">
            <v>13213</v>
          </cell>
          <cell r="B129" t="str">
            <v xml:space="preserve">ST BRIEUC**                             </v>
          </cell>
          <cell r="C129">
            <v>8.89</v>
          </cell>
          <cell r="D129">
            <v>7.7</v>
          </cell>
          <cell r="E129">
            <v>8.43</v>
          </cell>
          <cell r="F129">
            <v>9.3800000000000008</v>
          </cell>
          <cell r="G129">
            <v>7.7</v>
          </cell>
          <cell r="H129">
            <v>8.9700000000000006</v>
          </cell>
          <cell r="I129">
            <v>8.81</v>
          </cell>
          <cell r="J129">
            <v>8.08</v>
          </cell>
          <cell r="K129">
            <v>9.49</v>
          </cell>
          <cell r="L129">
            <v>6.89</v>
          </cell>
          <cell r="M129">
            <v>8.07</v>
          </cell>
          <cell r="N129">
            <v>7.6</v>
          </cell>
          <cell r="O129">
            <v>100.00999999999999</v>
          </cell>
        </row>
        <row r="130">
          <cell r="A130">
            <v>13214</v>
          </cell>
          <cell r="B130" t="str">
            <v xml:space="preserve">MONTLUCON                               </v>
          </cell>
          <cell r="C130">
            <v>7.5</v>
          </cell>
          <cell r="D130">
            <v>7.3</v>
          </cell>
          <cell r="E130">
            <v>8.9</v>
          </cell>
          <cell r="F130">
            <v>7.8</v>
          </cell>
          <cell r="G130">
            <v>7.7</v>
          </cell>
          <cell r="H130">
            <v>8.9</v>
          </cell>
          <cell r="I130">
            <v>9.1999999999999993</v>
          </cell>
          <cell r="J130">
            <v>6.3</v>
          </cell>
          <cell r="K130">
            <v>9.3000000000000007</v>
          </cell>
          <cell r="L130">
            <v>10.8</v>
          </cell>
          <cell r="M130">
            <v>8.1</v>
          </cell>
          <cell r="N130">
            <v>8.2000000000000171</v>
          </cell>
          <cell r="O130">
            <v>100</v>
          </cell>
        </row>
        <row r="131">
          <cell r="A131">
            <v>13217</v>
          </cell>
          <cell r="B131" t="str">
            <v xml:space="preserve">BIARRITZ                                </v>
          </cell>
          <cell r="C131">
            <v>11.2</v>
          </cell>
          <cell r="D131">
            <v>4.5</v>
          </cell>
          <cell r="E131">
            <v>7</v>
          </cell>
          <cell r="F131">
            <v>8.6999999999999993</v>
          </cell>
          <cell r="G131">
            <v>5.8</v>
          </cell>
          <cell r="H131">
            <v>8.9000000000000057</v>
          </cell>
          <cell r="I131">
            <v>11.2</v>
          </cell>
          <cell r="J131">
            <v>12</v>
          </cell>
          <cell r="K131">
            <v>8.6</v>
          </cell>
          <cell r="L131">
            <v>9</v>
          </cell>
          <cell r="M131">
            <v>5.3</v>
          </cell>
          <cell r="N131">
            <v>7.8</v>
          </cell>
          <cell r="O131">
            <v>99.999999999999986</v>
          </cell>
        </row>
        <row r="132">
          <cell r="A132">
            <v>13218</v>
          </cell>
          <cell r="B132" t="str">
            <v xml:space="preserve">GEX                                     </v>
          </cell>
          <cell r="C132">
            <v>9</v>
          </cell>
          <cell r="D132">
            <v>7.4</v>
          </cell>
          <cell r="E132">
            <v>9.1</v>
          </cell>
          <cell r="F132">
            <v>9.4</v>
          </cell>
          <cell r="G132">
            <v>6.8</v>
          </cell>
          <cell r="H132">
            <v>7.9</v>
          </cell>
          <cell r="I132">
            <v>10.5</v>
          </cell>
          <cell r="J132">
            <v>5.6</v>
          </cell>
          <cell r="K132">
            <v>8.3000000000000007</v>
          </cell>
          <cell r="L132">
            <v>10.4</v>
          </cell>
          <cell r="M132">
            <v>8.4</v>
          </cell>
          <cell r="N132">
            <v>7.1999999999999886</v>
          </cell>
          <cell r="O132">
            <v>99.999999999999986</v>
          </cell>
        </row>
        <row r="133">
          <cell r="A133">
            <v>13219</v>
          </cell>
          <cell r="B133" t="str">
            <v xml:space="preserve">PROVINS                                 </v>
          </cell>
          <cell r="C133">
            <v>9.5</v>
          </cell>
          <cell r="D133">
            <v>11</v>
          </cell>
          <cell r="E133">
            <v>9.6</v>
          </cell>
          <cell r="F133">
            <v>8.9</v>
          </cell>
          <cell r="G133">
            <v>8</v>
          </cell>
          <cell r="H133">
            <v>8.5</v>
          </cell>
          <cell r="I133">
            <v>8.3000000000000007</v>
          </cell>
          <cell r="J133">
            <v>5.5</v>
          </cell>
          <cell r="K133">
            <v>8.6999999999999993</v>
          </cell>
          <cell r="L133">
            <v>7.5</v>
          </cell>
          <cell r="M133">
            <v>7.5</v>
          </cell>
          <cell r="N133">
            <v>7</v>
          </cell>
          <cell r="O133">
            <v>100</v>
          </cell>
        </row>
        <row r="134">
          <cell r="A134">
            <v>13222</v>
          </cell>
          <cell r="B134" t="str">
            <v xml:space="preserve">BAR-LE-DUC                              </v>
          </cell>
          <cell r="C134">
            <v>9.1999999999999993</v>
          </cell>
          <cell r="D134">
            <v>8.9</v>
          </cell>
          <cell r="E134">
            <v>8.5</v>
          </cell>
          <cell r="F134">
            <v>8</v>
          </cell>
          <cell r="G134">
            <v>8.9</v>
          </cell>
          <cell r="H134">
            <v>9.9</v>
          </cell>
          <cell r="I134">
            <v>9</v>
          </cell>
          <cell r="J134">
            <v>6.3</v>
          </cell>
          <cell r="K134">
            <v>8.1999999999999993</v>
          </cell>
          <cell r="L134">
            <v>8.5</v>
          </cell>
          <cell r="M134">
            <v>7.6</v>
          </cell>
          <cell r="N134">
            <v>7</v>
          </cell>
          <cell r="O134">
            <v>100</v>
          </cell>
        </row>
        <row r="135">
          <cell r="A135">
            <v>13223</v>
          </cell>
          <cell r="B135" t="str">
            <v xml:space="preserve">CHATELLERAULT                           </v>
          </cell>
          <cell r="C135">
            <v>10</v>
          </cell>
          <cell r="D135">
            <v>8.3000000000000007</v>
          </cell>
          <cell r="E135">
            <v>8.4</v>
          </cell>
          <cell r="F135">
            <v>9</v>
          </cell>
          <cell r="G135">
            <v>6.4</v>
          </cell>
          <cell r="H135">
            <v>8</v>
          </cell>
          <cell r="I135">
            <v>11.2</v>
          </cell>
          <cell r="J135">
            <v>7.3</v>
          </cell>
          <cell r="K135">
            <v>8.4</v>
          </cell>
          <cell r="L135">
            <v>9.3000000000000007</v>
          </cell>
          <cell r="M135">
            <v>7.5</v>
          </cell>
          <cell r="N135">
            <v>6.2</v>
          </cell>
          <cell r="O135">
            <v>100</v>
          </cell>
        </row>
        <row r="136">
          <cell r="A136">
            <v>13226</v>
          </cell>
          <cell r="B136" t="str">
            <v xml:space="preserve">GIVORS                                  </v>
          </cell>
          <cell r="C136">
            <v>9.8000000000000007</v>
          </cell>
          <cell r="D136">
            <v>8.4</v>
          </cell>
          <cell r="E136">
            <v>7.5</v>
          </cell>
          <cell r="F136">
            <v>8.3000000000000007</v>
          </cell>
          <cell r="G136">
            <v>6.6</v>
          </cell>
          <cell r="H136">
            <v>7.6</v>
          </cell>
          <cell r="I136">
            <v>9.9</v>
          </cell>
          <cell r="J136">
            <v>6</v>
          </cell>
          <cell r="K136">
            <v>9.4</v>
          </cell>
          <cell r="L136">
            <v>10.4</v>
          </cell>
          <cell r="M136">
            <v>7.6</v>
          </cell>
          <cell r="N136">
            <v>8.4999999999999858</v>
          </cell>
          <cell r="O136">
            <v>99.999999999999986</v>
          </cell>
        </row>
        <row r="137">
          <cell r="A137">
            <v>13230</v>
          </cell>
          <cell r="B137" t="str">
            <v xml:space="preserve">SALLANCHES                              </v>
          </cell>
          <cell r="C137">
            <v>8.4</v>
          </cell>
          <cell r="D137">
            <v>8.6</v>
          </cell>
          <cell r="E137">
            <v>8</v>
          </cell>
          <cell r="F137">
            <v>7.2</v>
          </cell>
          <cell r="G137">
            <v>8.4</v>
          </cell>
          <cell r="H137">
            <v>7.9</v>
          </cell>
          <cell r="I137">
            <v>8.5</v>
          </cell>
          <cell r="J137">
            <v>7.2</v>
          </cell>
          <cell r="K137">
            <v>9.3000000000000007</v>
          </cell>
          <cell r="L137">
            <v>10.9</v>
          </cell>
          <cell r="M137">
            <v>8.1</v>
          </cell>
          <cell r="N137">
            <v>7.5</v>
          </cell>
          <cell r="O137">
            <v>100</v>
          </cell>
        </row>
        <row r="138">
          <cell r="A138">
            <v>13232</v>
          </cell>
          <cell r="B138" t="str">
            <v xml:space="preserve">PITHIVIERS                              </v>
          </cell>
          <cell r="C138">
            <v>10</v>
          </cell>
          <cell r="D138">
            <v>8.6</v>
          </cell>
          <cell r="E138">
            <v>9.1999999999999993</v>
          </cell>
          <cell r="F138">
            <v>8.6</v>
          </cell>
          <cell r="G138">
            <v>7.8</v>
          </cell>
          <cell r="H138">
            <v>8.3000000000000007</v>
          </cell>
          <cell r="I138">
            <v>9.4</v>
          </cell>
          <cell r="J138">
            <v>5.0999999999999996</v>
          </cell>
          <cell r="K138">
            <v>9.5</v>
          </cell>
          <cell r="L138">
            <v>9.5</v>
          </cell>
          <cell r="M138">
            <v>8</v>
          </cell>
          <cell r="N138">
            <v>6</v>
          </cell>
          <cell r="O138">
            <v>100</v>
          </cell>
        </row>
        <row r="139">
          <cell r="A139">
            <v>13234</v>
          </cell>
          <cell r="B139" t="str">
            <v xml:space="preserve">HAGUENAU                                </v>
          </cell>
          <cell r="C139">
            <v>7.74</v>
          </cell>
          <cell r="D139">
            <v>6.85</v>
          </cell>
          <cell r="E139">
            <v>7.12</v>
          </cell>
          <cell r="F139">
            <v>7.3</v>
          </cell>
          <cell r="G139">
            <v>8.6300000000000008</v>
          </cell>
          <cell r="H139">
            <v>7.66</v>
          </cell>
          <cell r="I139">
            <v>10.78</v>
          </cell>
          <cell r="J139">
            <v>6.9</v>
          </cell>
          <cell r="K139">
            <v>11.46</v>
          </cell>
          <cell r="L139">
            <v>10.01</v>
          </cell>
          <cell r="M139">
            <v>8.0399999999999991</v>
          </cell>
          <cell r="N139">
            <v>7.51</v>
          </cell>
          <cell r="O139">
            <v>100.00000000000001</v>
          </cell>
        </row>
        <row r="140">
          <cell r="A140">
            <v>13235</v>
          </cell>
          <cell r="B140" t="str">
            <v xml:space="preserve">CAMBRAI                                 </v>
          </cell>
          <cell r="C140">
            <v>8.5</v>
          </cell>
          <cell r="D140">
            <v>6.9</v>
          </cell>
          <cell r="E140">
            <v>9.6</v>
          </cell>
          <cell r="F140">
            <v>8.8000000000000007</v>
          </cell>
          <cell r="G140">
            <v>7.5</v>
          </cell>
          <cell r="H140">
            <v>9.5</v>
          </cell>
          <cell r="I140">
            <v>9.8000000000000007</v>
          </cell>
          <cell r="J140">
            <v>6.2</v>
          </cell>
          <cell r="K140">
            <v>8.9</v>
          </cell>
          <cell r="L140">
            <v>9.3000000000000007</v>
          </cell>
          <cell r="M140">
            <v>7</v>
          </cell>
          <cell r="N140">
            <v>8</v>
          </cell>
          <cell r="O140">
            <v>100</v>
          </cell>
        </row>
        <row r="141">
          <cell r="A141">
            <v>13236</v>
          </cell>
          <cell r="B141" t="str">
            <v xml:space="preserve">HESDIN                                  </v>
          </cell>
          <cell r="C141">
            <v>9.4</v>
          </cell>
          <cell r="D141">
            <v>8.5</v>
          </cell>
          <cell r="E141">
            <v>9</v>
          </cell>
          <cell r="F141">
            <v>9</v>
          </cell>
          <cell r="G141">
            <v>8.1</v>
          </cell>
          <cell r="H141">
            <v>10.4</v>
          </cell>
          <cell r="I141">
            <v>8.1999999999999993</v>
          </cell>
          <cell r="J141">
            <v>5.8</v>
          </cell>
          <cell r="K141">
            <v>8.9</v>
          </cell>
          <cell r="L141">
            <v>7.9</v>
          </cell>
          <cell r="M141">
            <v>7.3</v>
          </cell>
          <cell r="N141">
            <v>7.5</v>
          </cell>
          <cell r="O141">
            <v>100</v>
          </cell>
        </row>
        <row r="142">
          <cell r="A142">
            <v>13237</v>
          </cell>
          <cell r="B142" t="str">
            <v xml:space="preserve">MEAUX**                                 </v>
          </cell>
          <cell r="C142">
            <v>8.44</v>
          </cell>
          <cell r="D142">
            <v>8.44</v>
          </cell>
          <cell r="E142">
            <v>8.44</v>
          </cell>
          <cell r="F142">
            <v>8.44</v>
          </cell>
          <cell r="G142">
            <v>8.34</v>
          </cell>
          <cell r="H142">
            <v>9.4</v>
          </cell>
          <cell r="I142">
            <v>8.4499999999999993</v>
          </cell>
          <cell r="J142">
            <v>6.32</v>
          </cell>
          <cell r="K142">
            <v>8.4499999999999993</v>
          </cell>
          <cell r="L142">
            <v>8.7899999999999991</v>
          </cell>
          <cell r="M142">
            <v>8.7899999999999991</v>
          </cell>
          <cell r="N142">
            <v>7.6999999999999886</v>
          </cell>
          <cell r="O142">
            <v>99.999999999999972</v>
          </cell>
        </row>
        <row r="143">
          <cell r="A143">
            <v>13241</v>
          </cell>
          <cell r="B143" t="str">
            <v xml:space="preserve">RONCQ                                   </v>
          </cell>
          <cell r="C143">
            <v>8.1</v>
          </cell>
          <cell r="D143">
            <v>7.5</v>
          </cell>
          <cell r="E143">
            <v>8</v>
          </cell>
          <cell r="F143">
            <v>8.3000000000000007</v>
          </cell>
          <cell r="G143">
            <v>7</v>
          </cell>
          <cell r="H143">
            <v>8.3999999999999915</v>
          </cell>
          <cell r="I143">
            <v>9.6999999999999993</v>
          </cell>
          <cell r="J143">
            <v>6.1</v>
          </cell>
          <cell r="K143">
            <v>9.5</v>
          </cell>
          <cell r="L143">
            <v>10.3</v>
          </cell>
          <cell r="M143">
            <v>8.5</v>
          </cell>
          <cell r="N143">
            <v>8.6000000000000085</v>
          </cell>
          <cell r="O143">
            <v>100</v>
          </cell>
        </row>
        <row r="144">
          <cell r="A144">
            <v>13245</v>
          </cell>
          <cell r="B144" t="str">
            <v xml:space="preserve">ST NAZAIRE                              </v>
          </cell>
          <cell r="C144">
            <v>7.98</v>
          </cell>
          <cell r="D144">
            <v>7.98</v>
          </cell>
          <cell r="E144">
            <v>7.98</v>
          </cell>
          <cell r="F144">
            <v>7.98</v>
          </cell>
          <cell r="G144">
            <v>7.98</v>
          </cell>
          <cell r="H144">
            <v>10.8</v>
          </cell>
          <cell r="I144">
            <v>8.7799999999999994</v>
          </cell>
          <cell r="J144">
            <v>8.7799999999999994</v>
          </cell>
          <cell r="K144">
            <v>8.7799999999999994</v>
          </cell>
          <cell r="L144">
            <v>8.7799999999999994</v>
          </cell>
          <cell r="M144">
            <v>8.7799999999999994</v>
          </cell>
          <cell r="N144">
            <v>5.3999999999999915</v>
          </cell>
          <cell r="O144">
            <v>100</v>
          </cell>
        </row>
        <row r="145">
          <cell r="A145">
            <v>13247</v>
          </cell>
          <cell r="B145" t="str">
            <v>LIMOUX</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13248</v>
          </cell>
          <cell r="B146" t="str">
            <v xml:space="preserve">BLOIS                                   </v>
          </cell>
          <cell r="C146">
            <v>8</v>
          </cell>
          <cell r="D146">
            <v>7.3</v>
          </cell>
          <cell r="E146">
            <v>8.6999999999999993</v>
          </cell>
          <cell r="F146">
            <v>7.8</v>
          </cell>
          <cell r="G146">
            <v>6.7</v>
          </cell>
          <cell r="H146">
            <v>10</v>
          </cell>
          <cell r="I146">
            <v>8.6</v>
          </cell>
          <cell r="J146">
            <v>8</v>
          </cell>
          <cell r="K146">
            <v>9.3000000000000007</v>
          </cell>
          <cell r="L146">
            <v>9.9</v>
          </cell>
          <cell r="M146">
            <v>7.3</v>
          </cell>
          <cell r="N146">
            <v>8.4000000000000057</v>
          </cell>
          <cell r="O146">
            <v>100</v>
          </cell>
        </row>
        <row r="147">
          <cell r="A147">
            <v>13249</v>
          </cell>
          <cell r="B147" t="str">
            <v xml:space="preserve">ALBERTVILLE**                           </v>
          </cell>
          <cell r="C147">
            <v>8.1</v>
          </cell>
          <cell r="D147">
            <v>8</v>
          </cell>
          <cell r="E147">
            <v>8.6999999999999993</v>
          </cell>
          <cell r="F147">
            <v>8.1</v>
          </cell>
          <cell r="G147">
            <v>7.9</v>
          </cell>
          <cell r="H147">
            <v>8.1</v>
          </cell>
          <cell r="I147">
            <v>8.8000000000000007</v>
          </cell>
          <cell r="J147">
            <v>7.6</v>
          </cell>
          <cell r="K147">
            <v>8.3000000000000007</v>
          </cell>
          <cell r="L147">
            <v>9.1999999999999993</v>
          </cell>
          <cell r="M147">
            <v>9</v>
          </cell>
          <cell r="N147">
            <v>8.1999999999999886</v>
          </cell>
          <cell r="O147">
            <v>99.999999999999986</v>
          </cell>
        </row>
        <row r="148">
          <cell r="A148">
            <v>13256</v>
          </cell>
          <cell r="B148" t="str">
            <v xml:space="preserve">CONCARNEAU                              </v>
          </cell>
          <cell r="C148">
            <v>8.8000000000000007</v>
          </cell>
          <cell r="D148">
            <v>8.5</v>
          </cell>
          <cell r="E148">
            <v>7.7</v>
          </cell>
          <cell r="F148">
            <v>8.4</v>
          </cell>
          <cell r="G148">
            <v>8.4</v>
          </cell>
          <cell r="H148">
            <v>8.9</v>
          </cell>
          <cell r="I148">
            <v>9.3000000000000007</v>
          </cell>
          <cell r="J148">
            <v>8.9</v>
          </cell>
          <cell r="K148">
            <v>8.1999999999999993</v>
          </cell>
          <cell r="L148">
            <v>8.9</v>
          </cell>
          <cell r="M148">
            <v>7.4</v>
          </cell>
          <cell r="N148">
            <v>6.5999999999999801</v>
          </cell>
          <cell r="O148">
            <v>100</v>
          </cell>
        </row>
        <row r="149">
          <cell r="A149">
            <v>13258</v>
          </cell>
          <cell r="B149" t="str">
            <v xml:space="preserve">LA BAULE                                </v>
          </cell>
          <cell r="C149">
            <v>8.3000000000000007</v>
          </cell>
          <cell r="D149">
            <v>7.4</v>
          </cell>
          <cell r="E149">
            <v>7.3</v>
          </cell>
          <cell r="F149">
            <v>7.8</v>
          </cell>
          <cell r="G149">
            <v>8</v>
          </cell>
          <cell r="H149">
            <v>9.8000000000000007</v>
          </cell>
          <cell r="I149">
            <v>10.4</v>
          </cell>
          <cell r="J149">
            <v>10.9</v>
          </cell>
          <cell r="K149">
            <v>9.3000000000000007</v>
          </cell>
          <cell r="L149">
            <v>7.1</v>
          </cell>
          <cell r="M149">
            <v>7.6</v>
          </cell>
          <cell r="N149">
            <v>6.1000000000000227</v>
          </cell>
          <cell r="O149">
            <v>100</v>
          </cell>
        </row>
        <row r="150">
          <cell r="A150">
            <v>13259</v>
          </cell>
          <cell r="B150" t="str">
            <v xml:space="preserve">MAUBEUGE FEIGNIES                       </v>
          </cell>
          <cell r="C150">
            <v>8.9</v>
          </cell>
          <cell r="D150">
            <v>8.9</v>
          </cell>
          <cell r="E150">
            <v>9.6</v>
          </cell>
          <cell r="F150">
            <v>8.3000000000000007</v>
          </cell>
          <cell r="G150">
            <v>9.1</v>
          </cell>
          <cell r="H150">
            <v>9.199999999999994</v>
          </cell>
          <cell r="I150">
            <v>9.9</v>
          </cell>
          <cell r="J150">
            <v>6</v>
          </cell>
          <cell r="K150">
            <v>8.3000000000000007</v>
          </cell>
          <cell r="L150">
            <v>8.3000000000000007</v>
          </cell>
          <cell r="M150">
            <v>6.8</v>
          </cell>
          <cell r="N150">
            <v>6.7000000000000171</v>
          </cell>
          <cell r="O150">
            <v>100.00000000000001</v>
          </cell>
        </row>
        <row r="151">
          <cell r="A151">
            <v>13260</v>
          </cell>
          <cell r="B151" t="str">
            <v xml:space="preserve">NEUFCHATEAU                             </v>
          </cell>
          <cell r="C151">
            <v>8.5</v>
          </cell>
          <cell r="D151">
            <v>8</v>
          </cell>
          <cell r="E151">
            <v>8.5</v>
          </cell>
          <cell r="F151">
            <v>9.1</v>
          </cell>
          <cell r="G151">
            <v>9</v>
          </cell>
          <cell r="H151">
            <v>8.6999999999999993</v>
          </cell>
          <cell r="I151">
            <v>9</v>
          </cell>
          <cell r="J151">
            <v>7</v>
          </cell>
          <cell r="K151">
            <v>7.6</v>
          </cell>
          <cell r="L151">
            <v>8.4</v>
          </cell>
          <cell r="M151">
            <v>8.1999999999999993</v>
          </cell>
          <cell r="N151">
            <v>7.9999999999999858</v>
          </cell>
          <cell r="O151">
            <v>99.999999999999986</v>
          </cell>
        </row>
        <row r="152">
          <cell r="A152">
            <v>13265</v>
          </cell>
          <cell r="B152" t="str">
            <v xml:space="preserve">ABBEVILLE                               </v>
          </cell>
          <cell r="C152">
            <v>9.4</v>
          </cell>
          <cell r="D152">
            <v>8.4</v>
          </cell>
          <cell r="E152">
            <v>9.5</v>
          </cell>
          <cell r="F152">
            <v>8.3000000000000007</v>
          </cell>
          <cell r="G152">
            <v>7.2</v>
          </cell>
          <cell r="H152">
            <v>7.9</v>
          </cell>
          <cell r="I152">
            <v>8.8000000000000007</v>
          </cell>
          <cell r="J152">
            <v>5.8</v>
          </cell>
          <cell r="K152">
            <v>9.6999999999999993</v>
          </cell>
          <cell r="L152">
            <v>9.6</v>
          </cell>
          <cell r="M152">
            <v>8.1</v>
          </cell>
          <cell r="N152">
            <v>7.3000000000000114</v>
          </cell>
          <cell r="O152">
            <v>100</v>
          </cell>
        </row>
        <row r="153">
          <cell r="A153">
            <v>13266</v>
          </cell>
          <cell r="B153" t="str">
            <v xml:space="preserve">BEAUVAIS **                             </v>
          </cell>
          <cell r="C153">
            <v>9.4</v>
          </cell>
          <cell r="D153">
            <v>8.4</v>
          </cell>
          <cell r="E153">
            <v>9.5</v>
          </cell>
          <cell r="F153">
            <v>8.3000000000000007</v>
          </cell>
          <cell r="G153">
            <v>7.2</v>
          </cell>
          <cell r="H153">
            <v>7.9</v>
          </cell>
          <cell r="I153">
            <v>8.8000000000000007</v>
          </cell>
          <cell r="J153">
            <v>5.8</v>
          </cell>
          <cell r="K153">
            <v>9.6999999999999993</v>
          </cell>
          <cell r="L153">
            <v>9.6</v>
          </cell>
          <cell r="M153">
            <v>8.1</v>
          </cell>
          <cell r="N153">
            <v>7.3000000000000114</v>
          </cell>
          <cell r="O153">
            <v>100</v>
          </cell>
        </row>
        <row r="154">
          <cell r="A154">
            <v>13267</v>
          </cell>
          <cell r="B154" t="str">
            <v xml:space="preserve">CREIL GUEUDET                           </v>
          </cell>
          <cell r="C154">
            <v>9.4</v>
          </cell>
          <cell r="D154">
            <v>8.4</v>
          </cell>
          <cell r="E154">
            <v>9.5</v>
          </cell>
          <cell r="F154">
            <v>8.3000000000000007</v>
          </cell>
          <cell r="G154">
            <v>7.2</v>
          </cell>
          <cell r="H154">
            <v>7.9</v>
          </cell>
          <cell r="I154">
            <v>8.8000000000000007</v>
          </cell>
          <cell r="J154">
            <v>5.8</v>
          </cell>
          <cell r="K154">
            <v>9.6999999999999993</v>
          </cell>
          <cell r="L154">
            <v>9.6</v>
          </cell>
          <cell r="M154">
            <v>8.1</v>
          </cell>
          <cell r="N154">
            <v>7.2999999999999829</v>
          </cell>
          <cell r="O154">
            <v>99.999999999999972</v>
          </cell>
        </row>
        <row r="155">
          <cell r="A155">
            <v>13268</v>
          </cell>
          <cell r="B155" t="str">
            <v xml:space="preserve">ST QUENTIN GUEUDET                      </v>
          </cell>
          <cell r="C155">
            <v>9.4</v>
          </cell>
          <cell r="D155">
            <v>8.4</v>
          </cell>
          <cell r="E155">
            <v>9.5</v>
          </cell>
          <cell r="F155">
            <v>8.3000000000000007</v>
          </cell>
          <cell r="G155">
            <v>7.2</v>
          </cell>
          <cell r="H155">
            <v>7.9</v>
          </cell>
          <cell r="I155">
            <v>8.8000000000000007</v>
          </cell>
          <cell r="J155">
            <v>5.8</v>
          </cell>
          <cell r="K155">
            <v>9.6999999999999993</v>
          </cell>
          <cell r="L155">
            <v>9.6</v>
          </cell>
          <cell r="M155">
            <v>8.1</v>
          </cell>
          <cell r="N155">
            <v>7.3000000000000114</v>
          </cell>
          <cell r="O155">
            <v>100</v>
          </cell>
        </row>
        <row r="156">
          <cell r="A156">
            <v>13269</v>
          </cell>
          <cell r="B156" t="str">
            <v xml:space="preserve">PERONNE                                 </v>
          </cell>
          <cell r="C156">
            <v>9.4</v>
          </cell>
          <cell r="D156">
            <v>8.4</v>
          </cell>
          <cell r="E156">
            <v>9.5</v>
          </cell>
          <cell r="F156">
            <v>8.3000000000000007</v>
          </cell>
          <cell r="G156">
            <v>7.2</v>
          </cell>
          <cell r="H156">
            <v>7.9</v>
          </cell>
          <cell r="I156">
            <v>8.8000000000000007</v>
          </cell>
          <cell r="J156">
            <v>5.8</v>
          </cell>
          <cell r="K156">
            <v>9.6999999999999993</v>
          </cell>
          <cell r="L156">
            <v>9.6</v>
          </cell>
          <cell r="M156">
            <v>8.1</v>
          </cell>
          <cell r="N156">
            <v>7.3000000000000114</v>
          </cell>
          <cell r="O156">
            <v>100</v>
          </cell>
        </row>
        <row r="157">
          <cell r="A157">
            <v>13270</v>
          </cell>
          <cell r="B157" t="str">
            <v xml:space="preserve">CHATOU                                  </v>
          </cell>
          <cell r="C157">
            <v>8.9</v>
          </cell>
          <cell r="D157">
            <v>8.5</v>
          </cell>
          <cell r="E157">
            <v>8.1</v>
          </cell>
          <cell r="F157">
            <v>9.4</v>
          </cell>
          <cell r="G157">
            <v>6.8</v>
          </cell>
          <cell r="H157">
            <v>9</v>
          </cell>
          <cell r="I157">
            <v>10.1</v>
          </cell>
          <cell r="J157">
            <v>5.5</v>
          </cell>
          <cell r="K157">
            <v>7.6</v>
          </cell>
          <cell r="L157">
            <v>11.9</v>
          </cell>
          <cell r="M157">
            <v>6.2</v>
          </cell>
          <cell r="N157">
            <v>8</v>
          </cell>
          <cell r="O157">
            <v>100</v>
          </cell>
        </row>
        <row r="158">
          <cell r="A158">
            <v>13273</v>
          </cell>
          <cell r="B158" t="str">
            <v xml:space="preserve">BRIE                                    </v>
          </cell>
          <cell r="C158">
            <v>8.8000000000000007</v>
          </cell>
          <cell r="D158">
            <v>8.8000000000000007</v>
          </cell>
          <cell r="E158">
            <v>8.8000000000000007</v>
          </cell>
          <cell r="F158">
            <v>8.8000000000000007</v>
          </cell>
          <cell r="G158">
            <v>8.8000000000000007</v>
          </cell>
          <cell r="H158">
            <v>8.8000000000000007</v>
          </cell>
          <cell r="I158">
            <v>8</v>
          </cell>
          <cell r="J158">
            <v>6</v>
          </cell>
          <cell r="K158">
            <v>8.5</v>
          </cell>
          <cell r="L158">
            <v>8.6999999999999993</v>
          </cell>
          <cell r="M158">
            <v>8</v>
          </cell>
          <cell r="N158">
            <v>8.0000000000000142</v>
          </cell>
          <cell r="O158">
            <v>100.00000000000001</v>
          </cell>
        </row>
        <row r="159">
          <cell r="A159">
            <v>13274</v>
          </cell>
          <cell r="B159" t="str">
            <v xml:space="preserve">BOULOGNE SUR MER                        </v>
          </cell>
          <cell r="C159">
            <v>9.4</v>
          </cell>
          <cell r="D159">
            <v>8.4</v>
          </cell>
          <cell r="E159">
            <v>9.5</v>
          </cell>
          <cell r="F159">
            <v>8.3000000000000007</v>
          </cell>
          <cell r="G159">
            <v>7.2</v>
          </cell>
          <cell r="H159">
            <v>7.9</v>
          </cell>
          <cell r="I159">
            <v>8.8000000000000007</v>
          </cell>
          <cell r="J159">
            <v>5.8</v>
          </cell>
          <cell r="K159">
            <v>9.6999999999999993</v>
          </cell>
          <cell r="L159">
            <v>9.6</v>
          </cell>
          <cell r="M159">
            <v>8.1</v>
          </cell>
          <cell r="N159">
            <v>7.3000000000000114</v>
          </cell>
          <cell r="O159">
            <v>100</v>
          </cell>
        </row>
        <row r="160">
          <cell r="A160">
            <v>13283</v>
          </cell>
          <cell r="B160" t="str">
            <v xml:space="preserve">LE PERREUX                              </v>
          </cell>
          <cell r="C160">
            <v>9</v>
          </cell>
          <cell r="D160">
            <v>8</v>
          </cell>
          <cell r="E160">
            <v>8.8000000000000007</v>
          </cell>
          <cell r="F160">
            <v>9.6999999999999993</v>
          </cell>
          <cell r="G160">
            <v>7.6</v>
          </cell>
          <cell r="H160">
            <v>9.3000000000000007</v>
          </cell>
          <cell r="I160">
            <v>9.1999999999999993</v>
          </cell>
          <cell r="J160">
            <v>5</v>
          </cell>
          <cell r="K160">
            <v>9</v>
          </cell>
          <cell r="L160">
            <v>10</v>
          </cell>
          <cell r="M160">
            <v>8.8000000000000007</v>
          </cell>
          <cell r="N160">
            <v>5.6</v>
          </cell>
          <cell r="O160">
            <v>100</v>
          </cell>
        </row>
        <row r="161">
          <cell r="A161">
            <v>13286</v>
          </cell>
          <cell r="B161" t="str">
            <v xml:space="preserve">BRACIEUX                                </v>
          </cell>
          <cell r="C161">
            <v>10.1</v>
          </cell>
          <cell r="D161">
            <v>7.9</v>
          </cell>
          <cell r="E161">
            <v>8.6</v>
          </cell>
          <cell r="F161">
            <v>7.8</v>
          </cell>
          <cell r="G161">
            <v>7.6</v>
          </cell>
          <cell r="H161">
            <v>8.5</v>
          </cell>
          <cell r="I161">
            <v>9.4</v>
          </cell>
          <cell r="J161">
            <v>6.5</v>
          </cell>
          <cell r="K161">
            <v>8.4</v>
          </cell>
          <cell r="L161">
            <v>9.5</v>
          </cell>
          <cell r="M161">
            <v>8.1</v>
          </cell>
          <cell r="N161">
            <v>7.5999999999999943</v>
          </cell>
          <cell r="O161">
            <v>100</v>
          </cell>
        </row>
        <row r="162">
          <cell r="A162">
            <v>13287</v>
          </cell>
          <cell r="B162" t="str">
            <v xml:space="preserve">LIBOURNE                                </v>
          </cell>
          <cell r="C162">
            <v>9.3000000000000007</v>
          </cell>
          <cell r="D162">
            <v>7.9</v>
          </cell>
          <cell r="E162">
            <v>7.6</v>
          </cell>
          <cell r="F162">
            <v>8.9</v>
          </cell>
          <cell r="G162">
            <v>6.7</v>
          </cell>
          <cell r="H162">
            <v>9.3000000000000007</v>
          </cell>
          <cell r="I162">
            <v>8.3000000000000007</v>
          </cell>
          <cell r="J162">
            <v>6.7</v>
          </cell>
          <cell r="K162">
            <v>8.6</v>
          </cell>
          <cell r="L162">
            <v>10.8</v>
          </cell>
          <cell r="M162">
            <v>8.3000000000000007</v>
          </cell>
          <cell r="N162">
            <v>7.5999999999999943</v>
          </cell>
          <cell r="O162">
            <v>99.999999999999986</v>
          </cell>
        </row>
        <row r="163">
          <cell r="A163">
            <v>13291</v>
          </cell>
          <cell r="B163" t="str">
            <v xml:space="preserve">STE MENEHOULD                           </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13292</v>
          </cell>
          <cell r="B164" t="str">
            <v xml:space="preserve">CREPY-EN-VALOIS                         </v>
          </cell>
          <cell r="C164">
            <v>9.4</v>
          </cell>
          <cell r="D164">
            <v>8.4</v>
          </cell>
          <cell r="E164">
            <v>9.5</v>
          </cell>
          <cell r="F164">
            <v>8.3000000000000007</v>
          </cell>
          <cell r="G164">
            <v>7.2</v>
          </cell>
          <cell r="H164">
            <v>7.9</v>
          </cell>
          <cell r="I164">
            <v>8.8000000000000007</v>
          </cell>
          <cell r="J164">
            <v>5.8</v>
          </cell>
          <cell r="K164">
            <v>9.6999999999999993</v>
          </cell>
          <cell r="L164">
            <v>9.6</v>
          </cell>
          <cell r="M164">
            <v>8.1</v>
          </cell>
          <cell r="N164">
            <v>7.3000000000000114</v>
          </cell>
          <cell r="O164">
            <v>100</v>
          </cell>
        </row>
        <row r="165">
          <cell r="A165">
            <v>13299</v>
          </cell>
          <cell r="B165" t="str">
            <v xml:space="preserve">BOURGOIN JALLIEU                        </v>
          </cell>
          <cell r="C165">
            <v>9.4</v>
          </cell>
          <cell r="D165">
            <v>8</v>
          </cell>
          <cell r="E165">
            <v>9</v>
          </cell>
          <cell r="F165">
            <v>8.5</v>
          </cell>
          <cell r="G165">
            <v>7.2</v>
          </cell>
          <cell r="H165">
            <v>8.5</v>
          </cell>
          <cell r="I165">
            <v>10.4</v>
          </cell>
          <cell r="J165">
            <v>6.9</v>
          </cell>
          <cell r="K165">
            <v>8.5</v>
          </cell>
          <cell r="L165">
            <v>9.1</v>
          </cell>
          <cell r="M165">
            <v>7.3</v>
          </cell>
          <cell r="N165">
            <v>7.2000000000000171</v>
          </cell>
          <cell r="O165">
            <v>100.00000000000001</v>
          </cell>
        </row>
        <row r="166">
          <cell r="A166">
            <v>13300</v>
          </cell>
          <cell r="B166" t="str">
            <v xml:space="preserve">SAINT MAUR                              </v>
          </cell>
          <cell r="C166">
            <v>8.4</v>
          </cell>
          <cell r="D166">
            <v>6.8</v>
          </cell>
          <cell r="E166">
            <v>8.1</v>
          </cell>
          <cell r="F166">
            <v>8.3000000000000007</v>
          </cell>
          <cell r="G166">
            <v>7.3</v>
          </cell>
          <cell r="H166">
            <v>9.4</v>
          </cell>
          <cell r="I166">
            <v>9.9</v>
          </cell>
          <cell r="J166">
            <v>4.7</v>
          </cell>
          <cell r="K166">
            <v>8.6999999999999993</v>
          </cell>
          <cell r="L166">
            <v>10.199999999999999</v>
          </cell>
          <cell r="M166">
            <v>8.6999999999999993</v>
          </cell>
          <cell r="N166">
            <v>9.5</v>
          </cell>
          <cell r="O166">
            <v>100</v>
          </cell>
        </row>
        <row r="167">
          <cell r="A167">
            <v>13302</v>
          </cell>
          <cell r="B167" t="str">
            <v xml:space="preserve">VILLENEUVE                              </v>
          </cell>
          <cell r="C167">
            <v>10</v>
          </cell>
          <cell r="D167">
            <v>8</v>
          </cell>
          <cell r="E167">
            <v>8.5</v>
          </cell>
          <cell r="F167">
            <v>8.6999999999999993</v>
          </cell>
          <cell r="G167">
            <v>8.3000000000000007</v>
          </cell>
          <cell r="H167">
            <v>9.4</v>
          </cell>
          <cell r="I167">
            <v>8</v>
          </cell>
          <cell r="J167">
            <v>7.9</v>
          </cell>
          <cell r="K167">
            <v>8.1</v>
          </cell>
          <cell r="L167">
            <v>8.5</v>
          </cell>
          <cell r="M167">
            <v>8</v>
          </cell>
          <cell r="N167">
            <v>6.6000000000000085</v>
          </cell>
          <cell r="O167">
            <v>100</v>
          </cell>
        </row>
        <row r="168">
          <cell r="A168">
            <v>13307</v>
          </cell>
          <cell r="B168" t="str">
            <v xml:space="preserve">SOUILLAC                                </v>
          </cell>
          <cell r="C168">
            <v>8.8000000000000007</v>
          </cell>
          <cell r="D168">
            <v>7.9</v>
          </cell>
          <cell r="E168">
            <v>8.1</v>
          </cell>
          <cell r="F168">
            <v>8.1</v>
          </cell>
          <cell r="G168">
            <v>8.8000000000000007</v>
          </cell>
          <cell r="H168">
            <v>7.9</v>
          </cell>
          <cell r="I168">
            <v>8.4</v>
          </cell>
          <cell r="J168">
            <v>9.6</v>
          </cell>
          <cell r="K168">
            <v>8.1999999999999993</v>
          </cell>
          <cell r="L168">
            <v>9.3000000000000007</v>
          </cell>
          <cell r="M168">
            <v>6.3</v>
          </cell>
          <cell r="N168">
            <v>8.6000000000000085</v>
          </cell>
          <cell r="O168">
            <v>100</v>
          </cell>
        </row>
        <row r="169">
          <cell r="A169">
            <v>13309</v>
          </cell>
          <cell r="B169" t="str">
            <v xml:space="preserve">PONT A MOUSSON                          </v>
          </cell>
          <cell r="C169">
            <v>25.54</v>
          </cell>
          <cell r="D169">
            <v>19.260000000000002</v>
          </cell>
          <cell r="E169">
            <v>18.829999999999998</v>
          </cell>
          <cell r="F169">
            <v>18.61</v>
          </cell>
          <cell r="G169">
            <v>17.760000000000002</v>
          </cell>
          <cell r="H169">
            <v>0</v>
          </cell>
          <cell r="I169">
            <v>0</v>
          </cell>
          <cell r="J169">
            <v>0</v>
          </cell>
          <cell r="K169">
            <v>0</v>
          </cell>
          <cell r="L169">
            <v>0</v>
          </cell>
          <cell r="M169">
            <v>0</v>
          </cell>
          <cell r="N169">
            <v>0</v>
          </cell>
          <cell r="O169">
            <v>100</v>
          </cell>
        </row>
        <row r="170">
          <cell r="A170">
            <v>13311</v>
          </cell>
          <cell r="B170" t="str">
            <v xml:space="preserve">REZE                                    </v>
          </cell>
          <cell r="C170">
            <v>13.1</v>
          </cell>
          <cell r="D170">
            <v>6.6</v>
          </cell>
          <cell r="E170">
            <v>9.5</v>
          </cell>
          <cell r="F170">
            <v>7.3</v>
          </cell>
          <cell r="G170">
            <v>8</v>
          </cell>
          <cell r="H170">
            <v>9.9</v>
          </cell>
          <cell r="I170">
            <v>8.8000000000000007</v>
          </cell>
          <cell r="J170">
            <v>6.9</v>
          </cell>
          <cell r="K170">
            <v>8.8000000000000007</v>
          </cell>
          <cell r="L170">
            <v>10.1</v>
          </cell>
          <cell r="M170">
            <v>5.6</v>
          </cell>
          <cell r="N170">
            <v>5.4000000000000199</v>
          </cell>
          <cell r="O170">
            <v>100.00000000000001</v>
          </cell>
        </row>
        <row r="171">
          <cell r="A171">
            <v>13312</v>
          </cell>
          <cell r="B171" t="str">
            <v xml:space="preserve">CHAUNY                                  </v>
          </cell>
          <cell r="C171">
            <v>8.9</v>
          </cell>
          <cell r="D171">
            <v>8.6</v>
          </cell>
          <cell r="E171">
            <v>9</v>
          </cell>
          <cell r="F171">
            <v>8</v>
          </cell>
          <cell r="G171">
            <v>8.5</v>
          </cell>
          <cell r="H171">
            <v>8.8000000000000007</v>
          </cell>
          <cell r="I171">
            <v>7.5</v>
          </cell>
          <cell r="J171">
            <v>6.6</v>
          </cell>
          <cell r="K171">
            <v>8.6999999999999993</v>
          </cell>
          <cell r="L171">
            <v>9.6999999999999993</v>
          </cell>
          <cell r="M171">
            <v>8.9</v>
          </cell>
          <cell r="N171">
            <v>6.7999999999999829</v>
          </cell>
          <cell r="O171">
            <v>99.999999999999986</v>
          </cell>
        </row>
        <row r="172">
          <cell r="A172">
            <v>13318</v>
          </cell>
          <cell r="B172" t="str">
            <v xml:space="preserve">COGNAC                                  </v>
          </cell>
          <cell r="C172">
            <v>9.1</v>
          </cell>
          <cell r="D172">
            <v>7.6</v>
          </cell>
          <cell r="E172">
            <v>7.8</v>
          </cell>
          <cell r="F172">
            <v>8.4</v>
          </cell>
          <cell r="G172">
            <v>6.4</v>
          </cell>
          <cell r="H172">
            <v>8.8000000000000007</v>
          </cell>
          <cell r="I172">
            <v>11</v>
          </cell>
          <cell r="J172">
            <v>6.5</v>
          </cell>
          <cell r="K172">
            <v>8.9</v>
          </cell>
          <cell r="L172">
            <v>8.9</v>
          </cell>
          <cell r="M172">
            <v>8.6</v>
          </cell>
          <cell r="N172">
            <v>8</v>
          </cell>
          <cell r="O172">
            <v>100</v>
          </cell>
        </row>
        <row r="173">
          <cell r="A173">
            <v>13319</v>
          </cell>
          <cell r="B173" t="str">
            <v xml:space="preserve">METZ                                    </v>
          </cell>
          <cell r="C173">
            <v>8.1</v>
          </cell>
          <cell r="D173">
            <v>8.3000000000000007</v>
          </cell>
          <cell r="E173">
            <v>8.9</v>
          </cell>
          <cell r="F173">
            <v>8.3000000000000007</v>
          </cell>
          <cell r="G173">
            <v>8.1</v>
          </cell>
          <cell r="H173">
            <v>9.1000000000000085</v>
          </cell>
          <cell r="I173">
            <v>8.9</v>
          </cell>
          <cell r="J173">
            <v>6.6</v>
          </cell>
          <cell r="K173">
            <v>8.1999999999999993</v>
          </cell>
          <cell r="L173">
            <v>9.4</v>
          </cell>
          <cell r="M173">
            <v>8.6999999999999993</v>
          </cell>
          <cell r="N173">
            <v>7.3999999999999915</v>
          </cell>
          <cell r="O173">
            <v>100</v>
          </cell>
        </row>
        <row r="174">
          <cell r="A174">
            <v>13320</v>
          </cell>
          <cell r="B174" t="str">
            <v xml:space="preserve">FONTENAY**                              </v>
          </cell>
          <cell r="C174">
            <v>8.3000000000000007</v>
          </cell>
          <cell r="D174">
            <v>7.9</v>
          </cell>
          <cell r="E174">
            <v>8.6</v>
          </cell>
          <cell r="F174">
            <v>9</v>
          </cell>
          <cell r="G174">
            <v>8.3000000000000007</v>
          </cell>
          <cell r="H174">
            <v>9</v>
          </cell>
          <cell r="I174">
            <v>10.4</v>
          </cell>
          <cell r="J174">
            <v>6.8</v>
          </cell>
          <cell r="K174">
            <v>7.6</v>
          </cell>
          <cell r="L174">
            <v>9.5</v>
          </cell>
          <cell r="M174">
            <v>7.7</v>
          </cell>
          <cell r="N174">
            <v>6.8999999999999915</v>
          </cell>
          <cell r="O174">
            <v>100</v>
          </cell>
        </row>
        <row r="175">
          <cell r="A175">
            <v>13323</v>
          </cell>
          <cell r="B175" t="str">
            <v xml:space="preserve">GUERET                                  </v>
          </cell>
          <cell r="C175">
            <v>8.9</v>
          </cell>
          <cell r="D175">
            <v>8</v>
          </cell>
          <cell r="E175">
            <v>7.9</v>
          </cell>
          <cell r="F175">
            <v>8.6</v>
          </cell>
          <cell r="G175">
            <v>7.1</v>
          </cell>
          <cell r="H175">
            <v>7.9</v>
          </cell>
          <cell r="I175">
            <v>10.199999999999999</v>
          </cell>
          <cell r="J175">
            <v>6.8</v>
          </cell>
          <cell r="K175">
            <v>8.8000000000000007</v>
          </cell>
          <cell r="L175">
            <v>8.9</v>
          </cell>
          <cell r="M175">
            <v>8.6</v>
          </cell>
          <cell r="N175">
            <v>8.3000000000000256</v>
          </cell>
          <cell r="O175">
            <v>100.00000000000001</v>
          </cell>
        </row>
        <row r="176">
          <cell r="A176">
            <v>13325</v>
          </cell>
          <cell r="B176" t="str">
            <v xml:space="preserve">PONTIVY                                 </v>
          </cell>
          <cell r="C176">
            <v>14.1</v>
          </cell>
          <cell r="D176">
            <v>8.5</v>
          </cell>
          <cell r="E176">
            <v>8</v>
          </cell>
          <cell r="F176">
            <v>8.5</v>
          </cell>
          <cell r="G176">
            <v>8.3000000000000007</v>
          </cell>
          <cell r="H176">
            <v>9.3000000000000007</v>
          </cell>
          <cell r="I176">
            <v>8.4</v>
          </cell>
          <cell r="J176">
            <v>5.9</v>
          </cell>
          <cell r="K176">
            <v>9.8000000000000007</v>
          </cell>
          <cell r="L176">
            <v>7.4</v>
          </cell>
          <cell r="M176">
            <v>6</v>
          </cell>
          <cell r="N176">
            <v>5.7999999999999687</v>
          </cell>
          <cell r="O176">
            <v>99.999999999999986</v>
          </cell>
        </row>
        <row r="177">
          <cell r="A177">
            <v>13329</v>
          </cell>
          <cell r="B177" t="str">
            <v xml:space="preserve">LUNEVILLE                               </v>
          </cell>
          <cell r="C177">
            <v>7.99</v>
          </cell>
          <cell r="D177">
            <v>7.99</v>
          </cell>
          <cell r="E177">
            <v>7.99</v>
          </cell>
          <cell r="F177">
            <v>7.5</v>
          </cell>
          <cell r="G177">
            <v>4.68</v>
          </cell>
          <cell r="H177">
            <v>9.99</v>
          </cell>
          <cell r="I177">
            <v>9.8800000000000008</v>
          </cell>
          <cell r="J177">
            <v>7.78</v>
          </cell>
          <cell r="K177">
            <v>9.8699999999999992</v>
          </cell>
          <cell r="L177">
            <v>9.6199999999999992</v>
          </cell>
          <cell r="M177">
            <v>8.25</v>
          </cell>
          <cell r="N177">
            <v>8.4600000000000009</v>
          </cell>
          <cell r="O177">
            <v>100</v>
          </cell>
        </row>
        <row r="178">
          <cell r="A178">
            <v>13330</v>
          </cell>
          <cell r="B178" t="str">
            <v xml:space="preserve">MONTBRISON                              </v>
          </cell>
          <cell r="C178">
            <v>8.1</v>
          </cell>
          <cell r="D178">
            <v>7.1</v>
          </cell>
          <cell r="E178">
            <v>8.1</v>
          </cell>
          <cell r="F178">
            <v>10</v>
          </cell>
          <cell r="G178">
            <v>7.5</v>
          </cell>
          <cell r="H178">
            <v>9.3000000000000007</v>
          </cell>
          <cell r="I178">
            <v>10.7</v>
          </cell>
          <cell r="J178">
            <v>6.1</v>
          </cell>
          <cell r="K178">
            <v>9.8000000000000007</v>
          </cell>
          <cell r="L178">
            <v>10.5</v>
          </cell>
          <cell r="M178">
            <v>6.9</v>
          </cell>
          <cell r="N178">
            <v>5.9000000000000057</v>
          </cell>
          <cell r="O178">
            <v>100</v>
          </cell>
        </row>
        <row r="179">
          <cell r="A179">
            <v>13332</v>
          </cell>
          <cell r="B179" t="str">
            <v xml:space="preserve">BRIGNOLES                               </v>
          </cell>
          <cell r="C179">
            <v>7.6</v>
          </cell>
          <cell r="D179">
            <v>6.2</v>
          </cell>
          <cell r="E179">
            <v>7</v>
          </cell>
          <cell r="F179">
            <v>8.4</v>
          </cell>
          <cell r="G179">
            <v>7.5</v>
          </cell>
          <cell r="H179">
            <v>9</v>
          </cell>
          <cell r="I179">
            <v>10.9</v>
          </cell>
          <cell r="J179">
            <v>8.6999999999999993</v>
          </cell>
          <cell r="K179">
            <v>9.4</v>
          </cell>
          <cell r="L179">
            <v>10.7</v>
          </cell>
          <cell r="M179">
            <v>7.5</v>
          </cell>
          <cell r="N179">
            <v>7.0999999999999801</v>
          </cell>
          <cell r="O179">
            <v>99.999999999999986</v>
          </cell>
        </row>
        <row r="180">
          <cell r="A180">
            <v>13339</v>
          </cell>
          <cell r="B180" t="str">
            <v xml:space="preserve">BELLEGARDE                              </v>
          </cell>
          <cell r="C180">
            <v>9.3000000000000007</v>
          </cell>
          <cell r="D180">
            <v>7.7</v>
          </cell>
          <cell r="E180">
            <v>10.8</v>
          </cell>
          <cell r="F180">
            <v>7.9</v>
          </cell>
          <cell r="G180">
            <v>6</v>
          </cell>
          <cell r="H180">
            <v>9.6999999999999993</v>
          </cell>
          <cell r="I180">
            <v>11</v>
          </cell>
          <cell r="J180">
            <v>4.8</v>
          </cell>
          <cell r="K180">
            <v>6.4</v>
          </cell>
          <cell r="L180">
            <v>10.4</v>
          </cell>
          <cell r="M180">
            <v>8.6</v>
          </cell>
          <cell r="N180">
            <v>7.3999999999999915</v>
          </cell>
          <cell r="O180">
            <v>100</v>
          </cell>
        </row>
        <row r="181">
          <cell r="A181">
            <v>13342</v>
          </cell>
          <cell r="B181" t="str">
            <v xml:space="preserve">ST JEAN DE LUZ                          </v>
          </cell>
          <cell r="C181">
            <v>8.1</v>
          </cell>
          <cell r="D181">
            <v>7.5</v>
          </cell>
          <cell r="E181">
            <v>6.4</v>
          </cell>
          <cell r="F181">
            <v>7.3</v>
          </cell>
          <cell r="G181">
            <v>7.5</v>
          </cell>
          <cell r="H181">
            <v>7.1</v>
          </cell>
          <cell r="I181">
            <v>11</v>
          </cell>
          <cell r="J181">
            <v>13</v>
          </cell>
          <cell r="K181">
            <v>8.9</v>
          </cell>
          <cell r="L181">
            <v>9.6</v>
          </cell>
          <cell r="M181">
            <v>7.2</v>
          </cell>
          <cell r="N181">
            <v>6.3999999999999915</v>
          </cell>
          <cell r="O181">
            <v>100</v>
          </cell>
        </row>
        <row r="182">
          <cell r="A182">
            <v>13345</v>
          </cell>
          <cell r="B182" t="str">
            <v xml:space="preserve">PORTO VECCHIO                           </v>
          </cell>
          <cell r="C182">
            <v>5.0999999999999996</v>
          </cell>
          <cell r="D182">
            <v>7.8</v>
          </cell>
          <cell r="E182">
            <v>7.1</v>
          </cell>
          <cell r="F182">
            <v>7.5</v>
          </cell>
          <cell r="G182">
            <v>7.2</v>
          </cell>
          <cell r="H182">
            <v>9.1</v>
          </cell>
          <cell r="I182">
            <v>9.6999999999999993</v>
          </cell>
          <cell r="J182">
            <v>9.6999999999999993</v>
          </cell>
          <cell r="K182">
            <v>10.3</v>
          </cell>
          <cell r="L182">
            <v>12.3</v>
          </cell>
          <cell r="M182">
            <v>6.9</v>
          </cell>
          <cell r="N182">
            <v>7.3</v>
          </cell>
          <cell r="O182">
            <v>100</v>
          </cell>
        </row>
        <row r="183">
          <cell r="A183">
            <v>13346</v>
          </cell>
          <cell r="B183" t="str">
            <v xml:space="preserve">REVEL                                   </v>
          </cell>
          <cell r="C183">
            <v>8.6</v>
          </cell>
          <cell r="D183">
            <v>7</v>
          </cell>
          <cell r="E183">
            <v>10.9</v>
          </cell>
          <cell r="F183">
            <v>6.9</v>
          </cell>
          <cell r="G183">
            <v>7.8</v>
          </cell>
          <cell r="H183">
            <v>6.6</v>
          </cell>
          <cell r="I183">
            <v>9.1999999999999993</v>
          </cell>
          <cell r="J183">
            <v>8.9</v>
          </cell>
          <cell r="K183">
            <v>9</v>
          </cell>
          <cell r="L183">
            <v>10.8</v>
          </cell>
          <cell r="M183">
            <v>6.9</v>
          </cell>
          <cell r="N183">
            <v>7.3999999999999915</v>
          </cell>
          <cell r="O183">
            <v>100</v>
          </cell>
        </row>
        <row r="184">
          <cell r="A184">
            <v>13347</v>
          </cell>
          <cell r="B184" t="str">
            <v xml:space="preserve">RODEZ**                                 </v>
          </cell>
          <cell r="C184">
            <v>9.3000000000000007</v>
          </cell>
          <cell r="D184">
            <v>7.3</v>
          </cell>
          <cell r="E184">
            <v>8.9</v>
          </cell>
          <cell r="F184">
            <v>7.9</v>
          </cell>
          <cell r="G184">
            <v>7.5</v>
          </cell>
          <cell r="H184">
            <v>7.4</v>
          </cell>
          <cell r="I184">
            <v>9.9</v>
          </cell>
          <cell r="J184">
            <v>8.5</v>
          </cell>
          <cell r="K184">
            <v>9.3000000000000007</v>
          </cell>
          <cell r="L184">
            <v>8.8000000000000007</v>
          </cell>
          <cell r="M184">
            <v>8.4</v>
          </cell>
          <cell r="N184">
            <v>6.8000000000000114</v>
          </cell>
          <cell r="O184">
            <v>100</v>
          </cell>
        </row>
        <row r="185">
          <cell r="A185">
            <v>13348</v>
          </cell>
          <cell r="B185" t="str">
            <v xml:space="preserve">CHAMPIGNY                               </v>
          </cell>
          <cell r="C185">
            <v>10.1</v>
          </cell>
          <cell r="D185">
            <v>9</v>
          </cell>
          <cell r="E185">
            <v>9</v>
          </cell>
          <cell r="F185">
            <v>8.6999999999999993</v>
          </cell>
          <cell r="G185">
            <v>6</v>
          </cell>
          <cell r="H185">
            <v>8.8000000000000007</v>
          </cell>
          <cell r="I185">
            <v>9</v>
          </cell>
          <cell r="J185">
            <v>5.6</v>
          </cell>
          <cell r="K185">
            <v>9</v>
          </cell>
          <cell r="L185">
            <v>9.5</v>
          </cell>
          <cell r="M185">
            <v>7.2</v>
          </cell>
          <cell r="N185">
            <v>8.1</v>
          </cell>
          <cell r="O185">
            <v>99.999999999999986</v>
          </cell>
        </row>
        <row r="186">
          <cell r="A186">
            <v>13351</v>
          </cell>
          <cell r="B186" t="str">
            <v xml:space="preserve">LEZIGNAN                                </v>
          </cell>
          <cell r="C186">
            <v>8.9</v>
          </cell>
          <cell r="D186">
            <v>8.6</v>
          </cell>
          <cell r="E186">
            <v>8.1999999999999993</v>
          </cell>
          <cell r="F186">
            <v>7.8</v>
          </cell>
          <cell r="G186">
            <v>7.7</v>
          </cell>
          <cell r="H186">
            <v>8.1999999999999993</v>
          </cell>
          <cell r="I186">
            <v>9.3000000000000007</v>
          </cell>
          <cell r="J186">
            <v>10.3</v>
          </cell>
          <cell r="K186">
            <v>8.4</v>
          </cell>
          <cell r="L186">
            <v>8.3000000000000007</v>
          </cell>
          <cell r="M186">
            <v>8</v>
          </cell>
          <cell r="N186">
            <v>6.3000000000000256</v>
          </cell>
          <cell r="O186">
            <v>100.00000000000003</v>
          </cell>
        </row>
        <row r="187">
          <cell r="A187">
            <v>13352</v>
          </cell>
          <cell r="B187" t="str">
            <v xml:space="preserve">VILLEFRANCHE                            </v>
          </cell>
          <cell r="C187">
            <v>10.1</v>
          </cell>
          <cell r="D187">
            <v>6.7</v>
          </cell>
          <cell r="E187">
            <v>9.6999999999999993</v>
          </cell>
          <cell r="F187">
            <v>10.199999999999999</v>
          </cell>
          <cell r="G187">
            <v>8</v>
          </cell>
          <cell r="H187">
            <v>9.9</v>
          </cell>
          <cell r="I187">
            <v>8.6999999999999993</v>
          </cell>
          <cell r="J187">
            <v>7</v>
          </cell>
          <cell r="K187">
            <v>7.5</v>
          </cell>
          <cell r="L187">
            <v>10</v>
          </cell>
          <cell r="M187">
            <v>6.4</v>
          </cell>
          <cell r="N187">
            <v>5.8000000000000114</v>
          </cell>
          <cell r="O187">
            <v>100.00000000000001</v>
          </cell>
        </row>
        <row r="188">
          <cell r="A188">
            <v>13355</v>
          </cell>
          <cell r="B188" t="str">
            <v xml:space="preserve">CLERMONT-L'HERAULT                      </v>
          </cell>
          <cell r="C188">
            <v>9.1</v>
          </cell>
          <cell r="D188">
            <v>7.8</v>
          </cell>
          <cell r="E188">
            <v>7.9</v>
          </cell>
          <cell r="F188">
            <v>8</v>
          </cell>
          <cell r="G188">
            <v>6.7</v>
          </cell>
          <cell r="H188">
            <v>7.7</v>
          </cell>
          <cell r="I188">
            <v>9.6</v>
          </cell>
          <cell r="J188">
            <v>8.8000000000000007</v>
          </cell>
          <cell r="K188">
            <v>10</v>
          </cell>
          <cell r="L188">
            <v>10.7</v>
          </cell>
          <cell r="M188">
            <v>7</v>
          </cell>
          <cell r="N188">
            <v>6.6999999999999886</v>
          </cell>
          <cell r="O188">
            <v>100</v>
          </cell>
        </row>
        <row r="189">
          <cell r="A189">
            <v>13356</v>
          </cell>
          <cell r="B189" t="str">
            <v xml:space="preserve">LES SABLES D'OLONNES                    </v>
          </cell>
          <cell r="C189">
            <v>8.8000000000000007</v>
          </cell>
          <cell r="D189">
            <v>8.4</v>
          </cell>
          <cell r="E189">
            <v>8</v>
          </cell>
          <cell r="F189">
            <v>8.8000000000000007</v>
          </cell>
          <cell r="G189">
            <v>7.6</v>
          </cell>
          <cell r="H189">
            <v>8.6</v>
          </cell>
          <cell r="I189">
            <v>11.6</v>
          </cell>
          <cell r="J189">
            <v>11.4</v>
          </cell>
          <cell r="K189">
            <v>11.2</v>
          </cell>
          <cell r="L189">
            <v>8</v>
          </cell>
          <cell r="M189">
            <v>3.8</v>
          </cell>
          <cell r="N189">
            <v>3.8</v>
          </cell>
          <cell r="O189">
            <v>100</v>
          </cell>
        </row>
        <row r="190">
          <cell r="A190">
            <v>13361</v>
          </cell>
          <cell r="B190" t="str">
            <v xml:space="preserve">VENDENHEIM                              </v>
          </cell>
          <cell r="C190">
            <v>8</v>
          </cell>
          <cell r="D190">
            <v>8.1</v>
          </cell>
          <cell r="E190">
            <v>8.8000000000000007</v>
          </cell>
          <cell r="F190">
            <v>7.9</v>
          </cell>
          <cell r="G190">
            <v>8</v>
          </cell>
          <cell r="H190">
            <v>8.8000000000000007</v>
          </cell>
          <cell r="I190">
            <v>9.6999999999999993</v>
          </cell>
          <cell r="J190">
            <v>9.1999999999999993</v>
          </cell>
          <cell r="K190">
            <v>8.5</v>
          </cell>
          <cell r="L190">
            <v>9.6</v>
          </cell>
          <cell r="M190">
            <v>7.2</v>
          </cell>
          <cell r="N190">
            <v>6.2</v>
          </cell>
          <cell r="O190">
            <v>100.00000000000001</v>
          </cell>
        </row>
        <row r="191">
          <cell r="A191">
            <v>13366</v>
          </cell>
          <cell r="B191" t="str">
            <v xml:space="preserve">CHATENAY MALABRY                        </v>
          </cell>
          <cell r="C191">
            <v>9.4</v>
          </cell>
          <cell r="D191">
            <v>9.8000000000000007</v>
          </cell>
          <cell r="E191">
            <v>9.4</v>
          </cell>
          <cell r="F191">
            <v>8.6</v>
          </cell>
          <cell r="G191">
            <v>6.5</v>
          </cell>
          <cell r="H191">
            <v>9</v>
          </cell>
          <cell r="I191">
            <v>10.6</v>
          </cell>
          <cell r="J191">
            <v>4.5</v>
          </cell>
          <cell r="K191">
            <v>7</v>
          </cell>
          <cell r="L191">
            <v>9.1</v>
          </cell>
          <cell r="M191">
            <v>7.5</v>
          </cell>
          <cell r="N191">
            <v>8.5999999999999801</v>
          </cell>
          <cell r="O191">
            <v>99.999999999999986</v>
          </cell>
        </row>
        <row r="192">
          <cell r="A192">
            <v>13375</v>
          </cell>
          <cell r="B192" t="str">
            <v xml:space="preserve">ATHIS MONS**                            </v>
          </cell>
          <cell r="C192">
            <v>10.7</v>
          </cell>
          <cell r="D192">
            <v>9</v>
          </cell>
          <cell r="E192">
            <v>9.0500000000000007</v>
          </cell>
          <cell r="F192">
            <v>8.5500000000000007</v>
          </cell>
          <cell r="G192">
            <v>8.1</v>
          </cell>
          <cell r="H192">
            <v>9.6</v>
          </cell>
          <cell r="I192">
            <v>8</v>
          </cell>
          <cell r="J192">
            <v>5.2</v>
          </cell>
          <cell r="K192">
            <v>8.5500000000000007</v>
          </cell>
          <cell r="L192">
            <v>9.5500000000000007</v>
          </cell>
          <cell r="M192">
            <v>8.0500000000000007</v>
          </cell>
          <cell r="N192">
            <v>5.6500000000000057</v>
          </cell>
          <cell r="O192">
            <v>100</v>
          </cell>
        </row>
        <row r="193">
          <cell r="A193">
            <v>13376</v>
          </cell>
          <cell r="B193" t="str">
            <v xml:space="preserve">DREUX                                   </v>
          </cell>
          <cell r="C193">
            <v>10.1</v>
          </cell>
          <cell r="D193">
            <v>7</v>
          </cell>
          <cell r="E193">
            <v>8.4</v>
          </cell>
          <cell r="F193">
            <v>8.6999999999999993</v>
          </cell>
          <cell r="G193">
            <v>7.9</v>
          </cell>
          <cell r="H193">
            <v>9.6</v>
          </cell>
          <cell r="I193">
            <v>10.8</v>
          </cell>
          <cell r="J193">
            <v>3.8</v>
          </cell>
          <cell r="K193">
            <v>9.6</v>
          </cell>
          <cell r="L193">
            <v>11.1</v>
          </cell>
          <cell r="M193">
            <v>6.9</v>
          </cell>
          <cell r="N193">
            <v>6.1000000000000085</v>
          </cell>
          <cell r="O193">
            <v>100</v>
          </cell>
        </row>
        <row r="194">
          <cell r="A194">
            <v>13380</v>
          </cell>
          <cell r="B194" t="str">
            <v xml:space="preserve">PERSAN                                  </v>
          </cell>
          <cell r="C194">
            <v>9.4</v>
          </cell>
          <cell r="D194">
            <v>8.4</v>
          </cell>
          <cell r="E194">
            <v>9.5</v>
          </cell>
          <cell r="F194">
            <v>8.3000000000000007</v>
          </cell>
          <cell r="G194">
            <v>7.2</v>
          </cell>
          <cell r="H194">
            <v>7.9</v>
          </cell>
          <cell r="I194">
            <v>8.8000000000000007</v>
          </cell>
          <cell r="J194">
            <v>5.8</v>
          </cell>
          <cell r="K194">
            <v>9.6999999999999993</v>
          </cell>
          <cell r="L194">
            <v>9.6</v>
          </cell>
          <cell r="M194">
            <v>8.1</v>
          </cell>
          <cell r="N194">
            <v>7.3000000000000114</v>
          </cell>
          <cell r="O194">
            <v>100</v>
          </cell>
        </row>
        <row r="195">
          <cell r="A195">
            <v>13383</v>
          </cell>
          <cell r="B195" t="str">
            <v xml:space="preserve">CORBEIL                                 </v>
          </cell>
          <cell r="C195">
            <v>8.6</v>
          </cell>
          <cell r="D195">
            <v>9.1999999999999993</v>
          </cell>
          <cell r="E195">
            <v>8.5</v>
          </cell>
          <cell r="F195">
            <v>9.4</v>
          </cell>
          <cell r="G195">
            <v>6.2</v>
          </cell>
          <cell r="H195">
            <v>8.9</v>
          </cell>
          <cell r="I195">
            <v>10.1</v>
          </cell>
          <cell r="J195">
            <v>5.7</v>
          </cell>
          <cell r="K195">
            <v>11</v>
          </cell>
          <cell r="L195">
            <v>9</v>
          </cell>
          <cell r="M195">
            <v>6.6</v>
          </cell>
          <cell r="N195">
            <v>6.8000000000000114</v>
          </cell>
          <cell r="O195">
            <v>100</v>
          </cell>
        </row>
        <row r="196">
          <cell r="A196">
            <v>13387</v>
          </cell>
          <cell r="B196" t="str">
            <v xml:space="preserve">GIEN                                    </v>
          </cell>
          <cell r="C196">
            <v>10.199999999999999</v>
          </cell>
          <cell r="D196">
            <v>8</v>
          </cell>
          <cell r="E196">
            <v>8.6999999999999993</v>
          </cell>
          <cell r="F196">
            <v>9.1</v>
          </cell>
          <cell r="G196">
            <v>8</v>
          </cell>
          <cell r="H196">
            <v>7.4</v>
          </cell>
          <cell r="I196">
            <v>7.9</v>
          </cell>
          <cell r="J196">
            <v>6.9</v>
          </cell>
          <cell r="K196">
            <v>8.6</v>
          </cell>
          <cell r="L196">
            <v>9.1</v>
          </cell>
          <cell r="M196">
            <v>8.5</v>
          </cell>
          <cell r="N196">
            <v>7.6000000000000085</v>
          </cell>
          <cell r="O196">
            <v>100</v>
          </cell>
        </row>
        <row r="197">
          <cell r="A197">
            <v>13389</v>
          </cell>
          <cell r="B197" t="str">
            <v xml:space="preserve">SETE                                    </v>
          </cell>
          <cell r="C197">
            <v>7.1</v>
          </cell>
          <cell r="D197">
            <v>7.9</v>
          </cell>
          <cell r="E197">
            <v>9</v>
          </cell>
          <cell r="F197">
            <v>9.4</v>
          </cell>
          <cell r="G197">
            <v>6.8</v>
          </cell>
          <cell r="H197">
            <v>7.8</v>
          </cell>
          <cell r="I197">
            <v>12</v>
          </cell>
          <cell r="J197">
            <v>8.9</v>
          </cell>
          <cell r="K197">
            <v>7.9</v>
          </cell>
          <cell r="L197">
            <v>9.1</v>
          </cell>
          <cell r="M197">
            <v>7.5</v>
          </cell>
          <cell r="N197">
            <v>6.6000000000000085</v>
          </cell>
          <cell r="O197">
            <v>100</v>
          </cell>
        </row>
        <row r="198">
          <cell r="A198">
            <v>13392</v>
          </cell>
          <cell r="B198" t="str">
            <v xml:space="preserve">MONTELIMAR                              </v>
          </cell>
          <cell r="C198">
            <v>8.5</v>
          </cell>
          <cell r="D198">
            <v>8.5</v>
          </cell>
          <cell r="E198">
            <v>8.5</v>
          </cell>
          <cell r="F198">
            <v>8</v>
          </cell>
          <cell r="G198">
            <v>6.8</v>
          </cell>
          <cell r="H198">
            <v>8</v>
          </cell>
          <cell r="I198">
            <v>9.6999999999999993</v>
          </cell>
          <cell r="J198">
            <v>7.6</v>
          </cell>
          <cell r="K198">
            <v>11.5</v>
          </cell>
          <cell r="L198">
            <v>9.9</v>
          </cell>
          <cell r="M198">
            <v>6.4</v>
          </cell>
          <cell r="N198">
            <v>6.5999999999999943</v>
          </cell>
          <cell r="O198">
            <v>100</v>
          </cell>
        </row>
        <row r="199">
          <cell r="A199">
            <v>13396</v>
          </cell>
          <cell r="B199" t="str">
            <v xml:space="preserve">PERIGUEUX                               </v>
          </cell>
          <cell r="C199">
            <v>8.3000000000000007</v>
          </cell>
          <cell r="D199">
            <v>7.7</v>
          </cell>
          <cell r="E199">
            <v>8.5</v>
          </cell>
          <cell r="F199">
            <v>8.1</v>
          </cell>
          <cell r="G199">
            <v>8</v>
          </cell>
          <cell r="H199">
            <v>9</v>
          </cell>
          <cell r="I199">
            <v>8.9</v>
          </cell>
          <cell r="J199">
            <v>7.7</v>
          </cell>
          <cell r="K199">
            <v>8.8000000000000007</v>
          </cell>
          <cell r="L199">
            <v>9</v>
          </cell>
          <cell r="M199">
            <v>8</v>
          </cell>
          <cell r="N199">
            <v>8</v>
          </cell>
          <cell r="O199">
            <v>100</v>
          </cell>
        </row>
        <row r="200">
          <cell r="A200">
            <v>13397</v>
          </cell>
          <cell r="B200" t="str">
            <v xml:space="preserve">CHAMBERY                                </v>
          </cell>
          <cell r="C200">
            <v>7.6</v>
          </cell>
          <cell r="D200">
            <v>8.1999999999999993</v>
          </cell>
          <cell r="E200">
            <v>8.3000000000000007</v>
          </cell>
          <cell r="F200">
            <v>8.5</v>
          </cell>
          <cell r="G200">
            <v>8.3000000000000007</v>
          </cell>
          <cell r="H200">
            <v>7.8</v>
          </cell>
          <cell r="I200">
            <v>8.9</v>
          </cell>
          <cell r="J200">
            <v>7.2</v>
          </cell>
          <cell r="K200">
            <v>8.6999999999999993</v>
          </cell>
          <cell r="L200">
            <v>9.6</v>
          </cell>
          <cell r="M200">
            <v>8.9</v>
          </cell>
          <cell r="N200">
            <v>8</v>
          </cell>
          <cell r="O200">
            <v>100</v>
          </cell>
        </row>
        <row r="201">
          <cell r="A201">
            <v>13398</v>
          </cell>
          <cell r="B201" t="str">
            <v xml:space="preserve">CAHORS                                  </v>
          </cell>
          <cell r="C201">
            <v>8.8000000000000007</v>
          </cell>
          <cell r="D201">
            <v>8.8000000000000007</v>
          </cell>
          <cell r="E201">
            <v>9.1999999999999993</v>
          </cell>
          <cell r="F201">
            <v>8.3000000000000007</v>
          </cell>
          <cell r="G201">
            <v>8.3000000000000007</v>
          </cell>
          <cell r="H201">
            <v>9.0999999999999943</v>
          </cell>
          <cell r="I201">
            <v>9.4</v>
          </cell>
          <cell r="J201">
            <v>7.3</v>
          </cell>
          <cell r="K201">
            <v>11.1</v>
          </cell>
          <cell r="L201">
            <v>8.6</v>
          </cell>
          <cell r="M201">
            <v>5.6</v>
          </cell>
          <cell r="N201">
            <v>5.5000000000000142</v>
          </cell>
          <cell r="O201">
            <v>100</v>
          </cell>
        </row>
        <row r="202">
          <cell r="A202">
            <v>13399</v>
          </cell>
          <cell r="B202" t="str">
            <v xml:space="preserve">USSEL                                   </v>
          </cell>
          <cell r="C202">
            <v>8.1999999999999993</v>
          </cell>
          <cell r="D202">
            <v>6.8</v>
          </cell>
          <cell r="E202">
            <v>6.9</v>
          </cell>
          <cell r="F202">
            <v>8.1999999999999993</v>
          </cell>
          <cell r="G202">
            <v>6.7</v>
          </cell>
          <cell r="H202">
            <v>8.6999999999999993</v>
          </cell>
          <cell r="I202">
            <v>9.4</v>
          </cell>
          <cell r="J202">
            <v>8.9</v>
          </cell>
          <cell r="K202">
            <v>7.8</v>
          </cell>
          <cell r="L202">
            <v>11</v>
          </cell>
          <cell r="M202">
            <v>9.1</v>
          </cell>
          <cell r="N202">
            <v>8.3000000000000114</v>
          </cell>
          <cell r="O202">
            <v>100</v>
          </cell>
        </row>
        <row r="203">
          <cell r="A203">
            <v>13400</v>
          </cell>
          <cell r="B203" t="str">
            <v xml:space="preserve">VERNON                                  </v>
          </cell>
          <cell r="C203">
            <v>7.8</v>
          </cell>
          <cell r="D203">
            <v>8.1</v>
          </cell>
          <cell r="E203">
            <v>9</v>
          </cell>
          <cell r="F203">
            <v>8.3000000000000007</v>
          </cell>
          <cell r="G203">
            <v>8.3000000000000007</v>
          </cell>
          <cell r="H203">
            <v>8.9</v>
          </cell>
          <cell r="I203">
            <v>9.1</v>
          </cell>
          <cell r="J203">
            <v>6.5</v>
          </cell>
          <cell r="K203">
            <v>8.4</v>
          </cell>
          <cell r="L203">
            <v>9.5</v>
          </cell>
          <cell r="M203">
            <v>7.1</v>
          </cell>
          <cell r="N203">
            <v>9</v>
          </cell>
          <cell r="O203">
            <v>100</v>
          </cell>
        </row>
        <row r="204">
          <cell r="A204">
            <v>13402</v>
          </cell>
          <cell r="B204" t="str">
            <v xml:space="preserve">CONDOM**                                </v>
          </cell>
          <cell r="C204">
            <v>9.6</v>
          </cell>
          <cell r="D204">
            <v>8.8000000000000007</v>
          </cell>
          <cell r="E204">
            <v>8</v>
          </cell>
          <cell r="F204">
            <v>8.3000000000000007</v>
          </cell>
          <cell r="G204">
            <v>8.4</v>
          </cell>
          <cell r="H204">
            <v>8.5</v>
          </cell>
          <cell r="I204">
            <v>8.6</v>
          </cell>
          <cell r="J204">
            <v>6.5</v>
          </cell>
          <cell r="K204">
            <v>8</v>
          </cell>
          <cell r="L204">
            <v>10</v>
          </cell>
          <cell r="M204">
            <v>7.4</v>
          </cell>
          <cell r="N204">
            <v>7.8999999999999915</v>
          </cell>
          <cell r="O204">
            <v>100</v>
          </cell>
        </row>
        <row r="205">
          <cell r="A205">
            <v>13408</v>
          </cell>
          <cell r="B205" t="str">
            <v xml:space="preserve">CHALLANS                                </v>
          </cell>
          <cell r="C205">
            <v>7.8</v>
          </cell>
          <cell r="D205">
            <v>7.7</v>
          </cell>
          <cell r="E205">
            <v>8.3000000000000007</v>
          </cell>
          <cell r="F205">
            <v>8.1999999999999993</v>
          </cell>
          <cell r="G205">
            <v>7.9</v>
          </cell>
          <cell r="H205">
            <v>9.9</v>
          </cell>
          <cell r="I205">
            <v>12.4</v>
          </cell>
          <cell r="J205">
            <v>10.199999999999999</v>
          </cell>
          <cell r="K205">
            <v>10.1</v>
          </cell>
          <cell r="L205">
            <v>8.1</v>
          </cell>
          <cell r="M205">
            <v>5.3</v>
          </cell>
          <cell r="N205">
            <v>4.1000000000000085</v>
          </cell>
          <cell r="O205">
            <v>99.999999999999986</v>
          </cell>
        </row>
        <row r="206">
          <cell r="A206">
            <v>13414</v>
          </cell>
          <cell r="B206" t="str">
            <v xml:space="preserve">HENNEBONT                               </v>
          </cell>
          <cell r="C206">
            <v>10.3</v>
          </cell>
          <cell r="D206">
            <v>7.5</v>
          </cell>
          <cell r="E206">
            <v>8.6</v>
          </cell>
          <cell r="F206">
            <v>8.3000000000000007</v>
          </cell>
          <cell r="G206">
            <v>8.5</v>
          </cell>
          <cell r="H206">
            <v>8.3000000000000007</v>
          </cell>
          <cell r="I206">
            <v>8.8000000000000007</v>
          </cell>
          <cell r="J206">
            <v>7.1</v>
          </cell>
          <cell r="K206">
            <v>8.4</v>
          </cell>
          <cell r="L206">
            <v>10.7</v>
          </cell>
          <cell r="M206">
            <v>7.1</v>
          </cell>
          <cell r="N206">
            <v>6.4000000000000199</v>
          </cell>
          <cell r="O206">
            <v>100.00000000000001</v>
          </cell>
        </row>
        <row r="207">
          <cell r="A207">
            <v>13417</v>
          </cell>
          <cell r="B207" t="str">
            <v xml:space="preserve">ROMANS**                                </v>
          </cell>
          <cell r="C207">
            <v>8.9</v>
          </cell>
          <cell r="D207">
            <v>7.6</v>
          </cell>
          <cell r="E207">
            <v>7.3</v>
          </cell>
          <cell r="F207">
            <v>8.5</v>
          </cell>
          <cell r="G207">
            <v>7.6</v>
          </cell>
          <cell r="H207">
            <v>8.6999999999999993</v>
          </cell>
          <cell r="I207">
            <v>10.199999999999999</v>
          </cell>
          <cell r="J207">
            <v>7.2</v>
          </cell>
          <cell r="K207">
            <v>7.5</v>
          </cell>
          <cell r="L207">
            <v>10.7</v>
          </cell>
          <cell r="M207">
            <v>7.3</v>
          </cell>
          <cell r="N207">
            <v>8.5000000000000142</v>
          </cell>
          <cell r="O207">
            <v>100.00000000000001</v>
          </cell>
        </row>
        <row r="208">
          <cell r="A208">
            <v>13427</v>
          </cell>
          <cell r="B208" t="str">
            <v xml:space="preserve">ST CHAMOND**                            </v>
          </cell>
          <cell r="C208">
            <v>9.9</v>
          </cell>
          <cell r="D208">
            <v>7.5</v>
          </cell>
          <cell r="E208">
            <v>8.9</v>
          </cell>
          <cell r="F208">
            <v>7.6</v>
          </cell>
          <cell r="G208">
            <v>8</v>
          </cell>
          <cell r="H208">
            <v>9.3000000000000007</v>
          </cell>
          <cell r="I208">
            <v>8.3000000000000007</v>
          </cell>
          <cell r="J208">
            <v>5.3</v>
          </cell>
          <cell r="K208">
            <v>9.4</v>
          </cell>
          <cell r="L208">
            <v>9.9</v>
          </cell>
          <cell r="M208">
            <v>8.1</v>
          </cell>
          <cell r="N208">
            <v>7.8</v>
          </cell>
          <cell r="O208">
            <v>100</v>
          </cell>
        </row>
        <row r="209">
          <cell r="A209">
            <v>13433</v>
          </cell>
          <cell r="B209" t="str">
            <v xml:space="preserve">BOISSY                                  </v>
          </cell>
          <cell r="C209">
            <v>9.5</v>
          </cell>
          <cell r="D209">
            <v>8.3000000000000007</v>
          </cell>
          <cell r="E209">
            <v>8.6999999999999993</v>
          </cell>
          <cell r="F209">
            <v>8.4</v>
          </cell>
          <cell r="G209">
            <v>8.1</v>
          </cell>
          <cell r="H209">
            <v>9.5</v>
          </cell>
          <cell r="I209">
            <v>10.5</v>
          </cell>
          <cell r="J209">
            <v>4.2</v>
          </cell>
          <cell r="K209">
            <v>8.3000000000000007</v>
          </cell>
          <cell r="L209">
            <v>9.6999999999999993</v>
          </cell>
          <cell r="M209">
            <v>7.8</v>
          </cell>
          <cell r="N209">
            <v>7</v>
          </cell>
          <cell r="O209">
            <v>100</v>
          </cell>
        </row>
        <row r="210">
          <cell r="A210">
            <v>13436</v>
          </cell>
          <cell r="B210" t="str">
            <v xml:space="preserve">BRIVE                                   </v>
          </cell>
          <cell r="C210">
            <v>9.6999999999999993</v>
          </cell>
          <cell r="D210">
            <v>7.7</v>
          </cell>
          <cell r="E210">
            <v>8</v>
          </cell>
          <cell r="F210">
            <v>9.1</v>
          </cell>
          <cell r="G210">
            <v>8.3000000000000007</v>
          </cell>
          <cell r="H210">
            <v>7.6</v>
          </cell>
          <cell r="I210">
            <v>8.9</v>
          </cell>
          <cell r="J210">
            <v>7.5</v>
          </cell>
          <cell r="K210">
            <v>9.3000000000000007</v>
          </cell>
          <cell r="L210">
            <v>9.5</v>
          </cell>
          <cell r="M210">
            <v>7.5</v>
          </cell>
          <cell r="N210">
            <v>6.8999999999999915</v>
          </cell>
          <cell r="O210">
            <v>99.999999999999986</v>
          </cell>
        </row>
        <row r="211">
          <cell r="A211">
            <v>13437</v>
          </cell>
          <cell r="B211" t="str">
            <v xml:space="preserve">CRETEIL**                               </v>
          </cell>
          <cell r="C211">
            <v>10</v>
          </cell>
          <cell r="D211">
            <v>8.3000000000000007</v>
          </cell>
          <cell r="E211">
            <v>9.6</v>
          </cell>
          <cell r="F211">
            <v>8.4</v>
          </cell>
          <cell r="G211">
            <v>8</v>
          </cell>
          <cell r="H211">
            <v>9</v>
          </cell>
          <cell r="I211">
            <v>8.5</v>
          </cell>
          <cell r="J211">
            <v>5.7</v>
          </cell>
          <cell r="K211">
            <v>8.1</v>
          </cell>
          <cell r="L211">
            <v>8.8000000000000007</v>
          </cell>
          <cell r="M211">
            <v>8.5</v>
          </cell>
          <cell r="N211">
            <v>7.1000000000000085</v>
          </cell>
          <cell r="O211">
            <v>100</v>
          </cell>
        </row>
        <row r="212">
          <cell r="A212">
            <v>13438</v>
          </cell>
          <cell r="B212" t="str">
            <v xml:space="preserve">LAON                                    </v>
          </cell>
          <cell r="C212">
            <v>8.5</v>
          </cell>
          <cell r="D212">
            <v>7.7</v>
          </cell>
          <cell r="E212">
            <v>8.8000000000000007</v>
          </cell>
          <cell r="F212">
            <v>10</v>
          </cell>
          <cell r="G212">
            <v>8.6</v>
          </cell>
          <cell r="H212">
            <v>8.8000000000000007</v>
          </cell>
          <cell r="I212">
            <v>10.1</v>
          </cell>
          <cell r="J212">
            <v>6.9</v>
          </cell>
          <cell r="K212">
            <v>9.9</v>
          </cell>
          <cell r="L212">
            <v>8.1</v>
          </cell>
          <cell r="M212">
            <v>7.5</v>
          </cell>
          <cell r="N212">
            <v>5.0999999999999943</v>
          </cell>
          <cell r="O212">
            <v>100</v>
          </cell>
        </row>
        <row r="213">
          <cell r="A213">
            <v>13441</v>
          </cell>
          <cell r="B213" t="str">
            <v xml:space="preserve">AULNAY                                  </v>
          </cell>
          <cell r="C213">
            <v>9.24</v>
          </cell>
          <cell r="D213">
            <v>8.66</v>
          </cell>
          <cell r="E213">
            <v>8.84</v>
          </cell>
          <cell r="F213">
            <v>8.9600000000000009</v>
          </cell>
          <cell r="G213">
            <v>7.56</v>
          </cell>
          <cell r="H213">
            <v>7.44</v>
          </cell>
          <cell r="I213">
            <v>9.6</v>
          </cell>
          <cell r="J213">
            <v>4.33</v>
          </cell>
          <cell r="K213">
            <v>8.32</v>
          </cell>
          <cell r="L213">
            <v>9.64</v>
          </cell>
          <cell r="M213">
            <v>8.07</v>
          </cell>
          <cell r="N213">
            <v>9.34</v>
          </cell>
          <cell r="O213">
            <v>100.00000000000003</v>
          </cell>
        </row>
        <row r="214">
          <cell r="A214">
            <v>13443</v>
          </cell>
          <cell r="B214" t="str">
            <v xml:space="preserve">VERDUN                                  </v>
          </cell>
          <cell r="C214">
            <v>8.4</v>
          </cell>
          <cell r="D214">
            <v>7.8</v>
          </cell>
          <cell r="E214">
            <v>6.9</v>
          </cell>
          <cell r="F214">
            <v>7.8</v>
          </cell>
          <cell r="G214">
            <v>7</v>
          </cell>
          <cell r="H214">
            <v>7.9</v>
          </cell>
          <cell r="I214">
            <v>9.5</v>
          </cell>
          <cell r="J214">
            <v>9.1999999999999993</v>
          </cell>
          <cell r="K214">
            <v>10.3</v>
          </cell>
          <cell r="L214">
            <v>9</v>
          </cell>
          <cell r="M214">
            <v>8.5</v>
          </cell>
          <cell r="N214">
            <v>7.7</v>
          </cell>
          <cell r="O214">
            <v>100</v>
          </cell>
        </row>
        <row r="215">
          <cell r="A215">
            <v>13444</v>
          </cell>
          <cell r="B215" t="str">
            <v xml:space="preserve">AURILLAC**                              </v>
          </cell>
          <cell r="C215">
            <v>8.6999999999999993</v>
          </cell>
          <cell r="D215">
            <v>7.9</v>
          </cell>
          <cell r="E215">
            <v>8.8000000000000007</v>
          </cell>
          <cell r="F215">
            <v>8.9</v>
          </cell>
          <cell r="G215">
            <v>7.5</v>
          </cell>
          <cell r="H215">
            <v>8.6999999999999993</v>
          </cell>
          <cell r="I215">
            <v>9.3000000000000007</v>
          </cell>
          <cell r="J215">
            <v>8.5</v>
          </cell>
          <cell r="K215">
            <v>7.6</v>
          </cell>
          <cell r="L215">
            <v>9.5</v>
          </cell>
          <cell r="M215">
            <v>7.7</v>
          </cell>
          <cell r="N215">
            <v>6.9000000000000199</v>
          </cell>
          <cell r="O215">
            <v>100.00000000000001</v>
          </cell>
        </row>
        <row r="216">
          <cell r="A216">
            <v>13446</v>
          </cell>
          <cell r="B216" t="str">
            <v xml:space="preserve">LONGWY                                  </v>
          </cell>
          <cell r="C216">
            <v>7.8</v>
          </cell>
          <cell r="D216">
            <v>8.5</v>
          </cell>
          <cell r="E216">
            <v>9.5</v>
          </cell>
          <cell r="F216">
            <v>9.4</v>
          </cell>
          <cell r="G216">
            <v>9.1999999999999993</v>
          </cell>
          <cell r="H216">
            <v>8.1</v>
          </cell>
          <cell r="I216">
            <v>8.3000000000000007</v>
          </cell>
          <cell r="J216">
            <v>5.9</v>
          </cell>
          <cell r="K216">
            <v>9</v>
          </cell>
          <cell r="L216">
            <v>8.6</v>
          </cell>
          <cell r="M216">
            <v>7.1</v>
          </cell>
          <cell r="N216">
            <v>8.5999999999999943</v>
          </cell>
          <cell r="O216">
            <v>100</v>
          </cell>
        </row>
        <row r="217">
          <cell r="A217">
            <v>13448</v>
          </cell>
          <cell r="B217" t="str">
            <v xml:space="preserve">ANNEMASSE.                              </v>
          </cell>
          <cell r="C217">
            <v>10.1</v>
          </cell>
          <cell r="D217">
            <v>8.1999999999999993</v>
          </cell>
          <cell r="E217">
            <v>8.3000000000000007</v>
          </cell>
          <cell r="F217">
            <v>8.9</v>
          </cell>
          <cell r="G217">
            <v>8</v>
          </cell>
          <cell r="H217">
            <v>8.5</v>
          </cell>
          <cell r="I217">
            <v>9.5</v>
          </cell>
          <cell r="J217">
            <v>5.4</v>
          </cell>
          <cell r="K217">
            <v>10.1</v>
          </cell>
          <cell r="L217">
            <v>10.3</v>
          </cell>
          <cell r="M217">
            <v>7.4</v>
          </cell>
          <cell r="N217">
            <v>5.2999999999999687</v>
          </cell>
          <cell r="O217">
            <v>99.999999999999972</v>
          </cell>
        </row>
        <row r="218">
          <cell r="A218">
            <v>13449</v>
          </cell>
          <cell r="B218" t="str">
            <v xml:space="preserve">VIRY CHATILLON**                        </v>
          </cell>
          <cell r="C218">
            <v>10.73</v>
          </cell>
          <cell r="D218">
            <v>8.66</v>
          </cell>
          <cell r="E218">
            <v>8.84</v>
          </cell>
          <cell r="F218">
            <v>8.9600000000000009</v>
          </cell>
          <cell r="G218">
            <v>7.56</v>
          </cell>
          <cell r="H218">
            <v>8.4499999999999993</v>
          </cell>
          <cell r="I218">
            <v>9.6</v>
          </cell>
          <cell r="J218">
            <v>5.33</v>
          </cell>
          <cell r="K218">
            <v>8.32</v>
          </cell>
          <cell r="L218">
            <v>9.64</v>
          </cell>
          <cell r="M218">
            <v>8.07</v>
          </cell>
          <cell r="N218">
            <v>5.839999999999975</v>
          </cell>
          <cell r="O218">
            <v>100</v>
          </cell>
        </row>
        <row r="219">
          <cell r="A219">
            <v>13450</v>
          </cell>
          <cell r="B219" t="str">
            <v xml:space="preserve">NEUFCHATEL                              </v>
          </cell>
          <cell r="C219">
            <v>8.65</v>
          </cell>
          <cell r="D219">
            <v>8.65</v>
          </cell>
          <cell r="E219">
            <v>8.65</v>
          </cell>
          <cell r="F219">
            <v>8.65</v>
          </cell>
          <cell r="G219">
            <v>8.65</v>
          </cell>
          <cell r="H219">
            <v>8.65</v>
          </cell>
          <cell r="I219">
            <v>8.01</v>
          </cell>
          <cell r="J219">
            <v>8.01</v>
          </cell>
          <cell r="K219">
            <v>8.0500000000000007</v>
          </cell>
          <cell r="L219">
            <v>8.01</v>
          </cell>
          <cell r="M219">
            <v>8.01</v>
          </cell>
          <cell r="N219">
            <v>8.0099999999999909</v>
          </cell>
          <cell r="O219">
            <v>100</v>
          </cell>
        </row>
        <row r="220">
          <cell r="A220">
            <v>13453</v>
          </cell>
          <cell r="B220" t="str">
            <v xml:space="preserve">CHATEAUGONTIER                          </v>
          </cell>
          <cell r="C220">
            <v>10.7</v>
          </cell>
          <cell r="D220">
            <v>7.2</v>
          </cell>
          <cell r="E220">
            <v>8.1999999999999993</v>
          </cell>
          <cell r="F220">
            <v>6.5</v>
          </cell>
          <cell r="G220">
            <v>9.6</v>
          </cell>
          <cell r="H220">
            <v>8.9</v>
          </cell>
          <cell r="I220">
            <v>9.1</v>
          </cell>
          <cell r="J220">
            <v>7.5</v>
          </cell>
          <cell r="K220">
            <v>10</v>
          </cell>
          <cell r="L220">
            <v>9.5</v>
          </cell>
          <cell r="M220">
            <v>8</v>
          </cell>
          <cell r="N220">
            <v>4.8</v>
          </cell>
          <cell r="O220">
            <v>99.999999999999986</v>
          </cell>
        </row>
        <row r="221">
          <cell r="A221">
            <v>13454</v>
          </cell>
          <cell r="B221" t="str">
            <v xml:space="preserve">REDON                                   </v>
          </cell>
          <cell r="C221">
            <v>10.3</v>
          </cell>
          <cell r="D221">
            <v>7</v>
          </cell>
          <cell r="E221">
            <v>7.5</v>
          </cell>
          <cell r="F221">
            <v>7.6</v>
          </cell>
          <cell r="G221">
            <v>9.4</v>
          </cell>
          <cell r="H221">
            <v>9.4</v>
          </cell>
          <cell r="I221">
            <v>9.1</v>
          </cell>
          <cell r="J221">
            <v>6.3</v>
          </cell>
          <cell r="K221">
            <v>7.9</v>
          </cell>
          <cell r="L221">
            <v>11.7</v>
          </cell>
          <cell r="M221">
            <v>7.2</v>
          </cell>
          <cell r="N221">
            <v>6.5999999999999801</v>
          </cell>
          <cell r="O221">
            <v>99.999999999999986</v>
          </cell>
        </row>
        <row r="222">
          <cell r="A222">
            <v>13455</v>
          </cell>
          <cell r="B222" t="str">
            <v xml:space="preserve">RUEIL MALMAISON**                       </v>
          </cell>
          <cell r="C222">
            <v>9.6</v>
          </cell>
          <cell r="D222">
            <v>8.4</v>
          </cell>
          <cell r="E222">
            <v>9</v>
          </cell>
          <cell r="F222">
            <v>8.6</v>
          </cell>
          <cell r="G222">
            <v>7.3</v>
          </cell>
          <cell r="H222">
            <v>8.8000000000000007</v>
          </cell>
          <cell r="I222">
            <v>9.4</v>
          </cell>
          <cell r="J222">
            <v>3.8</v>
          </cell>
          <cell r="K222">
            <v>8.6</v>
          </cell>
          <cell r="L222">
            <v>9.8000000000000007</v>
          </cell>
          <cell r="M222">
            <v>8.6999999999999993</v>
          </cell>
          <cell r="N222">
            <v>8</v>
          </cell>
          <cell r="O222">
            <v>100</v>
          </cell>
        </row>
        <row r="223">
          <cell r="A223">
            <v>13456</v>
          </cell>
          <cell r="B223" t="str">
            <v xml:space="preserve">CHERBOURG                               </v>
          </cell>
          <cell r="C223">
            <v>8.5</v>
          </cell>
          <cell r="D223">
            <v>7.8</v>
          </cell>
          <cell r="E223">
            <v>7.9</v>
          </cell>
          <cell r="F223">
            <v>8</v>
          </cell>
          <cell r="G223">
            <v>8.1999999999999993</v>
          </cell>
          <cell r="H223">
            <v>9.4</v>
          </cell>
          <cell r="I223">
            <v>8.5</v>
          </cell>
          <cell r="J223">
            <v>7.9</v>
          </cell>
          <cell r="K223">
            <v>9.3000000000000007</v>
          </cell>
          <cell r="L223">
            <v>9.6</v>
          </cell>
          <cell r="M223">
            <v>7.6</v>
          </cell>
          <cell r="N223">
            <v>7.3000000000000114</v>
          </cell>
          <cell r="O223">
            <v>100</v>
          </cell>
        </row>
        <row r="224">
          <cell r="A224">
            <v>13457</v>
          </cell>
          <cell r="B224" t="str">
            <v xml:space="preserve">CHALON NORD                             </v>
          </cell>
          <cell r="C224">
            <v>8.6999999999999993</v>
          </cell>
          <cell r="D224">
            <v>8</v>
          </cell>
          <cell r="E224">
            <v>8.5</v>
          </cell>
          <cell r="F224">
            <v>8.1999999999999993</v>
          </cell>
          <cell r="G224">
            <v>7.8</v>
          </cell>
          <cell r="H224">
            <v>8.9</v>
          </cell>
          <cell r="I224">
            <v>8.6999999999999993</v>
          </cell>
          <cell r="J224">
            <v>7.5</v>
          </cell>
          <cell r="K224">
            <v>8.8000000000000007</v>
          </cell>
          <cell r="L224">
            <v>8.9</v>
          </cell>
          <cell r="M224">
            <v>8.4</v>
          </cell>
          <cell r="N224">
            <v>7.6000000000000085</v>
          </cell>
          <cell r="O224">
            <v>100.00000000000001</v>
          </cell>
        </row>
        <row r="225">
          <cell r="A225">
            <v>13459</v>
          </cell>
          <cell r="B225" t="str">
            <v xml:space="preserve">CASTRES**                               </v>
          </cell>
          <cell r="C225">
            <v>9.3000000000000007</v>
          </cell>
          <cell r="D225">
            <v>7.7</v>
          </cell>
          <cell r="E225">
            <v>8.6</v>
          </cell>
          <cell r="F225">
            <v>8.8000000000000007</v>
          </cell>
          <cell r="G225">
            <v>9.1</v>
          </cell>
          <cell r="H225">
            <v>9</v>
          </cell>
          <cell r="I225">
            <v>9.6999999999999993</v>
          </cell>
          <cell r="J225">
            <v>6.1</v>
          </cell>
          <cell r="K225">
            <v>9.3000000000000007</v>
          </cell>
          <cell r="L225">
            <v>8.1</v>
          </cell>
          <cell r="M225">
            <v>7.5</v>
          </cell>
          <cell r="N225">
            <v>6.8000000000000114</v>
          </cell>
          <cell r="O225">
            <v>100</v>
          </cell>
        </row>
        <row r="226">
          <cell r="A226">
            <v>13460</v>
          </cell>
          <cell r="B226" t="str">
            <v xml:space="preserve">ST LOUIS                                </v>
          </cell>
          <cell r="C226">
            <v>6.3</v>
          </cell>
          <cell r="D226">
            <v>7.8</v>
          </cell>
          <cell r="E226">
            <v>10.199999999999999</v>
          </cell>
          <cell r="F226">
            <v>7.9</v>
          </cell>
          <cell r="G226">
            <v>7.5</v>
          </cell>
          <cell r="H226">
            <v>8.9</v>
          </cell>
          <cell r="I226">
            <v>11.9</v>
          </cell>
          <cell r="J226">
            <v>6.6</v>
          </cell>
          <cell r="K226">
            <v>10.1</v>
          </cell>
          <cell r="L226">
            <v>10.199999999999999</v>
          </cell>
          <cell r="M226">
            <v>6.7</v>
          </cell>
          <cell r="N226">
            <v>5.9000000000000057</v>
          </cell>
          <cell r="O226">
            <v>100</v>
          </cell>
        </row>
        <row r="227">
          <cell r="A227">
            <v>13461</v>
          </cell>
          <cell r="B227" t="str">
            <v xml:space="preserve">TROYES**                                </v>
          </cell>
          <cell r="C227">
            <v>9.3000000000000007</v>
          </cell>
          <cell r="D227">
            <v>7.7</v>
          </cell>
          <cell r="E227">
            <v>8.3000000000000007</v>
          </cell>
          <cell r="F227">
            <v>8.1999999999999993</v>
          </cell>
          <cell r="G227">
            <v>7.4</v>
          </cell>
          <cell r="H227">
            <v>8.4</v>
          </cell>
          <cell r="I227">
            <v>9.3000000000000007</v>
          </cell>
          <cell r="J227">
            <v>7.3</v>
          </cell>
          <cell r="K227">
            <v>9.1</v>
          </cell>
          <cell r="L227">
            <v>10</v>
          </cell>
          <cell r="M227">
            <v>8.1</v>
          </cell>
          <cell r="N227">
            <v>6.9000000000000199</v>
          </cell>
          <cell r="O227">
            <v>100</v>
          </cell>
        </row>
        <row r="228">
          <cell r="A228">
            <v>13463</v>
          </cell>
          <cell r="B228" t="str">
            <v xml:space="preserve">GONESSE                                 </v>
          </cell>
          <cell r="C228">
            <v>9.24</v>
          </cell>
          <cell r="D228">
            <v>8.66</v>
          </cell>
          <cell r="E228">
            <v>8.84</v>
          </cell>
          <cell r="F228">
            <v>8.9600000000000009</v>
          </cell>
          <cell r="G228">
            <v>7.56</v>
          </cell>
          <cell r="H228">
            <v>11.54</v>
          </cell>
          <cell r="I228">
            <v>9.6</v>
          </cell>
          <cell r="J228">
            <v>4.33</v>
          </cell>
          <cell r="K228">
            <v>8.32</v>
          </cell>
          <cell r="L228">
            <v>9.64</v>
          </cell>
          <cell r="M228">
            <v>8.07</v>
          </cell>
          <cell r="N228">
            <v>5.2400000000000091</v>
          </cell>
          <cell r="O228">
            <v>100.00000000000003</v>
          </cell>
        </row>
        <row r="229">
          <cell r="A229">
            <v>13464</v>
          </cell>
          <cell r="B229" t="str">
            <v xml:space="preserve">LONS LE SAUNIER**                       </v>
          </cell>
          <cell r="C229">
            <v>9.1999999999999993</v>
          </cell>
          <cell r="D229">
            <v>8.6</v>
          </cell>
          <cell r="E229">
            <v>8.6999999999999993</v>
          </cell>
          <cell r="F229">
            <v>8</v>
          </cell>
          <cell r="G229">
            <v>8.4</v>
          </cell>
          <cell r="H229">
            <v>8.56</v>
          </cell>
          <cell r="I229">
            <v>10.01</v>
          </cell>
          <cell r="J229">
            <v>6.82</v>
          </cell>
          <cell r="K229">
            <v>8.84</v>
          </cell>
          <cell r="L229">
            <v>8.3800000000000008</v>
          </cell>
          <cell r="M229">
            <v>7.57</v>
          </cell>
          <cell r="N229">
            <v>6.92</v>
          </cell>
          <cell r="O229">
            <v>99.999999999999986</v>
          </cell>
        </row>
        <row r="230">
          <cell r="A230">
            <v>13467</v>
          </cell>
          <cell r="B230" t="str">
            <v xml:space="preserve">ORANGE                                  </v>
          </cell>
          <cell r="C230">
            <v>6.9</v>
          </cell>
          <cell r="D230">
            <v>7.5</v>
          </cell>
          <cell r="E230">
            <v>9.3000000000000007</v>
          </cell>
          <cell r="F230">
            <v>7.5</v>
          </cell>
          <cell r="G230">
            <v>7.1</v>
          </cell>
          <cell r="H230">
            <v>8.6</v>
          </cell>
          <cell r="I230">
            <v>9.9</v>
          </cell>
          <cell r="J230">
            <v>7.3</v>
          </cell>
          <cell r="K230">
            <v>10.199999999999999</v>
          </cell>
          <cell r="L230">
            <v>10.6</v>
          </cell>
          <cell r="M230">
            <v>8.5</v>
          </cell>
          <cell r="N230">
            <v>6.5999999999999943</v>
          </cell>
          <cell r="O230">
            <v>100</v>
          </cell>
        </row>
        <row r="231">
          <cell r="A231">
            <v>13468</v>
          </cell>
          <cell r="B231" t="str">
            <v xml:space="preserve">LA CLAYETTE                             </v>
          </cell>
          <cell r="C231">
            <v>8.4</v>
          </cell>
          <cell r="D231">
            <v>7.1</v>
          </cell>
          <cell r="E231">
            <v>8.1999999999999993</v>
          </cell>
          <cell r="F231">
            <v>9.9</v>
          </cell>
          <cell r="G231">
            <v>7.3</v>
          </cell>
          <cell r="H231">
            <v>9.6999999999999993</v>
          </cell>
          <cell r="I231">
            <v>8.6</v>
          </cell>
          <cell r="J231">
            <v>7.6</v>
          </cell>
          <cell r="K231">
            <v>6.6</v>
          </cell>
          <cell r="L231">
            <v>11</v>
          </cell>
          <cell r="M231">
            <v>7</v>
          </cell>
          <cell r="N231">
            <v>8.6000000000000227</v>
          </cell>
          <cell r="O231">
            <v>100.00000000000001</v>
          </cell>
        </row>
        <row r="232">
          <cell r="A232">
            <v>13470</v>
          </cell>
          <cell r="B232" t="str">
            <v xml:space="preserve">SAINT OMER                              </v>
          </cell>
          <cell r="C232">
            <v>8.7100000000000009</v>
          </cell>
          <cell r="D232">
            <v>7.98</v>
          </cell>
          <cell r="E232">
            <v>9.0399999999999991</v>
          </cell>
          <cell r="F232">
            <v>8.26</v>
          </cell>
          <cell r="G232">
            <v>8</v>
          </cell>
          <cell r="H232">
            <v>7.81</v>
          </cell>
          <cell r="I232">
            <v>9.58</v>
          </cell>
          <cell r="J232">
            <v>5.87</v>
          </cell>
          <cell r="K232">
            <v>10.67</v>
          </cell>
          <cell r="L232">
            <v>9</v>
          </cell>
          <cell r="M232">
            <v>8.5</v>
          </cell>
          <cell r="N232">
            <v>6.5799999999999841</v>
          </cell>
          <cell r="O232">
            <v>99.999999999999986</v>
          </cell>
        </row>
        <row r="233">
          <cell r="A233">
            <v>13472</v>
          </cell>
          <cell r="B233" t="str">
            <v xml:space="preserve">SALON                                   </v>
          </cell>
          <cell r="C233">
            <v>9.3000000000000007</v>
          </cell>
          <cell r="D233">
            <v>7.7</v>
          </cell>
          <cell r="E233">
            <v>9.3000000000000007</v>
          </cell>
          <cell r="F233">
            <v>7.8</v>
          </cell>
          <cell r="G233">
            <v>7.5</v>
          </cell>
          <cell r="H233">
            <v>9</v>
          </cell>
          <cell r="I233">
            <v>7.9</v>
          </cell>
          <cell r="J233">
            <v>7.8</v>
          </cell>
          <cell r="K233">
            <v>7.6</v>
          </cell>
          <cell r="L233">
            <v>9.4</v>
          </cell>
          <cell r="M233">
            <v>7.9</v>
          </cell>
          <cell r="N233">
            <v>8.8000000000000007</v>
          </cell>
          <cell r="O233">
            <v>100</v>
          </cell>
        </row>
        <row r="234">
          <cell r="A234">
            <v>13475</v>
          </cell>
          <cell r="B234" t="str">
            <v xml:space="preserve">PLOERMEL                                </v>
          </cell>
          <cell r="C234">
            <v>11.6</v>
          </cell>
          <cell r="D234">
            <v>9.4</v>
          </cell>
          <cell r="E234">
            <v>9</v>
          </cell>
          <cell r="F234">
            <v>9</v>
          </cell>
          <cell r="G234">
            <v>8.4</v>
          </cell>
          <cell r="H234">
            <v>9.1</v>
          </cell>
          <cell r="I234">
            <v>7</v>
          </cell>
          <cell r="J234">
            <v>7</v>
          </cell>
          <cell r="K234">
            <v>8.4</v>
          </cell>
          <cell r="L234">
            <v>8.4</v>
          </cell>
          <cell r="M234">
            <v>8</v>
          </cell>
          <cell r="N234">
            <v>4.6999999999999886</v>
          </cell>
          <cell r="O234">
            <v>100</v>
          </cell>
        </row>
        <row r="235">
          <cell r="A235">
            <v>13476</v>
          </cell>
          <cell r="B235" t="str">
            <v xml:space="preserve">VENDOME                                 </v>
          </cell>
          <cell r="C235">
            <v>8.6999999999999993</v>
          </cell>
          <cell r="D235">
            <v>8.6</v>
          </cell>
          <cell r="E235">
            <v>8.6</v>
          </cell>
          <cell r="F235">
            <v>8.6</v>
          </cell>
          <cell r="G235">
            <v>8.6</v>
          </cell>
          <cell r="H235">
            <v>9.1</v>
          </cell>
          <cell r="I235">
            <v>7.8</v>
          </cell>
          <cell r="J235">
            <v>7.7</v>
          </cell>
          <cell r="K235">
            <v>7.7</v>
          </cell>
          <cell r="L235">
            <v>7.7</v>
          </cell>
          <cell r="M235">
            <v>7.7</v>
          </cell>
          <cell r="N235">
            <v>9.1999999999999886</v>
          </cell>
          <cell r="O235">
            <v>100</v>
          </cell>
        </row>
        <row r="236">
          <cell r="A236">
            <v>13478</v>
          </cell>
          <cell r="B236" t="str">
            <v xml:space="preserve">CASTELNAUDARY                           </v>
          </cell>
          <cell r="C236">
            <v>7.6</v>
          </cell>
          <cell r="D236">
            <v>7.9</v>
          </cell>
          <cell r="E236">
            <v>9.1</v>
          </cell>
          <cell r="F236">
            <v>9</v>
          </cell>
          <cell r="G236">
            <v>8.9</v>
          </cell>
          <cell r="H236">
            <v>8</v>
          </cell>
          <cell r="I236">
            <v>10.7</v>
          </cell>
          <cell r="J236">
            <v>7.9</v>
          </cell>
          <cell r="K236">
            <v>9.5</v>
          </cell>
          <cell r="L236">
            <v>9.3000000000000007</v>
          </cell>
          <cell r="M236">
            <v>6.8</v>
          </cell>
          <cell r="N236">
            <v>5.3</v>
          </cell>
          <cell r="O236">
            <v>100</v>
          </cell>
        </row>
        <row r="237">
          <cell r="A237">
            <v>13479</v>
          </cell>
          <cell r="B237" t="str">
            <v xml:space="preserve">LE PUY                                  </v>
          </cell>
          <cell r="C237">
            <v>9.8000000000000007</v>
          </cell>
          <cell r="D237">
            <v>7.3</v>
          </cell>
          <cell r="E237">
            <v>9.1</v>
          </cell>
          <cell r="F237">
            <v>9.1</v>
          </cell>
          <cell r="G237">
            <v>7</v>
          </cell>
          <cell r="H237">
            <v>8.300000000000006</v>
          </cell>
          <cell r="I237">
            <v>8.9</v>
          </cell>
          <cell r="J237">
            <v>8.3000000000000007</v>
          </cell>
          <cell r="K237">
            <v>9.4</v>
          </cell>
          <cell r="L237">
            <v>9</v>
          </cell>
          <cell r="M237">
            <v>7.2</v>
          </cell>
          <cell r="N237">
            <v>6.5999999999999801</v>
          </cell>
          <cell r="O237">
            <v>100</v>
          </cell>
        </row>
        <row r="238">
          <cell r="A238">
            <v>13481</v>
          </cell>
          <cell r="B238" t="str">
            <v xml:space="preserve">GUISE                                   </v>
          </cell>
          <cell r="C238">
            <v>8.4</v>
          </cell>
          <cell r="D238">
            <v>8.9</v>
          </cell>
          <cell r="E238">
            <v>9.1999999999999993</v>
          </cell>
          <cell r="F238">
            <v>8.1</v>
          </cell>
          <cell r="G238">
            <v>8.6999999999999993</v>
          </cell>
          <cell r="H238">
            <v>8</v>
          </cell>
          <cell r="I238">
            <v>9.1999999999999993</v>
          </cell>
          <cell r="J238">
            <v>6.1</v>
          </cell>
          <cell r="K238">
            <v>8.9</v>
          </cell>
          <cell r="L238">
            <v>9.3000000000000007</v>
          </cell>
          <cell r="M238">
            <v>8.5</v>
          </cell>
          <cell r="N238">
            <v>6.7</v>
          </cell>
          <cell r="O238">
            <v>100</v>
          </cell>
        </row>
        <row r="239">
          <cell r="A239">
            <v>13482</v>
          </cell>
          <cell r="B239" t="str">
            <v xml:space="preserve">FLERS                                   </v>
          </cell>
          <cell r="C239">
            <v>8.1999999999999993</v>
          </cell>
          <cell r="D239">
            <v>6.7</v>
          </cell>
          <cell r="E239">
            <v>8.9</v>
          </cell>
          <cell r="F239">
            <v>8.5</v>
          </cell>
          <cell r="G239">
            <v>8.1999999999999993</v>
          </cell>
          <cell r="H239">
            <v>9.6</v>
          </cell>
          <cell r="I239">
            <v>9.4</v>
          </cell>
          <cell r="J239">
            <v>7.2</v>
          </cell>
          <cell r="K239">
            <v>8.1999999999999993</v>
          </cell>
          <cell r="L239">
            <v>9.8000000000000007</v>
          </cell>
          <cell r="M239">
            <v>7.5</v>
          </cell>
          <cell r="N239">
            <v>7.8</v>
          </cell>
          <cell r="O239">
            <v>100</v>
          </cell>
        </row>
        <row r="240">
          <cell r="A240">
            <v>13483</v>
          </cell>
          <cell r="B240" t="str">
            <v xml:space="preserve">HIRSON                                  </v>
          </cell>
          <cell r="C240">
            <v>11</v>
          </cell>
          <cell r="D240">
            <v>8.5</v>
          </cell>
          <cell r="E240">
            <v>8.8000000000000007</v>
          </cell>
          <cell r="F240">
            <v>8.6</v>
          </cell>
          <cell r="G240">
            <v>8.6999999999999993</v>
          </cell>
          <cell r="H240">
            <v>8.500000000000016</v>
          </cell>
          <cell r="I240">
            <v>8.3000000000000007</v>
          </cell>
          <cell r="J240">
            <v>5</v>
          </cell>
          <cell r="K240">
            <v>8.4</v>
          </cell>
          <cell r="L240">
            <v>9.6</v>
          </cell>
          <cell r="M240">
            <v>8.4</v>
          </cell>
          <cell r="N240">
            <v>6.1999999999999886</v>
          </cell>
          <cell r="O240">
            <v>100</v>
          </cell>
        </row>
        <row r="241">
          <cell r="A241">
            <v>13490</v>
          </cell>
          <cell r="B241" t="str">
            <v xml:space="preserve">BOURG EN BRESSE**                       </v>
          </cell>
          <cell r="C241">
            <v>10.3</v>
          </cell>
          <cell r="D241">
            <v>6.3</v>
          </cell>
          <cell r="E241">
            <v>9</v>
          </cell>
          <cell r="F241">
            <v>8.3000000000000007</v>
          </cell>
          <cell r="G241">
            <v>8.3000000000000007</v>
          </cell>
          <cell r="H241">
            <v>9.1</v>
          </cell>
          <cell r="I241">
            <v>9.5</v>
          </cell>
          <cell r="J241">
            <v>6.3</v>
          </cell>
          <cell r="K241">
            <v>10.3</v>
          </cell>
          <cell r="L241">
            <v>8.1</v>
          </cell>
          <cell r="M241">
            <v>7.1</v>
          </cell>
          <cell r="N241">
            <v>7.4000000000000057</v>
          </cell>
          <cell r="O241">
            <v>100</v>
          </cell>
        </row>
        <row r="242">
          <cell r="A242">
            <v>13491</v>
          </cell>
          <cell r="B242" t="str">
            <v xml:space="preserve">MASSAGETTES                             </v>
          </cell>
          <cell r="C242">
            <v>11.3</v>
          </cell>
          <cell r="D242">
            <v>7.7</v>
          </cell>
          <cell r="E242">
            <v>9</v>
          </cell>
          <cell r="F242">
            <v>9</v>
          </cell>
          <cell r="G242">
            <v>6.8</v>
          </cell>
          <cell r="H242">
            <v>7.9</v>
          </cell>
          <cell r="I242">
            <v>10.9</v>
          </cell>
          <cell r="J242">
            <v>5.5</v>
          </cell>
          <cell r="K242">
            <v>7.8</v>
          </cell>
          <cell r="L242">
            <v>9.6</v>
          </cell>
          <cell r="M242">
            <v>8.1999999999999993</v>
          </cell>
          <cell r="N242">
            <v>6.3000000000000114</v>
          </cell>
          <cell r="O242">
            <v>100</v>
          </cell>
        </row>
        <row r="243">
          <cell r="A243">
            <v>13492</v>
          </cell>
          <cell r="B243" t="str">
            <v xml:space="preserve">LOUDEAC                                 </v>
          </cell>
          <cell r="C243">
            <v>12.5</v>
          </cell>
          <cell r="D243">
            <v>10</v>
          </cell>
          <cell r="E243">
            <v>9</v>
          </cell>
          <cell r="F243">
            <v>6.7</v>
          </cell>
          <cell r="G243">
            <v>8.1</v>
          </cell>
          <cell r="H243">
            <v>11.4</v>
          </cell>
          <cell r="I243">
            <v>8.6</v>
          </cell>
          <cell r="J243">
            <v>5.7</v>
          </cell>
          <cell r="K243">
            <v>11.5</v>
          </cell>
          <cell r="L243">
            <v>4.5999999999999996</v>
          </cell>
          <cell r="M243">
            <v>5.8</v>
          </cell>
          <cell r="N243">
            <v>6.1000000000000085</v>
          </cell>
          <cell r="O243">
            <v>100</v>
          </cell>
        </row>
        <row r="244">
          <cell r="A244">
            <v>13500</v>
          </cell>
          <cell r="B244" t="str">
            <v xml:space="preserve">LA LOUPE**                              </v>
          </cell>
          <cell r="C244">
            <v>8.3000000000000007</v>
          </cell>
          <cell r="D244">
            <v>8.1999999999999993</v>
          </cell>
          <cell r="E244">
            <v>7.9</v>
          </cell>
          <cell r="F244">
            <v>9.4</v>
          </cell>
          <cell r="G244">
            <v>8.1</v>
          </cell>
          <cell r="H244">
            <v>11.4</v>
          </cell>
          <cell r="I244">
            <v>8.1</v>
          </cell>
          <cell r="J244">
            <v>6.3</v>
          </cell>
          <cell r="K244">
            <v>9.8000000000000007</v>
          </cell>
          <cell r="L244">
            <v>9.6</v>
          </cell>
          <cell r="M244">
            <v>7</v>
          </cell>
          <cell r="N244">
            <v>5.8999999999999915</v>
          </cell>
          <cell r="O244">
            <v>99.999999999999986</v>
          </cell>
        </row>
        <row r="245">
          <cell r="A245">
            <v>13502</v>
          </cell>
          <cell r="B245" t="str">
            <v xml:space="preserve">ST.MALO  **                             </v>
          </cell>
          <cell r="C245">
            <v>8.5</v>
          </cell>
          <cell r="D245">
            <v>8</v>
          </cell>
          <cell r="E245">
            <v>7.6</v>
          </cell>
          <cell r="F245">
            <v>8.9</v>
          </cell>
          <cell r="G245">
            <v>7.3</v>
          </cell>
          <cell r="H245">
            <v>8.3000000000000007</v>
          </cell>
          <cell r="I245">
            <v>9.5</v>
          </cell>
          <cell r="J245">
            <v>9.4</v>
          </cell>
          <cell r="K245">
            <v>8.6</v>
          </cell>
          <cell r="L245">
            <v>9.1999999999999993</v>
          </cell>
          <cell r="M245">
            <v>7.2</v>
          </cell>
          <cell r="N245">
            <v>7.5</v>
          </cell>
          <cell r="O245">
            <v>100</v>
          </cell>
        </row>
        <row r="246">
          <cell r="A246">
            <v>13503</v>
          </cell>
          <cell r="B246" t="str">
            <v xml:space="preserve">GARDANNE                                </v>
          </cell>
          <cell r="C246">
            <v>7.2</v>
          </cell>
          <cell r="D246">
            <v>9.6</v>
          </cell>
          <cell r="E246">
            <v>8</v>
          </cell>
          <cell r="F246">
            <v>7.9</v>
          </cell>
          <cell r="G246">
            <v>7.6</v>
          </cell>
          <cell r="H246">
            <v>9.6999999999999993</v>
          </cell>
          <cell r="I246">
            <v>9.1999999999999993</v>
          </cell>
          <cell r="J246">
            <v>7</v>
          </cell>
          <cell r="K246">
            <v>8.8000000000000007</v>
          </cell>
          <cell r="L246">
            <v>10.4</v>
          </cell>
          <cell r="M246">
            <v>6.7</v>
          </cell>
          <cell r="N246">
            <v>7.8999999999999915</v>
          </cell>
          <cell r="O246">
            <v>100</v>
          </cell>
        </row>
        <row r="247">
          <cell r="A247">
            <v>13505</v>
          </cell>
          <cell r="B247" t="str">
            <v xml:space="preserve">ST CLAUDE                               </v>
          </cell>
          <cell r="C247">
            <v>9.1999999999999993</v>
          </cell>
          <cell r="D247">
            <v>8.6</v>
          </cell>
          <cell r="E247">
            <v>8.6999999999999993</v>
          </cell>
          <cell r="F247">
            <v>8</v>
          </cell>
          <cell r="G247">
            <v>8.4</v>
          </cell>
          <cell r="H247">
            <v>7.6</v>
          </cell>
          <cell r="I247">
            <v>7.9</v>
          </cell>
          <cell r="J247">
            <v>7.2</v>
          </cell>
          <cell r="K247">
            <v>7.5</v>
          </cell>
          <cell r="L247">
            <v>10.3</v>
          </cell>
          <cell r="M247">
            <v>9.1</v>
          </cell>
          <cell r="N247">
            <v>7.5000000000000142</v>
          </cell>
          <cell r="O247">
            <v>100</v>
          </cell>
        </row>
        <row r="248">
          <cell r="A248">
            <v>13507</v>
          </cell>
          <cell r="B248" t="str">
            <v xml:space="preserve">RETHEL                                  </v>
          </cell>
          <cell r="C248">
            <v>7.8</v>
          </cell>
          <cell r="D248">
            <v>9.5</v>
          </cell>
          <cell r="E248">
            <v>9.1999999999999993</v>
          </cell>
          <cell r="F248">
            <v>10</v>
          </cell>
          <cell r="G248">
            <v>6</v>
          </cell>
          <cell r="H248">
            <v>11</v>
          </cell>
          <cell r="I248">
            <v>9.6999999999999993</v>
          </cell>
          <cell r="J248">
            <v>7.3</v>
          </cell>
          <cell r="K248">
            <v>6.3</v>
          </cell>
          <cell r="L248">
            <v>9.6999999999999993</v>
          </cell>
          <cell r="M248">
            <v>6.6</v>
          </cell>
          <cell r="N248">
            <v>6.9000000000000057</v>
          </cell>
          <cell r="O248">
            <v>100</v>
          </cell>
        </row>
        <row r="249">
          <cell r="A249">
            <v>13508</v>
          </cell>
          <cell r="B249" t="str">
            <v xml:space="preserve">LYON OUEST                              </v>
          </cell>
          <cell r="C249">
            <v>8.4</v>
          </cell>
          <cell r="D249">
            <v>7.2</v>
          </cell>
          <cell r="E249">
            <v>8.1999999999999993</v>
          </cell>
          <cell r="F249">
            <v>8.3000000000000007</v>
          </cell>
          <cell r="G249">
            <v>8.1</v>
          </cell>
          <cell r="H249">
            <v>11.2</v>
          </cell>
          <cell r="I249">
            <v>9.9</v>
          </cell>
          <cell r="J249">
            <v>4.9000000000000004</v>
          </cell>
          <cell r="K249">
            <v>10.6</v>
          </cell>
          <cell r="L249">
            <v>9.8000000000000007</v>
          </cell>
          <cell r="M249">
            <v>7</v>
          </cell>
          <cell r="N249">
            <v>6.3999999999999915</v>
          </cell>
          <cell r="O249">
            <v>99.999999999999986</v>
          </cell>
        </row>
        <row r="250">
          <cell r="A250">
            <v>13509</v>
          </cell>
          <cell r="B250" t="str">
            <v xml:space="preserve">GAILLAC                                 </v>
          </cell>
          <cell r="C250">
            <v>10</v>
          </cell>
          <cell r="D250">
            <v>7.4</v>
          </cell>
          <cell r="E250">
            <v>10.1</v>
          </cell>
          <cell r="F250">
            <v>7.6</v>
          </cell>
          <cell r="G250">
            <v>8.5</v>
          </cell>
          <cell r="H250">
            <v>9.1999999999999993</v>
          </cell>
          <cell r="I250">
            <v>9.1</v>
          </cell>
          <cell r="J250">
            <v>6.5</v>
          </cell>
          <cell r="K250">
            <v>8.1</v>
          </cell>
          <cell r="L250">
            <v>8.6</v>
          </cell>
          <cell r="M250">
            <v>8.1</v>
          </cell>
          <cell r="N250">
            <v>6.8000000000000114</v>
          </cell>
          <cell r="O250">
            <v>100</v>
          </cell>
        </row>
        <row r="251">
          <cell r="A251">
            <v>13511</v>
          </cell>
          <cell r="B251" t="str">
            <v xml:space="preserve">ALBI**                                  </v>
          </cell>
          <cell r="C251">
            <v>8.6999999999999993</v>
          </cell>
          <cell r="D251">
            <v>8.4</v>
          </cell>
          <cell r="E251">
            <v>7.8</v>
          </cell>
          <cell r="F251">
            <v>9.4</v>
          </cell>
          <cell r="G251">
            <v>7.7</v>
          </cell>
          <cell r="H251">
            <v>9.1999999999999993</v>
          </cell>
          <cell r="I251">
            <v>9.9</v>
          </cell>
          <cell r="J251">
            <v>6.5</v>
          </cell>
          <cell r="K251">
            <v>8.6</v>
          </cell>
          <cell r="L251">
            <v>9.9</v>
          </cell>
          <cell r="M251">
            <v>7.9</v>
          </cell>
          <cell r="N251">
            <v>6</v>
          </cell>
          <cell r="O251">
            <v>100</v>
          </cell>
        </row>
        <row r="252">
          <cell r="A252">
            <v>13512</v>
          </cell>
          <cell r="B252" t="str">
            <v xml:space="preserve">CONFLANS                                </v>
          </cell>
          <cell r="C252">
            <v>9.6</v>
          </cell>
          <cell r="D252">
            <v>7.9</v>
          </cell>
          <cell r="E252">
            <v>9.1999999999999993</v>
          </cell>
          <cell r="F252">
            <v>8.1</v>
          </cell>
          <cell r="G252">
            <v>7.7</v>
          </cell>
          <cell r="H252">
            <v>9.4</v>
          </cell>
          <cell r="I252">
            <v>10</v>
          </cell>
          <cell r="J252">
            <v>4.4000000000000004</v>
          </cell>
          <cell r="K252">
            <v>7.5</v>
          </cell>
          <cell r="L252">
            <v>10.5</v>
          </cell>
          <cell r="M252">
            <v>8.1999999999999993</v>
          </cell>
          <cell r="N252">
            <v>7.5</v>
          </cell>
          <cell r="O252">
            <v>100</v>
          </cell>
        </row>
        <row r="253">
          <cell r="A253">
            <v>13513</v>
          </cell>
          <cell r="B253" t="str">
            <v xml:space="preserve">PAMIERS                                 </v>
          </cell>
          <cell r="C253">
            <v>9</v>
          </cell>
          <cell r="D253">
            <v>8.9</v>
          </cell>
          <cell r="E253">
            <v>9.3000000000000007</v>
          </cell>
          <cell r="F253">
            <v>6.7</v>
          </cell>
          <cell r="G253">
            <v>6.7</v>
          </cell>
          <cell r="H253">
            <v>7.2</v>
          </cell>
          <cell r="I253">
            <v>9.3000000000000007</v>
          </cell>
          <cell r="J253">
            <v>7.2</v>
          </cell>
          <cell r="K253">
            <v>10.1</v>
          </cell>
          <cell r="L253">
            <v>10.6</v>
          </cell>
          <cell r="M253">
            <v>7.9</v>
          </cell>
          <cell r="N253">
            <v>7.0999999999999943</v>
          </cell>
          <cell r="O253">
            <v>100</v>
          </cell>
        </row>
        <row r="254">
          <cell r="A254">
            <v>13514</v>
          </cell>
          <cell r="B254" t="str">
            <v xml:space="preserve">CHATEAUBRIANT                           </v>
          </cell>
          <cell r="C254">
            <v>9.1</v>
          </cell>
          <cell r="D254">
            <v>9.1</v>
          </cell>
          <cell r="E254">
            <v>9.1</v>
          </cell>
          <cell r="F254">
            <v>9.1</v>
          </cell>
          <cell r="G254">
            <v>9.1</v>
          </cell>
          <cell r="H254">
            <v>7.6</v>
          </cell>
          <cell r="I254">
            <v>8.8000000000000007</v>
          </cell>
          <cell r="J254">
            <v>6</v>
          </cell>
          <cell r="K254">
            <v>8.8000000000000007</v>
          </cell>
          <cell r="L254">
            <v>8.8000000000000007</v>
          </cell>
          <cell r="M254">
            <v>8.8000000000000007</v>
          </cell>
          <cell r="N254">
            <v>5.7</v>
          </cell>
          <cell r="O254">
            <v>100</v>
          </cell>
        </row>
        <row r="255">
          <cell r="A255">
            <v>13517</v>
          </cell>
          <cell r="B255" t="str">
            <v xml:space="preserve">GAP**                                   </v>
          </cell>
          <cell r="C255">
            <v>11</v>
          </cell>
          <cell r="D255">
            <v>9.1</v>
          </cell>
          <cell r="E255">
            <v>6.9</v>
          </cell>
          <cell r="F255">
            <v>7.1</v>
          </cell>
          <cell r="G255">
            <v>8.1999999999999993</v>
          </cell>
          <cell r="H255">
            <v>8.1</v>
          </cell>
          <cell r="I255">
            <v>9.9</v>
          </cell>
          <cell r="J255">
            <v>8.1999999999999993</v>
          </cell>
          <cell r="K255">
            <v>7.4</v>
          </cell>
          <cell r="L255">
            <v>11.2</v>
          </cell>
          <cell r="M255">
            <v>7.5</v>
          </cell>
          <cell r="N255">
            <v>5.3999999999999915</v>
          </cell>
          <cell r="O255">
            <v>100</v>
          </cell>
        </row>
        <row r="256">
          <cell r="A256">
            <v>13519</v>
          </cell>
          <cell r="B256" t="str">
            <v xml:space="preserve">AVESNES                                 </v>
          </cell>
          <cell r="C256">
            <v>14.64</v>
          </cell>
          <cell r="D256">
            <v>8</v>
          </cell>
          <cell r="E256">
            <v>8</v>
          </cell>
          <cell r="F256">
            <v>8.16</v>
          </cell>
          <cell r="G256">
            <v>6.3</v>
          </cell>
          <cell r="H256">
            <v>8.1</v>
          </cell>
          <cell r="I256">
            <v>9</v>
          </cell>
          <cell r="J256">
            <v>4.5999999999999996</v>
          </cell>
          <cell r="K256">
            <v>10</v>
          </cell>
          <cell r="L256">
            <v>9</v>
          </cell>
          <cell r="M256">
            <v>9</v>
          </cell>
          <cell r="N256">
            <v>5.2</v>
          </cell>
          <cell r="O256">
            <v>100</v>
          </cell>
        </row>
        <row r="257">
          <cell r="A257">
            <v>13521</v>
          </cell>
          <cell r="B257" t="str">
            <v xml:space="preserve">ROMORANTIN                              </v>
          </cell>
          <cell r="C257">
            <v>11.9</v>
          </cell>
          <cell r="D257">
            <v>7.3</v>
          </cell>
          <cell r="E257">
            <v>10.199999999999999</v>
          </cell>
          <cell r="F257">
            <v>8.6</v>
          </cell>
          <cell r="G257">
            <v>8.6</v>
          </cell>
          <cell r="H257">
            <v>8.8000000000000007</v>
          </cell>
          <cell r="I257">
            <v>9.1999999999999993</v>
          </cell>
          <cell r="J257">
            <v>5.5</v>
          </cell>
          <cell r="K257">
            <v>8.4</v>
          </cell>
          <cell r="L257">
            <v>8.5</v>
          </cell>
          <cell r="M257">
            <v>6</v>
          </cell>
          <cell r="N257">
            <v>6.9999999999999858</v>
          </cell>
          <cell r="O257">
            <v>100</v>
          </cell>
        </row>
        <row r="258">
          <cell r="A258">
            <v>13526</v>
          </cell>
          <cell r="B258" t="str">
            <v xml:space="preserve">BRUAY                                   </v>
          </cell>
          <cell r="C258">
            <v>9.5</v>
          </cell>
          <cell r="D258">
            <v>8.5</v>
          </cell>
          <cell r="E258">
            <v>9.6</v>
          </cell>
          <cell r="F258">
            <v>9.1</v>
          </cell>
          <cell r="G258">
            <v>8.5</v>
          </cell>
          <cell r="H258">
            <v>9.5</v>
          </cell>
          <cell r="I258">
            <v>7.8</v>
          </cell>
          <cell r="J258">
            <v>5.5</v>
          </cell>
          <cell r="K258">
            <v>8.5</v>
          </cell>
          <cell r="L258">
            <v>9</v>
          </cell>
          <cell r="M258">
            <v>7.4</v>
          </cell>
          <cell r="N258">
            <v>7.0999999999999943</v>
          </cell>
          <cell r="O258">
            <v>100</v>
          </cell>
        </row>
        <row r="259">
          <cell r="A259">
            <v>13529</v>
          </cell>
          <cell r="B259" t="str">
            <v xml:space="preserve">CARPENTRAS                              </v>
          </cell>
          <cell r="C259">
            <v>8</v>
          </cell>
          <cell r="D259">
            <v>7.1</v>
          </cell>
          <cell r="E259">
            <v>8.9</v>
          </cell>
          <cell r="F259">
            <v>7.8</v>
          </cell>
          <cell r="G259">
            <v>7</v>
          </cell>
          <cell r="H259">
            <v>8.6999999999999993</v>
          </cell>
          <cell r="I259">
            <v>8.6</v>
          </cell>
          <cell r="J259">
            <v>8</v>
          </cell>
          <cell r="K259">
            <v>10</v>
          </cell>
          <cell r="L259">
            <v>10.4</v>
          </cell>
          <cell r="M259">
            <v>8.5</v>
          </cell>
          <cell r="N259">
            <v>7</v>
          </cell>
          <cell r="O259">
            <v>100</v>
          </cell>
        </row>
        <row r="260">
          <cell r="A260">
            <v>13531</v>
          </cell>
          <cell r="B260" t="str">
            <v xml:space="preserve">AUBAGNE                                 </v>
          </cell>
          <cell r="C260">
            <v>8.5</v>
          </cell>
          <cell r="D260">
            <v>8.1999999999999993</v>
          </cell>
          <cell r="E260">
            <v>9</v>
          </cell>
          <cell r="F260">
            <v>10.9</v>
          </cell>
          <cell r="G260">
            <v>7.4</v>
          </cell>
          <cell r="H260">
            <v>8.6999999999999993</v>
          </cell>
          <cell r="I260">
            <v>8.9</v>
          </cell>
          <cell r="J260">
            <v>4.3</v>
          </cell>
          <cell r="K260">
            <v>13</v>
          </cell>
          <cell r="L260">
            <v>7.7</v>
          </cell>
          <cell r="M260">
            <v>7.2</v>
          </cell>
          <cell r="N260">
            <v>6.1999999999999886</v>
          </cell>
          <cell r="O260">
            <v>100</v>
          </cell>
        </row>
        <row r="261">
          <cell r="A261">
            <v>13532</v>
          </cell>
          <cell r="B261" t="str">
            <v xml:space="preserve">ST GERMAIN                              </v>
          </cell>
          <cell r="C261">
            <v>9</v>
          </cell>
          <cell r="D261">
            <v>8.6999999999999993</v>
          </cell>
          <cell r="E261">
            <v>9</v>
          </cell>
          <cell r="F261">
            <v>9.5</v>
          </cell>
          <cell r="G261">
            <v>8.4</v>
          </cell>
          <cell r="H261">
            <v>10.8</v>
          </cell>
          <cell r="I261">
            <v>10.3</v>
          </cell>
          <cell r="J261">
            <v>2.2000000000000002</v>
          </cell>
          <cell r="K261">
            <v>9.3000000000000007</v>
          </cell>
          <cell r="L261">
            <v>8.6999999999999993</v>
          </cell>
          <cell r="M261">
            <v>7.3</v>
          </cell>
          <cell r="N261">
            <v>6.8</v>
          </cell>
          <cell r="O261">
            <v>100</v>
          </cell>
        </row>
        <row r="262">
          <cell r="A262">
            <v>13534</v>
          </cell>
          <cell r="B262" t="str">
            <v xml:space="preserve">JARNY                                   </v>
          </cell>
          <cell r="C262">
            <v>8.1</v>
          </cell>
          <cell r="D262">
            <v>7.5</v>
          </cell>
          <cell r="E262">
            <v>10.199999999999999</v>
          </cell>
          <cell r="F262">
            <v>8.8000000000000007</v>
          </cell>
          <cell r="G262">
            <v>7.9</v>
          </cell>
          <cell r="H262">
            <v>8.6000000000000085</v>
          </cell>
          <cell r="I262">
            <v>9.5</v>
          </cell>
          <cell r="J262">
            <v>7.5</v>
          </cell>
          <cell r="K262">
            <v>8.5</v>
          </cell>
          <cell r="L262">
            <v>9</v>
          </cell>
          <cell r="M262">
            <v>7.4</v>
          </cell>
          <cell r="N262">
            <v>7</v>
          </cell>
          <cell r="O262">
            <v>100</v>
          </cell>
        </row>
        <row r="263">
          <cell r="A263">
            <v>13541</v>
          </cell>
          <cell r="B263" t="str">
            <v xml:space="preserve">MOLSHEIM                                </v>
          </cell>
          <cell r="C263">
            <v>8.6</v>
          </cell>
          <cell r="D263">
            <v>8.4</v>
          </cell>
          <cell r="E263">
            <v>9.5</v>
          </cell>
          <cell r="F263">
            <v>9.1999999999999993</v>
          </cell>
          <cell r="G263">
            <v>6.9</v>
          </cell>
          <cell r="H263">
            <v>9.1</v>
          </cell>
          <cell r="I263">
            <v>9.6</v>
          </cell>
          <cell r="J263">
            <v>6.9</v>
          </cell>
          <cell r="K263">
            <v>8.8000000000000007</v>
          </cell>
          <cell r="L263">
            <v>9.4</v>
          </cell>
          <cell r="M263">
            <v>6.9</v>
          </cell>
          <cell r="N263">
            <v>6.6999999999999886</v>
          </cell>
          <cell r="O263">
            <v>100</v>
          </cell>
        </row>
        <row r="264">
          <cell r="A264">
            <v>13543</v>
          </cell>
          <cell r="B264" t="str">
            <v xml:space="preserve">LOCHES**                                </v>
          </cell>
          <cell r="C264">
            <v>9.4</v>
          </cell>
          <cell r="D264">
            <v>8.6999999999999993</v>
          </cell>
          <cell r="E264">
            <v>8.9</v>
          </cell>
          <cell r="F264">
            <v>8.5</v>
          </cell>
          <cell r="G264">
            <v>6.7</v>
          </cell>
          <cell r="H264">
            <v>8.5</v>
          </cell>
          <cell r="I264">
            <v>9.5</v>
          </cell>
          <cell r="J264">
            <v>6.1</v>
          </cell>
          <cell r="K264">
            <v>9.1999999999999993</v>
          </cell>
          <cell r="L264">
            <v>8</v>
          </cell>
          <cell r="M264">
            <v>9.6999999999999993</v>
          </cell>
          <cell r="N264">
            <v>6.7999999999999829</v>
          </cell>
          <cell r="O264">
            <v>99.999999999999986</v>
          </cell>
        </row>
        <row r="265">
          <cell r="A265">
            <v>13546</v>
          </cell>
          <cell r="B265" t="str">
            <v xml:space="preserve">ST GAUDENS                              </v>
          </cell>
          <cell r="C265">
            <v>11.4</v>
          </cell>
          <cell r="D265">
            <v>7.9</v>
          </cell>
          <cell r="E265">
            <v>9.8000000000000007</v>
          </cell>
          <cell r="F265">
            <v>8.9</v>
          </cell>
          <cell r="G265">
            <v>7.3</v>
          </cell>
          <cell r="H265">
            <v>7.4</v>
          </cell>
          <cell r="I265">
            <v>7.7</v>
          </cell>
          <cell r="J265">
            <v>7.7</v>
          </cell>
          <cell r="K265">
            <v>8.1</v>
          </cell>
          <cell r="L265">
            <v>10.8</v>
          </cell>
          <cell r="M265">
            <v>7.3</v>
          </cell>
          <cell r="N265">
            <v>5.7</v>
          </cell>
          <cell r="O265">
            <v>99.999999999999986</v>
          </cell>
        </row>
        <row r="266">
          <cell r="A266">
            <v>13548</v>
          </cell>
          <cell r="B266" t="str">
            <v xml:space="preserve">COLMAR                                  </v>
          </cell>
          <cell r="C266">
            <v>9.1</v>
          </cell>
          <cell r="D266">
            <v>6.8</v>
          </cell>
          <cell r="E266">
            <v>9.8000000000000007</v>
          </cell>
          <cell r="F266">
            <v>8.4</v>
          </cell>
          <cell r="G266">
            <v>7.6</v>
          </cell>
          <cell r="H266">
            <v>8.9</v>
          </cell>
          <cell r="I266">
            <v>8.9</v>
          </cell>
          <cell r="J266">
            <v>6.9</v>
          </cell>
          <cell r="K266">
            <v>10.8</v>
          </cell>
          <cell r="L266">
            <v>8.1999999999999993</v>
          </cell>
          <cell r="M266">
            <v>7.7</v>
          </cell>
          <cell r="N266">
            <v>6.8999999999999915</v>
          </cell>
          <cell r="O266">
            <v>100</v>
          </cell>
        </row>
        <row r="267">
          <cell r="A267">
            <v>13549</v>
          </cell>
          <cell r="B267" t="str">
            <v xml:space="preserve">DINAN                                   </v>
          </cell>
          <cell r="C267">
            <v>13</v>
          </cell>
          <cell r="D267">
            <v>10.3</v>
          </cell>
          <cell r="E267">
            <v>9</v>
          </cell>
          <cell r="F267">
            <v>8.5</v>
          </cell>
          <cell r="G267">
            <v>7</v>
          </cell>
          <cell r="H267">
            <v>9.1</v>
          </cell>
          <cell r="I267">
            <v>8.5</v>
          </cell>
          <cell r="J267">
            <v>7</v>
          </cell>
          <cell r="K267">
            <v>8.5</v>
          </cell>
          <cell r="L267">
            <v>8.9</v>
          </cell>
          <cell r="M267">
            <v>5</v>
          </cell>
          <cell r="N267">
            <v>5.1999999999999886</v>
          </cell>
          <cell r="O267">
            <v>100</v>
          </cell>
        </row>
        <row r="268">
          <cell r="A268">
            <v>13551</v>
          </cell>
          <cell r="B268" t="str">
            <v xml:space="preserve">BAYONNE                                 </v>
          </cell>
          <cell r="C268">
            <v>7.1</v>
          </cell>
          <cell r="D268">
            <v>7.6</v>
          </cell>
          <cell r="E268">
            <v>7.6</v>
          </cell>
          <cell r="F268">
            <v>9.8000000000000007</v>
          </cell>
          <cell r="G268">
            <v>7.6</v>
          </cell>
          <cell r="H268">
            <v>8.5000000000000071</v>
          </cell>
          <cell r="I268">
            <v>11.1</v>
          </cell>
          <cell r="J268">
            <v>9.9</v>
          </cell>
          <cell r="K268">
            <v>9.9</v>
          </cell>
          <cell r="L268">
            <v>7.8</v>
          </cell>
          <cell r="M268">
            <v>6.8</v>
          </cell>
          <cell r="N268">
            <v>6.3</v>
          </cell>
          <cell r="O268">
            <v>100</v>
          </cell>
        </row>
        <row r="269">
          <cell r="A269">
            <v>13552</v>
          </cell>
          <cell r="B269" t="str">
            <v xml:space="preserve">CHATEAULIN                              </v>
          </cell>
          <cell r="C269">
            <v>8.4</v>
          </cell>
          <cell r="D269">
            <v>7.8</v>
          </cell>
          <cell r="E269">
            <v>9.1</v>
          </cell>
          <cell r="F269">
            <v>9.1</v>
          </cell>
          <cell r="G269">
            <v>8.5</v>
          </cell>
          <cell r="H269">
            <v>7.6</v>
          </cell>
          <cell r="I269">
            <v>8.1</v>
          </cell>
          <cell r="J269">
            <v>11.6</v>
          </cell>
          <cell r="K269">
            <v>8.1999999999999993</v>
          </cell>
          <cell r="L269">
            <v>8.6</v>
          </cell>
          <cell r="M269">
            <v>8.1999999999999993</v>
          </cell>
          <cell r="N269">
            <v>4.8</v>
          </cell>
          <cell r="O269">
            <v>100</v>
          </cell>
        </row>
        <row r="270">
          <cell r="A270">
            <v>13554</v>
          </cell>
          <cell r="B270" t="str">
            <v xml:space="preserve">DAX                                     </v>
          </cell>
          <cell r="C270">
            <v>7.4</v>
          </cell>
          <cell r="D270">
            <v>9.3000000000000007</v>
          </cell>
          <cell r="E270">
            <v>8</v>
          </cell>
          <cell r="F270">
            <v>7.4</v>
          </cell>
          <cell r="G270">
            <v>8.1</v>
          </cell>
          <cell r="H270">
            <v>9.5</v>
          </cell>
          <cell r="I270">
            <v>9.8000000000000007</v>
          </cell>
          <cell r="J270">
            <v>9.5</v>
          </cell>
          <cell r="K270">
            <v>8.1</v>
          </cell>
          <cell r="L270">
            <v>10.3</v>
          </cell>
          <cell r="M270">
            <v>5.5</v>
          </cell>
          <cell r="N270">
            <v>7.1000000000000085</v>
          </cell>
          <cell r="O270">
            <v>100</v>
          </cell>
        </row>
        <row r="271">
          <cell r="A271">
            <v>13557</v>
          </cell>
          <cell r="B271" t="str">
            <v xml:space="preserve">BERGERAC                                </v>
          </cell>
          <cell r="C271">
            <v>8.6999999999999993</v>
          </cell>
          <cell r="D271">
            <v>7.9</v>
          </cell>
          <cell r="E271">
            <v>8.6999999999999993</v>
          </cell>
          <cell r="F271">
            <v>8</v>
          </cell>
          <cell r="G271">
            <v>7.5</v>
          </cell>
          <cell r="H271">
            <v>8.8000000000000007</v>
          </cell>
          <cell r="I271">
            <v>9.5</v>
          </cell>
          <cell r="J271">
            <v>7</v>
          </cell>
          <cell r="K271">
            <v>9.5</v>
          </cell>
          <cell r="L271">
            <v>9.1</v>
          </cell>
          <cell r="M271">
            <v>7.2</v>
          </cell>
          <cell r="N271">
            <v>8.0999999999999943</v>
          </cell>
          <cell r="O271">
            <v>99.999999999999986</v>
          </cell>
        </row>
        <row r="272">
          <cell r="A272">
            <v>13559</v>
          </cell>
          <cell r="B272" t="str">
            <v xml:space="preserve">LISIEUX                                 </v>
          </cell>
          <cell r="C272">
            <v>8.6999999999999993</v>
          </cell>
          <cell r="D272">
            <v>8.6</v>
          </cell>
          <cell r="E272">
            <v>9.8000000000000007</v>
          </cell>
          <cell r="F272">
            <v>9.4</v>
          </cell>
          <cell r="G272">
            <v>7.1</v>
          </cell>
          <cell r="H272">
            <v>10.1</v>
          </cell>
          <cell r="I272">
            <v>7.9</v>
          </cell>
          <cell r="J272">
            <v>6.7</v>
          </cell>
          <cell r="K272">
            <v>8.1</v>
          </cell>
          <cell r="L272">
            <v>9.5</v>
          </cell>
          <cell r="M272">
            <v>7.2</v>
          </cell>
          <cell r="N272">
            <v>6.9000000000000057</v>
          </cell>
          <cell r="O272">
            <v>100</v>
          </cell>
        </row>
        <row r="273">
          <cell r="A273">
            <v>13560</v>
          </cell>
          <cell r="B273" t="str">
            <v xml:space="preserve">CLAMART                                 </v>
          </cell>
          <cell r="C273">
            <v>9.3000000000000007</v>
          </cell>
          <cell r="D273">
            <v>8</v>
          </cell>
          <cell r="E273">
            <v>9</v>
          </cell>
          <cell r="F273">
            <v>8.9</v>
          </cell>
          <cell r="G273">
            <v>7.8</v>
          </cell>
          <cell r="H273">
            <v>9.5</v>
          </cell>
          <cell r="I273">
            <v>9.5</v>
          </cell>
          <cell r="J273">
            <v>5</v>
          </cell>
          <cell r="K273">
            <v>8.3000000000000007</v>
          </cell>
          <cell r="L273">
            <v>9.1</v>
          </cell>
          <cell r="M273">
            <v>8.3000000000000007</v>
          </cell>
          <cell r="N273">
            <v>7.3</v>
          </cell>
          <cell r="O273">
            <v>99.999999999999986</v>
          </cell>
        </row>
        <row r="274">
          <cell r="A274">
            <v>13561</v>
          </cell>
          <cell r="B274" t="str">
            <v xml:space="preserve">LA ROCHELLE**                           </v>
          </cell>
          <cell r="C274">
            <v>8.8000000000000007</v>
          </cell>
          <cell r="D274">
            <v>7.7</v>
          </cell>
          <cell r="E274">
            <v>8.9</v>
          </cell>
          <cell r="F274">
            <v>7.3</v>
          </cell>
          <cell r="G274">
            <v>8.8000000000000007</v>
          </cell>
          <cell r="H274">
            <v>9.4</v>
          </cell>
          <cell r="I274">
            <v>9.6999999999999993</v>
          </cell>
          <cell r="J274">
            <v>6</v>
          </cell>
          <cell r="K274">
            <v>12.2</v>
          </cell>
          <cell r="L274">
            <v>9</v>
          </cell>
          <cell r="M274">
            <v>7.2</v>
          </cell>
          <cell r="N274">
            <v>5</v>
          </cell>
          <cell r="O274">
            <v>100</v>
          </cell>
        </row>
        <row r="275">
          <cell r="A275">
            <v>13563</v>
          </cell>
          <cell r="B275" t="str">
            <v xml:space="preserve">MARIGNANE                               </v>
          </cell>
          <cell r="C275">
            <v>8.9</v>
          </cell>
          <cell r="D275">
            <v>7.4</v>
          </cell>
          <cell r="E275">
            <v>10.7</v>
          </cell>
          <cell r="F275">
            <v>8.6</v>
          </cell>
          <cell r="G275">
            <v>9.6</v>
          </cell>
          <cell r="H275">
            <v>8.4</v>
          </cell>
          <cell r="I275">
            <v>9.6</v>
          </cell>
          <cell r="J275">
            <v>5.4</v>
          </cell>
          <cell r="K275">
            <v>10.5</v>
          </cell>
          <cell r="L275">
            <v>8.1</v>
          </cell>
          <cell r="M275">
            <v>6.4</v>
          </cell>
          <cell r="N275">
            <v>6.3999999999999915</v>
          </cell>
          <cell r="O275">
            <v>100</v>
          </cell>
        </row>
        <row r="276">
          <cell r="A276">
            <v>13565</v>
          </cell>
          <cell r="B276" t="str">
            <v xml:space="preserve">SENS                                    </v>
          </cell>
          <cell r="C276">
            <v>9</v>
          </cell>
          <cell r="D276">
            <v>8.3000000000000007</v>
          </cell>
          <cell r="E276">
            <v>8.9</v>
          </cell>
          <cell r="F276">
            <v>8.3000000000000007</v>
          </cell>
          <cell r="G276">
            <v>8.3000000000000007</v>
          </cell>
          <cell r="H276">
            <v>8.6999999999999993</v>
          </cell>
          <cell r="I276">
            <v>8.3000000000000007</v>
          </cell>
          <cell r="J276">
            <v>7.9</v>
          </cell>
          <cell r="K276">
            <v>8.1</v>
          </cell>
          <cell r="L276">
            <v>9.1999999999999993</v>
          </cell>
          <cell r="M276">
            <v>8.3000000000000007</v>
          </cell>
          <cell r="N276">
            <v>6.7</v>
          </cell>
          <cell r="O276">
            <v>100</v>
          </cell>
        </row>
        <row r="277">
          <cell r="A277">
            <v>13567</v>
          </cell>
          <cell r="B277" t="str">
            <v>TOULOUSE MONTAUDRAN</v>
          </cell>
          <cell r="C277">
            <v>8.3000000000000007</v>
          </cell>
          <cell r="D277">
            <v>9.4</v>
          </cell>
          <cell r="E277">
            <v>8</v>
          </cell>
          <cell r="F277">
            <v>7.8</v>
          </cell>
          <cell r="G277">
            <v>8.9</v>
          </cell>
          <cell r="H277">
            <v>8.1999999999999993</v>
          </cell>
          <cell r="I277">
            <v>9.3000000000000007</v>
          </cell>
          <cell r="J277">
            <v>6.7</v>
          </cell>
          <cell r="K277">
            <v>8.9</v>
          </cell>
          <cell r="L277">
            <v>9.4</v>
          </cell>
          <cell r="M277">
            <v>8.1999999999999993</v>
          </cell>
          <cell r="N277">
            <v>6.8999999999999773</v>
          </cell>
          <cell r="O277">
            <v>99.999999999999986</v>
          </cell>
        </row>
        <row r="278">
          <cell r="A278">
            <v>13569</v>
          </cell>
          <cell r="B278" t="str">
            <v xml:space="preserve">MURET                                   </v>
          </cell>
          <cell r="C278">
            <v>8.8000000000000007</v>
          </cell>
          <cell r="D278">
            <v>9.6</v>
          </cell>
          <cell r="E278">
            <v>8</v>
          </cell>
          <cell r="F278">
            <v>9.5</v>
          </cell>
          <cell r="G278">
            <v>8.3000000000000007</v>
          </cell>
          <cell r="H278">
            <v>7.3</v>
          </cell>
          <cell r="I278">
            <v>8.1999999999999993</v>
          </cell>
          <cell r="J278">
            <v>5.6</v>
          </cell>
          <cell r="K278">
            <v>8.6999999999999993</v>
          </cell>
          <cell r="L278">
            <v>10.1</v>
          </cell>
          <cell r="M278">
            <v>8.1999999999999993</v>
          </cell>
          <cell r="N278">
            <v>7.7000000000000171</v>
          </cell>
          <cell r="O278">
            <v>100.00000000000001</v>
          </cell>
        </row>
        <row r="279">
          <cell r="A279">
            <v>13570</v>
          </cell>
          <cell r="B279" t="str">
            <v xml:space="preserve">PONTARLIER                              </v>
          </cell>
          <cell r="C279">
            <v>8.9</v>
          </cell>
          <cell r="D279">
            <v>7.5</v>
          </cell>
          <cell r="E279">
            <v>9.5</v>
          </cell>
          <cell r="F279">
            <v>9.6999999999999993</v>
          </cell>
          <cell r="G279">
            <v>7.6</v>
          </cell>
          <cell r="H279">
            <v>8.1</v>
          </cell>
          <cell r="I279">
            <v>9.6999999999999993</v>
          </cell>
          <cell r="J279">
            <v>8.1</v>
          </cell>
          <cell r="K279">
            <v>7</v>
          </cell>
          <cell r="L279">
            <v>9</v>
          </cell>
          <cell r="M279">
            <v>6.9</v>
          </cell>
          <cell r="N279">
            <v>8</v>
          </cell>
          <cell r="O279">
            <v>100</v>
          </cell>
        </row>
        <row r="280">
          <cell r="A280">
            <v>13573</v>
          </cell>
          <cell r="B280" t="str">
            <v xml:space="preserve">SARCELLES                               </v>
          </cell>
          <cell r="C280">
            <v>8.1999999999999993</v>
          </cell>
          <cell r="D280">
            <v>8.1999999999999993</v>
          </cell>
          <cell r="E280">
            <v>8.1999999999999993</v>
          </cell>
          <cell r="F280">
            <v>8.1999999999999993</v>
          </cell>
          <cell r="G280">
            <v>8</v>
          </cell>
          <cell r="H280">
            <v>13.5</v>
          </cell>
          <cell r="I280">
            <v>10.5</v>
          </cell>
          <cell r="J280">
            <v>3.5</v>
          </cell>
          <cell r="K280">
            <v>8.6999999999999993</v>
          </cell>
          <cell r="L280">
            <v>9</v>
          </cell>
          <cell r="M280">
            <v>9</v>
          </cell>
          <cell r="N280">
            <v>4.9999999999999858</v>
          </cell>
          <cell r="O280">
            <v>99.999999999999986</v>
          </cell>
        </row>
        <row r="281">
          <cell r="A281">
            <v>13577</v>
          </cell>
          <cell r="B281" t="str">
            <v xml:space="preserve">MARNE                                   </v>
          </cell>
          <cell r="C281">
            <v>9.1</v>
          </cell>
          <cell r="D281">
            <v>9.8000000000000007</v>
          </cell>
          <cell r="E281">
            <v>10.4</v>
          </cell>
          <cell r="F281">
            <v>9.8000000000000007</v>
          </cell>
          <cell r="G281">
            <v>7.8</v>
          </cell>
          <cell r="H281">
            <v>8.1</v>
          </cell>
          <cell r="I281">
            <v>9</v>
          </cell>
          <cell r="J281">
            <v>4.9000000000000004</v>
          </cell>
          <cell r="K281">
            <v>9.1</v>
          </cell>
          <cell r="L281">
            <v>8.5</v>
          </cell>
          <cell r="M281">
            <v>6.5</v>
          </cell>
          <cell r="N281">
            <v>7</v>
          </cell>
          <cell r="O281">
            <v>99.999999999999986</v>
          </cell>
        </row>
        <row r="282">
          <cell r="A282">
            <v>13578</v>
          </cell>
          <cell r="B282" t="str">
            <v xml:space="preserve">SELESTAT                                </v>
          </cell>
          <cell r="C282">
            <v>10.199999999999999</v>
          </cell>
          <cell r="D282">
            <v>9</v>
          </cell>
          <cell r="E282">
            <v>10.9</v>
          </cell>
          <cell r="F282">
            <v>8.6</v>
          </cell>
          <cell r="G282">
            <v>5.0999999999999996</v>
          </cell>
          <cell r="H282">
            <v>8.6</v>
          </cell>
          <cell r="I282">
            <v>8.8000000000000007</v>
          </cell>
          <cell r="J282">
            <v>9.4</v>
          </cell>
          <cell r="K282">
            <v>8.6999999999999993</v>
          </cell>
          <cell r="L282">
            <v>8.9</v>
          </cell>
          <cell r="M282">
            <v>5.9</v>
          </cell>
          <cell r="N282">
            <v>5.8999999999999773</v>
          </cell>
          <cell r="O282">
            <v>100</v>
          </cell>
        </row>
        <row r="283">
          <cell r="A283">
            <v>13580</v>
          </cell>
          <cell r="B283" t="str">
            <v xml:space="preserve">CHARLEVILLE                             </v>
          </cell>
          <cell r="C283">
            <v>7.6</v>
          </cell>
          <cell r="D283">
            <v>9.6999999999999993</v>
          </cell>
          <cell r="E283">
            <v>8</v>
          </cell>
          <cell r="F283">
            <v>9.4</v>
          </cell>
          <cell r="G283">
            <v>8.1999999999999993</v>
          </cell>
          <cell r="H283">
            <v>8.8000000000000007</v>
          </cell>
          <cell r="I283">
            <v>10.1</v>
          </cell>
          <cell r="J283">
            <v>6.7</v>
          </cell>
          <cell r="K283">
            <v>8.4</v>
          </cell>
          <cell r="L283">
            <v>9.4</v>
          </cell>
          <cell r="M283">
            <v>7</v>
          </cell>
          <cell r="N283">
            <v>6.6999999999999886</v>
          </cell>
          <cell r="O283">
            <v>99.999999999999986</v>
          </cell>
        </row>
        <row r="284">
          <cell r="A284">
            <v>13581</v>
          </cell>
          <cell r="B284" t="str">
            <v xml:space="preserve">CALAIS                                  </v>
          </cell>
          <cell r="C284">
            <v>8.4</v>
          </cell>
          <cell r="D284">
            <v>7.9</v>
          </cell>
          <cell r="E284">
            <v>10.1</v>
          </cell>
          <cell r="F284">
            <v>7.8</v>
          </cell>
          <cell r="G284">
            <v>8.1999999999999993</v>
          </cell>
          <cell r="H284">
            <v>11.1</v>
          </cell>
          <cell r="I284">
            <v>7.3</v>
          </cell>
          <cell r="J284">
            <v>5.9</v>
          </cell>
          <cell r="K284">
            <v>8.6999999999999993</v>
          </cell>
          <cell r="L284">
            <v>9.1999999999999993</v>
          </cell>
          <cell r="M284">
            <v>7.4</v>
          </cell>
          <cell r="N284">
            <v>7.9999999999999716</v>
          </cell>
          <cell r="O284">
            <v>99.999999999999972</v>
          </cell>
        </row>
        <row r="285">
          <cell r="A285">
            <v>13582</v>
          </cell>
          <cell r="B285" t="str">
            <v xml:space="preserve">ARGENTAN                                </v>
          </cell>
          <cell r="C285">
            <v>8.6</v>
          </cell>
          <cell r="D285">
            <v>7.9</v>
          </cell>
          <cell r="E285">
            <v>7.7</v>
          </cell>
          <cell r="F285">
            <v>8.6</v>
          </cell>
          <cell r="G285">
            <v>6.9</v>
          </cell>
          <cell r="H285">
            <v>9.1</v>
          </cell>
          <cell r="I285">
            <v>7.9</v>
          </cell>
          <cell r="J285">
            <v>7.3</v>
          </cell>
          <cell r="K285">
            <v>9.1999999999999993</v>
          </cell>
          <cell r="L285">
            <v>10.6</v>
          </cell>
          <cell r="M285">
            <v>7.5</v>
          </cell>
          <cell r="N285">
            <v>8.6999999999999993</v>
          </cell>
          <cell r="O285">
            <v>99.999999999999986</v>
          </cell>
        </row>
        <row r="286">
          <cell r="A286">
            <v>13583</v>
          </cell>
          <cell r="B286" t="str">
            <v xml:space="preserve">SEDAN                                   </v>
          </cell>
          <cell r="C286">
            <v>7</v>
          </cell>
          <cell r="D286">
            <v>8.5</v>
          </cell>
          <cell r="E286">
            <v>8.1999999999999993</v>
          </cell>
          <cell r="F286">
            <v>9.3000000000000007</v>
          </cell>
          <cell r="G286">
            <v>8.1</v>
          </cell>
          <cell r="H286">
            <v>8.4</v>
          </cell>
          <cell r="I286">
            <v>9.3000000000000007</v>
          </cell>
          <cell r="J286">
            <v>7.3</v>
          </cell>
          <cell r="K286">
            <v>8.1999999999999993</v>
          </cell>
          <cell r="L286">
            <v>10.4</v>
          </cell>
          <cell r="M286">
            <v>7.3</v>
          </cell>
          <cell r="N286">
            <v>8</v>
          </cell>
          <cell r="O286">
            <v>100</v>
          </cell>
        </row>
        <row r="287">
          <cell r="A287">
            <v>13588</v>
          </cell>
          <cell r="B287" t="str">
            <v xml:space="preserve">CHENNEVIERES                            </v>
          </cell>
          <cell r="C287">
            <v>10.1</v>
          </cell>
          <cell r="D287">
            <v>8.5</v>
          </cell>
          <cell r="E287">
            <v>8.3000000000000007</v>
          </cell>
          <cell r="F287">
            <v>9.1999999999999993</v>
          </cell>
          <cell r="G287">
            <v>8</v>
          </cell>
          <cell r="H287">
            <v>10</v>
          </cell>
          <cell r="I287">
            <v>8.5</v>
          </cell>
          <cell r="J287">
            <v>4</v>
          </cell>
          <cell r="K287">
            <v>9.1</v>
          </cell>
          <cell r="L287">
            <v>9.6</v>
          </cell>
          <cell r="M287">
            <v>8</v>
          </cell>
          <cell r="N287">
            <v>6.7000000000000171</v>
          </cell>
          <cell r="O287">
            <v>100</v>
          </cell>
        </row>
        <row r="288">
          <cell r="A288">
            <v>13589</v>
          </cell>
          <cell r="B288" t="str">
            <v xml:space="preserve">CARHAIX                                 </v>
          </cell>
          <cell r="C288">
            <v>12.5</v>
          </cell>
          <cell r="D288">
            <v>7.7</v>
          </cell>
          <cell r="E288">
            <v>8.4</v>
          </cell>
          <cell r="F288">
            <v>9.5</v>
          </cell>
          <cell r="G288">
            <v>9.4</v>
          </cell>
          <cell r="H288">
            <v>6.8</v>
          </cell>
          <cell r="I288">
            <v>7.3</v>
          </cell>
          <cell r="J288">
            <v>6.7</v>
          </cell>
          <cell r="K288">
            <v>11.5</v>
          </cell>
          <cell r="L288">
            <v>8.8000000000000007</v>
          </cell>
          <cell r="M288">
            <v>5.8</v>
          </cell>
          <cell r="N288">
            <v>5.6000000000000227</v>
          </cell>
          <cell r="O288">
            <v>100.00000000000001</v>
          </cell>
        </row>
        <row r="289">
          <cell r="A289">
            <v>13592</v>
          </cell>
          <cell r="B289" t="str">
            <v xml:space="preserve">VICHY                                   </v>
          </cell>
          <cell r="C289">
            <v>11.1</v>
          </cell>
          <cell r="D289">
            <v>7.9</v>
          </cell>
          <cell r="E289">
            <v>8.1</v>
          </cell>
          <cell r="F289">
            <v>6.9</v>
          </cell>
          <cell r="G289">
            <v>8.5</v>
          </cell>
          <cell r="H289">
            <v>7.5</v>
          </cell>
          <cell r="I289">
            <v>10.1</v>
          </cell>
          <cell r="J289">
            <v>6.2</v>
          </cell>
          <cell r="K289">
            <v>9.4</v>
          </cell>
          <cell r="L289">
            <v>8.5</v>
          </cell>
          <cell r="M289">
            <v>8</v>
          </cell>
          <cell r="N289">
            <v>7.8</v>
          </cell>
          <cell r="O289">
            <v>100</v>
          </cell>
        </row>
        <row r="290">
          <cell r="A290">
            <v>13596</v>
          </cell>
          <cell r="B290" t="str">
            <v xml:space="preserve">CHAUMONT**                              </v>
          </cell>
          <cell r="C290">
            <v>9.6</v>
          </cell>
          <cell r="D290">
            <v>8.6</v>
          </cell>
          <cell r="E290">
            <v>8.5</v>
          </cell>
          <cell r="F290">
            <v>8.3000000000000007</v>
          </cell>
          <cell r="G290">
            <v>8</v>
          </cell>
          <cell r="H290">
            <v>9.1999999999999993</v>
          </cell>
          <cell r="I290">
            <v>9</v>
          </cell>
          <cell r="J290">
            <v>6</v>
          </cell>
          <cell r="K290">
            <v>9</v>
          </cell>
          <cell r="L290">
            <v>7.8</v>
          </cell>
          <cell r="M290">
            <v>7.8</v>
          </cell>
          <cell r="N290">
            <v>8.1999999999999993</v>
          </cell>
          <cell r="O290">
            <v>100</v>
          </cell>
        </row>
        <row r="291">
          <cell r="A291">
            <v>13598</v>
          </cell>
          <cell r="B291" t="str">
            <v xml:space="preserve">MONTROUGE                               </v>
          </cell>
          <cell r="C291">
            <v>10.199999999999999</v>
          </cell>
          <cell r="D291">
            <v>7.8</v>
          </cell>
          <cell r="E291">
            <v>9</v>
          </cell>
          <cell r="F291">
            <v>8</v>
          </cell>
          <cell r="G291">
            <v>8</v>
          </cell>
          <cell r="H291">
            <v>10</v>
          </cell>
          <cell r="I291">
            <v>9.8000000000000007</v>
          </cell>
          <cell r="J291">
            <v>4.5</v>
          </cell>
          <cell r="K291">
            <v>8.5</v>
          </cell>
          <cell r="L291">
            <v>9.1999999999999993</v>
          </cell>
          <cell r="M291">
            <v>7.5</v>
          </cell>
          <cell r="N291">
            <v>7.5</v>
          </cell>
          <cell r="O291">
            <v>100</v>
          </cell>
        </row>
        <row r="292">
          <cell r="A292">
            <v>13601</v>
          </cell>
          <cell r="B292" t="str">
            <v xml:space="preserve">CAUCHY                                  </v>
          </cell>
          <cell r="C292">
            <v>9.9</v>
          </cell>
          <cell r="D292">
            <v>7.7</v>
          </cell>
          <cell r="E292">
            <v>8</v>
          </cell>
          <cell r="F292">
            <v>8</v>
          </cell>
          <cell r="G292">
            <v>7.2</v>
          </cell>
          <cell r="H292">
            <v>10</v>
          </cell>
          <cell r="I292">
            <v>8</v>
          </cell>
          <cell r="J292">
            <v>6.1</v>
          </cell>
          <cell r="K292">
            <v>8.8000000000000007</v>
          </cell>
          <cell r="L292">
            <v>8.8000000000000007</v>
          </cell>
          <cell r="M292">
            <v>8.6999999999999993</v>
          </cell>
          <cell r="N292">
            <v>8.8000000000000007</v>
          </cell>
          <cell r="O292">
            <v>100</v>
          </cell>
        </row>
        <row r="293">
          <cell r="A293">
            <v>13602</v>
          </cell>
          <cell r="B293" t="str">
            <v xml:space="preserve">ALENCON                                 </v>
          </cell>
          <cell r="C293">
            <v>7.42</v>
          </cell>
          <cell r="D293">
            <v>7.42</v>
          </cell>
          <cell r="E293">
            <v>7.42</v>
          </cell>
          <cell r="F293">
            <v>7.42</v>
          </cell>
          <cell r="G293">
            <v>7.42</v>
          </cell>
          <cell r="H293">
            <v>9</v>
          </cell>
          <cell r="I293">
            <v>9.67</v>
          </cell>
          <cell r="J293">
            <v>7</v>
          </cell>
          <cell r="K293">
            <v>9.67</v>
          </cell>
          <cell r="L293">
            <v>9.67</v>
          </cell>
          <cell r="M293">
            <v>9.67</v>
          </cell>
          <cell r="N293">
            <v>8.2200000000000006</v>
          </cell>
          <cell r="O293">
            <v>100</v>
          </cell>
        </row>
        <row r="294">
          <cell r="A294">
            <v>13604</v>
          </cell>
          <cell r="B294" t="str">
            <v xml:space="preserve">TULLE                                   </v>
          </cell>
          <cell r="C294">
            <v>8.8000000000000007</v>
          </cell>
          <cell r="D294">
            <v>7.4</v>
          </cell>
          <cell r="E294">
            <v>8.1999999999999993</v>
          </cell>
          <cell r="F294">
            <v>8.1</v>
          </cell>
          <cell r="G294">
            <v>7.8</v>
          </cell>
          <cell r="H294">
            <v>6.4000000000000057</v>
          </cell>
          <cell r="I294">
            <v>10.199999999999999</v>
          </cell>
          <cell r="J294">
            <v>8.3000000000000007</v>
          </cell>
          <cell r="K294">
            <v>8.1999999999999993</v>
          </cell>
          <cell r="L294">
            <v>10.199999999999999</v>
          </cell>
          <cell r="M294">
            <v>7.9</v>
          </cell>
          <cell r="N294">
            <v>8.4999999999999858</v>
          </cell>
          <cell r="O294">
            <v>100</v>
          </cell>
        </row>
        <row r="295">
          <cell r="A295">
            <v>13605</v>
          </cell>
          <cell r="B295" t="str">
            <v xml:space="preserve">FOIX**                                  </v>
          </cell>
          <cell r="C295">
            <v>8.6</v>
          </cell>
          <cell r="D295">
            <v>8.4</v>
          </cell>
          <cell r="E295">
            <v>8.8000000000000007</v>
          </cell>
          <cell r="F295">
            <v>8.3000000000000007</v>
          </cell>
          <cell r="G295">
            <v>7.6</v>
          </cell>
          <cell r="H295">
            <v>7.8</v>
          </cell>
          <cell r="I295">
            <v>10</v>
          </cell>
          <cell r="J295">
            <v>8.6</v>
          </cell>
          <cell r="K295">
            <v>9.1999999999999993</v>
          </cell>
          <cell r="L295">
            <v>9</v>
          </cell>
          <cell r="M295">
            <v>6.8</v>
          </cell>
          <cell r="N295">
            <v>6.9000000000000057</v>
          </cell>
          <cell r="O295">
            <v>100</v>
          </cell>
        </row>
        <row r="296">
          <cell r="A296">
            <v>13607</v>
          </cell>
          <cell r="B296" t="str">
            <v xml:space="preserve">LES HERBIERS                            </v>
          </cell>
          <cell r="C296">
            <v>9.9</v>
          </cell>
          <cell r="D296">
            <v>9.6999999999999993</v>
          </cell>
          <cell r="E296">
            <v>8.1999999999999993</v>
          </cell>
          <cell r="F296">
            <v>9.1</v>
          </cell>
          <cell r="G296">
            <v>8</v>
          </cell>
          <cell r="H296">
            <v>8.699999999999994</v>
          </cell>
          <cell r="I296">
            <v>8.3000000000000007</v>
          </cell>
          <cell r="J296">
            <v>5.6</v>
          </cell>
          <cell r="K296">
            <v>11.6</v>
          </cell>
          <cell r="L296">
            <v>7.8</v>
          </cell>
          <cell r="M296">
            <v>6.4</v>
          </cell>
          <cell r="N296">
            <v>6.7000000000000171</v>
          </cell>
          <cell r="O296">
            <v>100</v>
          </cell>
        </row>
        <row r="297">
          <cell r="A297">
            <v>13608</v>
          </cell>
          <cell r="B297" t="str">
            <v xml:space="preserve">BASTIA DORIA **                         </v>
          </cell>
          <cell r="C297">
            <v>7.6</v>
          </cell>
          <cell r="D297">
            <v>8.6</v>
          </cell>
          <cell r="E297">
            <v>8.8000000000000007</v>
          </cell>
          <cell r="F297">
            <v>8.4</v>
          </cell>
          <cell r="G297">
            <v>6.2</v>
          </cell>
          <cell r="H297">
            <v>10.3</v>
          </cell>
          <cell r="I297">
            <v>9.9</v>
          </cell>
          <cell r="J297">
            <v>8.6999999999999993</v>
          </cell>
          <cell r="K297">
            <v>8.6</v>
          </cell>
          <cell r="L297">
            <v>9.9</v>
          </cell>
          <cell r="M297">
            <v>7</v>
          </cell>
          <cell r="N297">
            <v>6</v>
          </cell>
          <cell r="O297">
            <v>100</v>
          </cell>
        </row>
        <row r="298">
          <cell r="A298">
            <v>13612</v>
          </cell>
          <cell r="B298" t="str">
            <v xml:space="preserve">MAYENNE                                 </v>
          </cell>
          <cell r="C298">
            <v>9.8000000000000007</v>
          </cell>
          <cell r="D298">
            <v>8</v>
          </cell>
          <cell r="E298">
            <v>8.6999999999999993</v>
          </cell>
          <cell r="F298">
            <v>7.9</v>
          </cell>
          <cell r="G298">
            <v>7.9</v>
          </cell>
          <cell r="H298">
            <v>8.3000000000000007</v>
          </cell>
          <cell r="I298">
            <v>8.6999999999999993</v>
          </cell>
          <cell r="J298">
            <v>5.6</v>
          </cell>
          <cell r="K298">
            <v>8</v>
          </cell>
          <cell r="L298">
            <v>10.8</v>
          </cell>
          <cell r="M298">
            <v>8.3000000000000007</v>
          </cell>
          <cell r="N298">
            <v>8.0000000000000142</v>
          </cell>
          <cell r="O298">
            <v>100</v>
          </cell>
        </row>
        <row r="299">
          <cell r="A299">
            <v>13615</v>
          </cell>
          <cell r="B299" t="str">
            <v xml:space="preserve">VIRE                                    </v>
          </cell>
          <cell r="C299">
            <v>8.6</v>
          </cell>
          <cell r="D299">
            <v>7.3</v>
          </cell>
          <cell r="E299">
            <v>7.7</v>
          </cell>
          <cell r="F299">
            <v>8.4</v>
          </cell>
          <cell r="G299">
            <v>8.3000000000000007</v>
          </cell>
          <cell r="H299">
            <v>9.4</v>
          </cell>
          <cell r="I299">
            <v>8.1999999999999993</v>
          </cell>
          <cell r="J299">
            <v>7.1</v>
          </cell>
          <cell r="K299">
            <v>9.4</v>
          </cell>
          <cell r="L299">
            <v>10</v>
          </cell>
          <cell r="M299">
            <v>7</v>
          </cell>
          <cell r="N299">
            <v>8.6000000000000085</v>
          </cell>
          <cell r="O299">
            <v>100</v>
          </cell>
        </row>
        <row r="300">
          <cell r="A300">
            <v>13616</v>
          </cell>
          <cell r="B300" t="str">
            <v xml:space="preserve">DOLE                                    </v>
          </cell>
          <cell r="C300">
            <v>9.5</v>
          </cell>
          <cell r="D300">
            <v>7.2</v>
          </cell>
          <cell r="E300">
            <v>9.4</v>
          </cell>
          <cell r="F300">
            <v>8.4</v>
          </cell>
          <cell r="G300">
            <v>9.8000000000000007</v>
          </cell>
          <cell r="H300">
            <v>6.6</v>
          </cell>
          <cell r="I300">
            <v>10.5</v>
          </cell>
          <cell r="J300">
            <v>7.4</v>
          </cell>
          <cell r="K300">
            <v>8.1</v>
          </cell>
          <cell r="L300">
            <v>10.6</v>
          </cell>
          <cell r="M300">
            <v>7.4</v>
          </cell>
          <cell r="N300">
            <v>5.1000000000000085</v>
          </cell>
          <cell r="O300">
            <v>100</v>
          </cell>
        </row>
        <row r="301">
          <cell r="A301">
            <v>13626</v>
          </cell>
          <cell r="B301" t="str">
            <v xml:space="preserve">CHELLES                                 </v>
          </cell>
          <cell r="C301">
            <v>8.1999999999999993</v>
          </cell>
          <cell r="D301">
            <v>8.1999999999999993</v>
          </cell>
          <cell r="E301">
            <v>8.1999999999999993</v>
          </cell>
          <cell r="F301">
            <v>8.1999999999999993</v>
          </cell>
          <cell r="G301">
            <v>8</v>
          </cell>
          <cell r="H301">
            <v>12.2</v>
          </cell>
          <cell r="I301">
            <v>10.5</v>
          </cell>
          <cell r="J301">
            <v>3.5</v>
          </cell>
          <cell r="K301">
            <v>8.6999999999999993</v>
          </cell>
          <cell r="L301">
            <v>9</v>
          </cell>
          <cell r="M301">
            <v>9</v>
          </cell>
          <cell r="N301">
            <v>6.2999999999999829</v>
          </cell>
          <cell r="O301">
            <v>99.999999999999986</v>
          </cell>
        </row>
        <row r="302">
          <cell r="A302">
            <v>13627</v>
          </cell>
          <cell r="B302" t="str">
            <v xml:space="preserve">FECAMP                                  </v>
          </cell>
          <cell r="C302">
            <v>8.4</v>
          </cell>
          <cell r="D302">
            <v>7.7</v>
          </cell>
          <cell r="E302">
            <v>8.9</v>
          </cell>
          <cell r="F302">
            <v>8.8000000000000007</v>
          </cell>
          <cell r="G302">
            <v>7.4</v>
          </cell>
          <cell r="H302">
            <v>8.4</v>
          </cell>
          <cell r="I302">
            <v>8.8000000000000007</v>
          </cell>
          <cell r="J302">
            <v>7.7</v>
          </cell>
          <cell r="K302">
            <v>7.5</v>
          </cell>
          <cell r="L302">
            <v>10.3</v>
          </cell>
          <cell r="M302">
            <v>8.1</v>
          </cell>
          <cell r="N302">
            <v>8.0000000000000142</v>
          </cell>
          <cell r="O302">
            <v>100</v>
          </cell>
        </row>
        <row r="303">
          <cell r="A303">
            <v>13628</v>
          </cell>
          <cell r="B303" t="str">
            <v xml:space="preserve">ARRAS NORD                              </v>
          </cell>
          <cell r="C303">
            <v>7.8</v>
          </cell>
          <cell r="D303">
            <v>8.1</v>
          </cell>
          <cell r="E303">
            <v>8.6</v>
          </cell>
          <cell r="F303">
            <v>8.6999999999999993</v>
          </cell>
          <cell r="G303">
            <v>8.3000000000000007</v>
          </cell>
          <cell r="H303">
            <v>8.4</v>
          </cell>
          <cell r="I303">
            <v>11.9</v>
          </cell>
          <cell r="J303">
            <v>5.6</v>
          </cell>
          <cell r="K303">
            <v>8.3000000000000007</v>
          </cell>
          <cell r="L303">
            <v>10.5</v>
          </cell>
          <cell r="M303">
            <v>7.3</v>
          </cell>
          <cell r="N303">
            <v>6.5000000000000142</v>
          </cell>
          <cell r="O303">
            <v>100</v>
          </cell>
        </row>
        <row r="304">
          <cell r="A304">
            <v>13629</v>
          </cell>
          <cell r="B304" t="str">
            <v xml:space="preserve">TOURCOING                               </v>
          </cell>
          <cell r="C304">
            <v>11.4</v>
          </cell>
          <cell r="D304">
            <v>8.4</v>
          </cell>
          <cell r="E304">
            <v>7.3</v>
          </cell>
          <cell r="F304">
            <v>9.9</v>
          </cell>
          <cell r="G304">
            <v>7.9</v>
          </cell>
          <cell r="H304">
            <v>9.6</v>
          </cell>
          <cell r="I304">
            <v>6.1</v>
          </cell>
          <cell r="J304">
            <v>5.4</v>
          </cell>
          <cell r="K304">
            <v>8.3000000000000007</v>
          </cell>
          <cell r="L304">
            <v>10.9</v>
          </cell>
          <cell r="M304">
            <v>8</v>
          </cell>
          <cell r="N304">
            <v>6.7999999999999829</v>
          </cell>
          <cell r="O304">
            <v>99.999999999999986</v>
          </cell>
        </row>
        <row r="305">
          <cell r="A305">
            <v>13630</v>
          </cell>
          <cell r="B305" t="str">
            <v xml:space="preserve">ARMENTIERES**                           </v>
          </cell>
          <cell r="C305">
            <v>8.1999999999999993</v>
          </cell>
          <cell r="D305">
            <v>8.1</v>
          </cell>
          <cell r="E305">
            <v>10</v>
          </cell>
          <cell r="F305">
            <v>8.5</v>
          </cell>
          <cell r="G305">
            <v>7.8</v>
          </cell>
          <cell r="H305">
            <v>10.7</v>
          </cell>
          <cell r="I305">
            <v>8.5</v>
          </cell>
          <cell r="J305">
            <v>5.8</v>
          </cell>
          <cell r="K305">
            <v>8.8000000000000007</v>
          </cell>
          <cell r="L305">
            <v>8.6999999999999993</v>
          </cell>
          <cell r="M305">
            <v>7.1</v>
          </cell>
          <cell r="N305">
            <v>7.8000000000000114</v>
          </cell>
          <cell r="O305">
            <v>100</v>
          </cell>
        </row>
        <row r="306">
          <cell r="A306">
            <v>13632</v>
          </cell>
          <cell r="B306" t="str">
            <v xml:space="preserve">CHATILLON**                             </v>
          </cell>
          <cell r="C306">
            <v>8.4</v>
          </cell>
          <cell r="D306">
            <v>8.4</v>
          </cell>
          <cell r="E306">
            <v>8.3000000000000007</v>
          </cell>
          <cell r="F306">
            <v>8.3000000000000007</v>
          </cell>
          <cell r="G306">
            <v>8.1</v>
          </cell>
          <cell r="H306">
            <v>8</v>
          </cell>
          <cell r="I306">
            <v>8.5</v>
          </cell>
          <cell r="J306">
            <v>8</v>
          </cell>
          <cell r="K306">
            <v>8.6</v>
          </cell>
          <cell r="L306">
            <v>8.5</v>
          </cell>
          <cell r="M306">
            <v>8.5</v>
          </cell>
          <cell r="N306">
            <v>8.4000000000000057</v>
          </cell>
          <cell r="O306">
            <v>100</v>
          </cell>
        </row>
        <row r="307">
          <cell r="A307">
            <v>13636</v>
          </cell>
          <cell r="B307" t="str">
            <v xml:space="preserve">DIEPPE                                  </v>
          </cell>
          <cell r="C307">
            <v>8.6999999999999993</v>
          </cell>
          <cell r="D307">
            <v>9.5</v>
          </cell>
          <cell r="E307">
            <v>8.4</v>
          </cell>
          <cell r="F307">
            <v>8.6999999999999993</v>
          </cell>
          <cell r="G307">
            <v>8.6999999999999993</v>
          </cell>
          <cell r="H307">
            <v>9.1999999999999993</v>
          </cell>
          <cell r="I307">
            <v>10.4</v>
          </cell>
          <cell r="J307">
            <v>6.7</v>
          </cell>
          <cell r="K307">
            <v>7.4</v>
          </cell>
          <cell r="L307">
            <v>9</v>
          </cell>
          <cell r="M307">
            <v>6.9</v>
          </cell>
          <cell r="N307">
            <v>6.3999999999999915</v>
          </cell>
          <cell r="O307">
            <v>100</v>
          </cell>
        </row>
        <row r="308">
          <cell r="A308">
            <v>13642</v>
          </cell>
          <cell r="B308" t="str">
            <v xml:space="preserve">CHATEAUROUX                             </v>
          </cell>
          <cell r="C308">
            <v>9.3000000000000007</v>
          </cell>
          <cell r="D308">
            <v>7.7</v>
          </cell>
          <cell r="E308">
            <v>7.5</v>
          </cell>
          <cell r="F308">
            <v>7.6</v>
          </cell>
          <cell r="G308">
            <v>7.2</v>
          </cell>
          <cell r="H308">
            <v>8.3000000000000007</v>
          </cell>
          <cell r="I308">
            <v>9.5</v>
          </cell>
          <cell r="J308">
            <v>7.7</v>
          </cell>
          <cell r="K308">
            <v>8.1999999999999993</v>
          </cell>
          <cell r="L308">
            <v>10.1</v>
          </cell>
          <cell r="M308">
            <v>8.9</v>
          </cell>
          <cell r="N308">
            <v>8</v>
          </cell>
          <cell r="O308">
            <v>100.00000000000001</v>
          </cell>
        </row>
        <row r="309">
          <cell r="A309">
            <v>13644</v>
          </cell>
          <cell r="B309" t="str">
            <v xml:space="preserve">SARLAT                                  </v>
          </cell>
          <cell r="C309">
            <v>7.3</v>
          </cell>
          <cell r="D309">
            <v>7.6</v>
          </cell>
          <cell r="E309">
            <v>7.5</v>
          </cell>
          <cell r="F309">
            <v>7.8</v>
          </cell>
          <cell r="G309">
            <v>7.1</v>
          </cell>
          <cell r="H309">
            <v>11.1</v>
          </cell>
          <cell r="I309">
            <v>7.6</v>
          </cell>
          <cell r="J309">
            <v>12.8</v>
          </cell>
          <cell r="K309">
            <v>8.1999999999999993</v>
          </cell>
          <cell r="L309">
            <v>7.8</v>
          </cell>
          <cell r="M309">
            <v>8.3000000000000007</v>
          </cell>
          <cell r="N309">
            <v>6.9000000000000057</v>
          </cell>
          <cell r="O309">
            <v>100</v>
          </cell>
        </row>
        <row r="310">
          <cell r="A310">
            <v>13646</v>
          </cell>
          <cell r="B310" t="str">
            <v xml:space="preserve">LAMBALLE                                </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v>13650</v>
          </cell>
          <cell r="B311" t="str">
            <v xml:space="preserve">AVRANCHES                               </v>
          </cell>
          <cell r="C311">
            <v>8.2799999999999994</v>
          </cell>
          <cell r="D311">
            <v>8.2799999999999994</v>
          </cell>
          <cell r="E311">
            <v>8.2799999999999994</v>
          </cell>
          <cell r="F311">
            <v>8.2799999999999994</v>
          </cell>
          <cell r="G311">
            <v>8.2799999999999994</v>
          </cell>
          <cell r="H311">
            <v>8</v>
          </cell>
          <cell r="I311">
            <v>8.86</v>
          </cell>
          <cell r="J311">
            <v>8.86</v>
          </cell>
          <cell r="K311">
            <v>8.86</v>
          </cell>
          <cell r="L311">
            <v>8.86</v>
          </cell>
          <cell r="M311">
            <v>8.86</v>
          </cell>
          <cell r="N311">
            <v>6.3</v>
          </cell>
          <cell r="O311">
            <v>100</v>
          </cell>
        </row>
        <row r="312">
          <cell r="A312">
            <v>13658</v>
          </cell>
          <cell r="B312" t="str">
            <v xml:space="preserve">MONT DE MARSAN                          </v>
          </cell>
          <cell r="C312">
            <v>8.1</v>
          </cell>
          <cell r="D312">
            <v>8</v>
          </cell>
          <cell r="E312">
            <v>8.6999999999999993</v>
          </cell>
          <cell r="F312">
            <v>8.4</v>
          </cell>
          <cell r="G312">
            <v>8.1</v>
          </cell>
          <cell r="H312">
            <v>9.4</v>
          </cell>
          <cell r="I312">
            <v>8.8000000000000007</v>
          </cell>
          <cell r="J312">
            <v>7.8</v>
          </cell>
          <cell r="K312">
            <v>8.5</v>
          </cell>
          <cell r="L312">
            <v>7.9</v>
          </cell>
          <cell r="M312">
            <v>7.9</v>
          </cell>
          <cell r="N312">
            <v>8.3999999999999915</v>
          </cell>
          <cell r="O312">
            <v>100</v>
          </cell>
        </row>
        <row r="313">
          <cell r="A313">
            <v>13660</v>
          </cell>
          <cell r="B313" t="str">
            <v xml:space="preserve">BOURGES**                               </v>
          </cell>
          <cell r="C313">
            <v>9.3000000000000007</v>
          </cell>
          <cell r="D313">
            <v>7.6</v>
          </cell>
          <cell r="E313">
            <v>8.6999999999999993</v>
          </cell>
          <cell r="F313">
            <v>8.5</v>
          </cell>
          <cell r="G313">
            <v>7</v>
          </cell>
          <cell r="H313">
            <v>8.8000000000000007</v>
          </cell>
          <cell r="I313">
            <v>9.3000000000000007</v>
          </cell>
          <cell r="J313">
            <v>6.2</v>
          </cell>
          <cell r="K313">
            <v>8.8000000000000007</v>
          </cell>
          <cell r="L313">
            <v>10.3</v>
          </cell>
          <cell r="M313">
            <v>7.9</v>
          </cell>
          <cell r="N313">
            <v>7.6000000000000085</v>
          </cell>
          <cell r="O313">
            <v>100</v>
          </cell>
        </row>
        <row r="314">
          <cell r="A314">
            <v>13661</v>
          </cell>
          <cell r="B314" t="str">
            <v xml:space="preserve">ANTIBES                                 </v>
          </cell>
          <cell r="C314">
            <v>8.1999999999999993</v>
          </cell>
          <cell r="D314">
            <v>8.1999999999999993</v>
          </cell>
          <cell r="E314">
            <v>9</v>
          </cell>
          <cell r="F314">
            <v>8.1</v>
          </cell>
          <cell r="G314">
            <v>7.7</v>
          </cell>
          <cell r="H314">
            <v>8.6</v>
          </cell>
          <cell r="I314">
            <v>9.8000000000000007</v>
          </cell>
          <cell r="J314">
            <v>7.1</v>
          </cell>
          <cell r="K314">
            <v>8.6999999999999993</v>
          </cell>
          <cell r="L314">
            <v>10.7</v>
          </cell>
          <cell r="M314">
            <v>7</v>
          </cell>
          <cell r="N314">
            <v>6.8999999999999915</v>
          </cell>
          <cell r="O314">
            <v>100</v>
          </cell>
        </row>
        <row r="315">
          <cell r="A315">
            <v>13668</v>
          </cell>
          <cell r="B315" t="str">
            <v xml:space="preserve">ORSAY                                   </v>
          </cell>
          <cell r="C315">
            <v>8.6999999999999993</v>
          </cell>
          <cell r="D315">
            <v>8.6999999999999993</v>
          </cell>
          <cell r="E315">
            <v>8.1999999999999993</v>
          </cell>
          <cell r="F315">
            <v>9.6999999999999993</v>
          </cell>
          <cell r="G315">
            <v>8.1</v>
          </cell>
          <cell r="H315">
            <v>8.5</v>
          </cell>
          <cell r="I315">
            <v>9.6999999999999993</v>
          </cell>
          <cell r="J315">
            <v>4.7</v>
          </cell>
          <cell r="K315">
            <v>8.8000000000000007</v>
          </cell>
          <cell r="L315">
            <v>9.6</v>
          </cell>
          <cell r="M315">
            <v>7.8</v>
          </cell>
          <cell r="N315">
            <v>7.5000000000000284</v>
          </cell>
          <cell r="O315">
            <v>100.00000000000001</v>
          </cell>
        </row>
        <row r="316">
          <cell r="A316">
            <v>13671</v>
          </cell>
          <cell r="B316" t="str">
            <v xml:space="preserve">TARBES                                  </v>
          </cell>
          <cell r="C316">
            <v>11</v>
          </cell>
          <cell r="D316">
            <v>8</v>
          </cell>
          <cell r="E316">
            <v>8.8000000000000007</v>
          </cell>
          <cell r="F316">
            <v>8</v>
          </cell>
          <cell r="G316">
            <v>7.5</v>
          </cell>
          <cell r="H316">
            <v>8</v>
          </cell>
          <cell r="I316">
            <v>8.5</v>
          </cell>
          <cell r="J316">
            <v>7</v>
          </cell>
          <cell r="K316">
            <v>8.5</v>
          </cell>
          <cell r="L316">
            <v>9</v>
          </cell>
          <cell r="M316">
            <v>8.5</v>
          </cell>
          <cell r="N316">
            <v>7.2</v>
          </cell>
          <cell r="O316">
            <v>100</v>
          </cell>
        </row>
        <row r="317">
          <cell r="A317">
            <v>13674</v>
          </cell>
          <cell r="B317" t="str">
            <v xml:space="preserve">VITRY LE FRANCOIS                       </v>
          </cell>
          <cell r="C317">
            <v>8.17</v>
          </cell>
          <cell r="D317">
            <v>7.45</v>
          </cell>
          <cell r="E317">
            <v>8.3699999999999992</v>
          </cell>
          <cell r="F317">
            <v>8.4700000000000006</v>
          </cell>
          <cell r="G317">
            <v>8.11</v>
          </cell>
          <cell r="H317">
            <v>7.8</v>
          </cell>
          <cell r="I317">
            <v>8.83</v>
          </cell>
          <cell r="J317">
            <v>7.63</v>
          </cell>
          <cell r="K317">
            <v>8.6199999999999992</v>
          </cell>
          <cell r="L317">
            <v>8.82</v>
          </cell>
          <cell r="M317">
            <v>8.26</v>
          </cell>
          <cell r="N317">
            <v>9.4700000000000006</v>
          </cell>
          <cell r="O317">
            <v>100.00000000000001</v>
          </cell>
        </row>
        <row r="318">
          <cell r="A318">
            <v>13676</v>
          </cell>
          <cell r="B318" t="str">
            <v xml:space="preserve">THIONVILLE                              </v>
          </cell>
          <cell r="C318">
            <v>7.8</v>
          </cell>
          <cell r="D318">
            <v>9</v>
          </cell>
          <cell r="E318">
            <v>9.8000000000000007</v>
          </cell>
          <cell r="F318">
            <v>10</v>
          </cell>
          <cell r="G318">
            <v>10.6</v>
          </cell>
          <cell r="H318">
            <v>9.3000000000000007</v>
          </cell>
          <cell r="I318">
            <v>8.1999999999999993</v>
          </cell>
          <cell r="J318">
            <v>5.2</v>
          </cell>
          <cell r="K318">
            <v>8.5</v>
          </cell>
          <cell r="L318">
            <v>8</v>
          </cell>
          <cell r="M318">
            <v>7.8</v>
          </cell>
          <cell r="N318">
            <v>5.8</v>
          </cell>
          <cell r="O318">
            <v>100</v>
          </cell>
        </row>
        <row r="319">
          <cell r="A319">
            <v>13689</v>
          </cell>
          <cell r="B319" t="str">
            <v xml:space="preserve">BERCK                                   </v>
          </cell>
          <cell r="C319">
            <v>9.4</v>
          </cell>
          <cell r="D319">
            <v>8.4</v>
          </cell>
          <cell r="E319">
            <v>9.5</v>
          </cell>
          <cell r="F319">
            <v>8.3000000000000007</v>
          </cell>
          <cell r="G319">
            <v>7.2</v>
          </cell>
          <cell r="H319">
            <v>7.9</v>
          </cell>
          <cell r="I319">
            <v>8.8000000000000007</v>
          </cell>
          <cell r="J319">
            <v>5.8</v>
          </cell>
          <cell r="K319">
            <v>9.6999999999999993</v>
          </cell>
          <cell r="L319">
            <v>9.6</v>
          </cell>
          <cell r="M319">
            <v>8.1</v>
          </cell>
          <cell r="N319">
            <v>7.3000000000000114</v>
          </cell>
          <cell r="O319">
            <v>100</v>
          </cell>
        </row>
        <row r="320">
          <cell r="A320">
            <v>13698</v>
          </cell>
          <cell r="B320" t="str">
            <v xml:space="preserve">BEAUCHAMP                               </v>
          </cell>
          <cell r="C320">
            <v>8.6999999999999993</v>
          </cell>
          <cell r="D320">
            <v>8.3000000000000007</v>
          </cell>
          <cell r="E320">
            <v>9.1</v>
          </cell>
          <cell r="F320">
            <v>7.5</v>
          </cell>
          <cell r="G320">
            <v>7.8</v>
          </cell>
          <cell r="H320">
            <v>8.9000000000000057</v>
          </cell>
          <cell r="I320">
            <v>10</v>
          </cell>
          <cell r="J320">
            <v>5.5</v>
          </cell>
          <cell r="K320">
            <v>8</v>
          </cell>
          <cell r="L320">
            <v>10</v>
          </cell>
          <cell r="M320">
            <v>8</v>
          </cell>
          <cell r="N320">
            <v>8.1999999999999993</v>
          </cell>
          <cell r="O320">
            <v>100.00000000000001</v>
          </cell>
        </row>
        <row r="321">
          <cell r="A321">
            <v>13701</v>
          </cell>
          <cell r="B321" t="str">
            <v xml:space="preserve">LENS**                                  </v>
          </cell>
          <cell r="C321">
            <v>10.5</v>
          </cell>
          <cell r="D321">
            <v>8</v>
          </cell>
          <cell r="E321">
            <v>8.5</v>
          </cell>
          <cell r="F321">
            <v>9</v>
          </cell>
          <cell r="G321">
            <v>8.4</v>
          </cell>
          <cell r="H321">
            <v>8.8000000000000007</v>
          </cell>
          <cell r="I321">
            <v>9.6</v>
          </cell>
          <cell r="J321">
            <v>5.8</v>
          </cell>
          <cell r="K321">
            <v>9.3000000000000007</v>
          </cell>
          <cell r="L321">
            <v>9.5</v>
          </cell>
          <cell r="M321">
            <v>7</v>
          </cell>
          <cell r="N321">
            <v>5.5999999999999943</v>
          </cell>
          <cell r="O321">
            <v>100</v>
          </cell>
        </row>
        <row r="322">
          <cell r="A322">
            <v>13702</v>
          </cell>
          <cell r="B322" t="str">
            <v xml:space="preserve">ISTRES                                  </v>
          </cell>
          <cell r="C322">
            <v>9.3000000000000007</v>
          </cell>
          <cell r="D322">
            <v>8.9</v>
          </cell>
          <cell r="E322">
            <v>9.4</v>
          </cell>
          <cell r="F322">
            <v>7.7</v>
          </cell>
          <cell r="G322">
            <v>8.1</v>
          </cell>
          <cell r="H322">
            <v>8.1999999999999993</v>
          </cell>
          <cell r="I322">
            <v>8.6</v>
          </cell>
          <cell r="J322">
            <v>7.1</v>
          </cell>
          <cell r="K322">
            <v>9</v>
          </cell>
          <cell r="L322">
            <v>9.1999999999999993</v>
          </cell>
          <cell r="M322">
            <v>5.9</v>
          </cell>
          <cell r="N322">
            <v>8.5999999999999801</v>
          </cell>
          <cell r="O322">
            <v>100</v>
          </cell>
        </row>
        <row r="323">
          <cell r="A323">
            <v>13704</v>
          </cell>
          <cell r="B323" t="str">
            <v xml:space="preserve">SAINT DIE                               </v>
          </cell>
          <cell r="C323">
            <v>7.6</v>
          </cell>
          <cell r="D323">
            <v>9.4</v>
          </cell>
          <cell r="E323">
            <v>9.6999999999999993</v>
          </cell>
          <cell r="F323">
            <v>8.8000000000000007</v>
          </cell>
          <cell r="G323">
            <v>7.9</v>
          </cell>
          <cell r="H323">
            <v>8</v>
          </cell>
          <cell r="I323">
            <v>9.9</v>
          </cell>
          <cell r="J323">
            <v>5.7</v>
          </cell>
          <cell r="K323">
            <v>10.6</v>
          </cell>
          <cell r="L323">
            <v>8.5</v>
          </cell>
          <cell r="M323">
            <v>6.6</v>
          </cell>
          <cell r="N323">
            <v>7.3000000000000114</v>
          </cell>
          <cell r="O323">
            <v>100</v>
          </cell>
        </row>
        <row r="324">
          <cell r="A324">
            <v>13711</v>
          </cell>
          <cell r="B324" t="str">
            <v xml:space="preserve">MARMANDE **                             </v>
          </cell>
          <cell r="C324">
            <v>9</v>
          </cell>
          <cell r="D324">
            <v>7.7</v>
          </cell>
          <cell r="E324">
            <v>8.5</v>
          </cell>
          <cell r="F324">
            <v>9.5</v>
          </cell>
          <cell r="G324">
            <v>8.5</v>
          </cell>
          <cell r="H324">
            <v>9</v>
          </cell>
          <cell r="I324">
            <v>9.1999999999999993</v>
          </cell>
          <cell r="J324">
            <v>7.5</v>
          </cell>
          <cell r="K324">
            <v>8</v>
          </cell>
          <cell r="L324">
            <v>8.8000000000000007</v>
          </cell>
          <cell r="M324">
            <v>6.5</v>
          </cell>
          <cell r="N324">
            <v>7.8</v>
          </cell>
          <cell r="O324">
            <v>100</v>
          </cell>
        </row>
        <row r="325">
          <cell r="A325">
            <v>13713</v>
          </cell>
          <cell r="B325" t="str">
            <v xml:space="preserve">VIENNE**                                </v>
          </cell>
          <cell r="C325">
            <v>9.6</v>
          </cell>
          <cell r="D325">
            <v>8.3000000000000007</v>
          </cell>
          <cell r="E325">
            <v>8.1</v>
          </cell>
          <cell r="F325">
            <v>7.2</v>
          </cell>
          <cell r="G325">
            <v>7.7</v>
          </cell>
          <cell r="H325">
            <v>7.6</v>
          </cell>
          <cell r="I325">
            <v>10.9</v>
          </cell>
          <cell r="J325">
            <v>5.2</v>
          </cell>
          <cell r="K325">
            <v>10</v>
          </cell>
          <cell r="L325">
            <v>8.5</v>
          </cell>
          <cell r="M325">
            <v>8.6999999999999993</v>
          </cell>
          <cell r="N325">
            <v>8.1999999999999886</v>
          </cell>
          <cell r="O325">
            <v>100</v>
          </cell>
        </row>
        <row r="326">
          <cell r="A326">
            <v>13718</v>
          </cell>
          <cell r="B326" t="str">
            <v xml:space="preserve">MENDE                                   </v>
          </cell>
          <cell r="C326">
            <v>8.1</v>
          </cell>
          <cell r="D326">
            <v>6.7</v>
          </cell>
          <cell r="E326">
            <v>7.8</v>
          </cell>
          <cell r="F326">
            <v>9.1999999999999993</v>
          </cell>
          <cell r="G326">
            <v>6.4</v>
          </cell>
          <cell r="H326">
            <v>7.2</v>
          </cell>
          <cell r="I326">
            <v>10.7</v>
          </cell>
          <cell r="J326">
            <v>11.2</v>
          </cell>
          <cell r="K326">
            <v>8.6</v>
          </cell>
          <cell r="L326">
            <v>10.199999999999999</v>
          </cell>
          <cell r="M326">
            <v>6.7</v>
          </cell>
          <cell r="N326">
            <v>7.1999999999999886</v>
          </cell>
          <cell r="O326">
            <v>100</v>
          </cell>
        </row>
        <row r="327">
          <cell r="A327">
            <v>13722</v>
          </cell>
          <cell r="B327" t="str">
            <v xml:space="preserve">EPERNAY                                 </v>
          </cell>
          <cell r="C327">
            <v>9.4</v>
          </cell>
          <cell r="D327">
            <v>9.4</v>
          </cell>
          <cell r="E327">
            <v>9.4</v>
          </cell>
          <cell r="F327">
            <v>9.4</v>
          </cell>
          <cell r="G327">
            <v>8.6</v>
          </cell>
          <cell r="H327">
            <v>8.3000000000000007</v>
          </cell>
          <cell r="I327">
            <v>9.1</v>
          </cell>
          <cell r="J327">
            <v>4.5</v>
          </cell>
          <cell r="K327">
            <v>9.3000000000000007</v>
          </cell>
          <cell r="L327">
            <v>9.3000000000000007</v>
          </cell>
          <cell r="M327">
            <v>8.4</v>
          </cell>
          <cell r="N327">
            <v>4.9000000000000057</v>
          </cell>
          <cell r="O327">
            <v>100</v>
          </cell>
        </row>
        <row r="328">
          <cell r="A328">
            <v>13723</v>
          </cell>
          <cell r="B328" t="str">
            <v xml:space="preserve">VITROLLES                               </v>
          </cell>
          <cell r="C328">
            <v>9.9</v>
          </cell>
          <cell r="D328">
            <v>6.4</v>
          </cell>
          <cell r="E328">
            <v>7.4</v>
          </cell>
          <cell r="F328">
            <v>8.1</v>
          </cell>
          <cell r="G328">
            <v>8</v>
          </cell>
          <cell r="H328">
            <v>6.7</v>
          </cell>
          <cell r="I328">
            <v>5.9</v>
          </cell>
          <cell r="J328">
            <v>7.1</v>
          </cell>
          <cell r="K328">
            <v>8.1</v>
          </cell>
          <cell r="L328">
            <v>14.9</v>
          </cell>
          <cell r="M328">
            <v>8.4</v>
          </cell>
          <cell r="N328">
            <v>9.0999999999999801</v>
          </cell>
          <cell r="O328">
            <v>100</v>
          </cell>
        </row>
        <row r="329">
          <cell r="A329">
            <v>13727</v>
          </cell>
          <cell r="B329" t="str">
            <v xml:space="preserve">SARREBOURG                              </v>
          </cell>
          <cell r="C329">
            <v>19.84</v>
          </cell>
          <cell r="D329">
            <v>16.670000000000002</v>
          </cell>
          <cell r="E329">
            <v>17.86</v>
          </cell>
          <cell r="F329">
            <v>15.87</v>
          </cell>
          <cell r="G329">
            <v>15.87</v>
          </cell>
          <cell r="H329">
            <v>13.89</v>
          </cell>
          <cell r="I329">
            <v>0</v>
          </cell>
          <cell r="J329">
            <v>0</v>
          </cell>
          <cell r="K329">
            <v>0</v>
          </cell>
          <cell r="L329">
            <v>0</v>
          </cell>
          <cell r="M329">
            <v>0</v>
          </cell>
          <cell r="N329">
            <v>0</v>
          </cell>
          <cell r="O329">
            <v>100.00000000000001</v>
          </cell>
        </row>
        <row r="330">
          <cell r="A330">
            <v>13728</v>
          </cell>
          <cell r="B330" t="str">
            <v xml:space="preserve">CLUSES                                  </v>
          </cell>
          <cell r="C330">
            <v>8.6</v>
          </cell>
          <cell r="D330">
            <v>8.6</v>
          </cell>
          <cell r="E330">
            <v>9</v>
          </cell>
          <cell r="F330">
            <v>8.4</v>
          </cell>
          <cell r="G330">
            <v>6.8</v>
          </cell>
          <cell r="H330">
            <v>7.7</v>
          </cell>
          <cell r="I330">
            <v>9.1</v>
          </cell>
          <cell r="J330">
            <v>5.7</v>
          </cell>
          <cell r="K330">
            <v>10.1</v>
          </cell>
          <cell r="L330">
            <v>9.9</v>
          </cell>
          <cell r="M330">
            <v>9.3000000000000007</v>
          </cell>
          <cell r="N330">
            <v>6.8</v>
          </cell>
          <cell r="O330">
            <v>100</v>
          </cell>
        </row>
        <row r="331">
          <cell r="A331">
            <v>13750</v>
          </cell>
          <cell r="B331" t="str">
            <v xml:space="preserve">ST DIZIER                               </v>
          </cell>
          <cell r="C331">
            <v>8.5</v>
          </cell>
          <cell r="D331">
            <v>8</v>
          </cell>
          <cell r="E331">
            <v>9.1999999999999993</v>
          </cell>
          <cell r="F331">
            <v>8.9</v>
          </cell>
          <cell r="G331">
            <v>9.1</v>
          </cell>
          <cell r="H331">
            <v>10</v>
          </cell>
          <cell r="I331">
            <v>9</v>
          </cell>
          <cell r="J331">
            <v>6</v>
          </cell>
          <cell r="K331">
            <v>8.1999999999999993</v>
          </cell>
          <cell r="L331">
            <v>8.5</v>
          </cell>
          <cell r="M331">
            <v>7.6</v>
          </cell>
          <cell r="N331">
            <v>7</v>
          </cell>
          <cell r="O331">
            <v>100</v>
          </cell>
        </row>
        <row r="332">
          <cell r="A332">
            <v>13754</v>
          </cell>
          <cell r="B332" t="str">
            <v xml:space="preserve">CHALONS SUR MARNE                       </v>
          </cell>
          <cell r="C332">
            <v>8.9</v>
          </cell>
          <cell r="D332">
            <v>8.9</v>
          </cell>
          <cell r="E332">
            <v>8.9</v>
          </cell>
          <cell r="F332">
            <v>8.9</v>
          </cell>
          <cell r="G332">
            <v>8.9</v>
          </cell>
          <cell r="H332">
            <v>9</v>
          </cell>
          <cell r="I332">
            <v>9</v>
          </cell>
          <cell r="J332">
            <v>6.8</v>
          </cell>
          <cell r="K332">
            <v>7.9</v>
          </cell>
          <cell r="L332">
            <v>9.1</v>
          </cell>
          <cell r="M332">
            <v>7.7</v>
          </cell>
          <cell r="N332">
            <v>6</v>
          </cell>
          <cell r="O332">
            <v>100</v>
          </cell>
        </row>
        <row r="333">
          <cell r="A333">
            <v>13755</v>
          </cell>
          <cell r="B333" t="str">
            <v xml:space="preserve">ROANNE                                  </v>
          </cell>
          <cell r="C333">
            <v>9.4</v>
          </cell>
          <cell r="D333">
            <v>7.4</v>
          </cell>
          <cell r="E333">
            <v>8.5</v>
          </cell>
          <cell r="F333">
            <v>8.5</v>
          </cell>
          <cell r="G333">
            <v>6.9</v>
          </cell>
          <cell r="H333">
            <v>8.9</v>
          </cell>
          <cell r="I333">
            <v>10.9</v>
          </cell>
          <cell r="J333">
            <v>3.7</v>
          </cell>
          <cell r="K333">
            <v>9.1</v>
          </cell>
          <cell r="L333">
            <v>10.7</v>
          </cell>
          <cell r="M333">
            <v>8.4</v>
          </cell>
          <cell r="N333">
            <v>7.6000000000000227</v>
          </cell>
          <cell r="O333">
            <v>100.00000000000001</v>
          </cell>
        </row>
        <row r="334">
          <cell r="A334">
            <v>13762</v>
          </cell>
          <cell r="B334" t="str">
            <v xml:space="preserve">CARCASSONNE                             </v>
          </cell>
          <cell r="C334">
            <v>9.06</v>
          </cell>
          <cell r="D334">
            <v>8.1</v>
          </cell>
          <cell r="E334">
            <v>8.5</v>
          </cell>
          <cell r="F334">
            <v>8.69</v>
          </cell>
          <cell r="G334">
            <v>7.26</v>
          </cell>
          <cell r="H334">
            <v>8.2799999999999994</v>
          </cell>
          <cell r="I334">
            <v>10.130000000000001</v>
          </cell>
          <cell r="J334">
            <v>7.64</v>
          </cell>
          <cell r="K334">
            <v>8.7799999999999994</v>
          </cell>
          <cell r="L334">
            <v>10.210000000000001</v>
          </cell>
          <cell r="M334">
            <v>7.57</v>
          </cell>
          <cell r="N334">
            <v>5.78</v>
          </cell>
          <cell r="O334">
            <v>100</v>
          </cell>
        </row>
        <row r="335">
          <cell r="A335">
            <v>13769</v>
          </cell>
          <cell r="B335" t="str">
            <v xml:space="preserve">RIVES                                   </v>
          </cell>
          <cell r="C335">
            <v>9</v>
          </cell>
          <cell r="D335">
            <v>7.9</v>
          </cell>
          <cell r="E335">
            <v>8.3000000000000007</v>
          </cell>
          <cell r="F335">
            <v>8.3000000000000007</v>
          </cell>
          <cell r="G335">
            <v>8.3000000000000007</v>
          </cell>
          <cell r="H335">
            <v>8.9</v>
          </cell>
          <cell r="I335">
            <v>9.1999999999999993</v>
          </cell>
          <cell r="J335">
            <v>5.7</v>
          </cell>
          <cell r="K335">
            <v>9.1999999999999993</v>
          </cell>
          <cell r="L335">
            <v>9</v>
          </cell>
          <cell r="M335">
            <v>7.8</v>
          </cell>
          <cell r="N335">
            <v>8.3999999999999915</v>
          </cell>
          <cell r="O335">
            <v>99.999999999999986</v>
          </cell>
        </row>
        <row r="336">
          <cell r="A336">
            <v>13777</v>
          </cell>
          <cell r="B336" t="str">
            <v xml:space="preserve">SAVERNE                                 </v>
          </cell>
          <cell r="C336">
            <v>25.32</v>
          </cell>
          <cell r="D336">
            <v>15.19</v>
          </cell>
          <cell r="E336">
            <v>17.18</v>
          </cell>
          <cell r="F336">
            <v>16.46</v>
          </cell>
          <cell r="G336">
            <v>12.3</v>
          </cell>
          <cell r="H336">
            <v>13.56</v>
          </cell>
          <cell r="I336">
            <v>0</v>
          </cell>
          <cell r="J336">
            <v>0</v>
          </cell>
          <cell r="K336">
            <v>0</v>
          </cell>
          <cell r="L336">
            <v>0</v>
          </cell>
          <cell r="M336">
            <v>0</v>
          </cell>
          <cell r="N336">
            <v>0</v>
          </cell>
          <cell r="O336">
            <v>100.01</v>
          </cell>
        </row>
        <row r="337">
          <cell r="A337">
            <v>13784</v>
          </cell>
          <cell r="B337" t="str">
            <v xml:space="preserve">POITIERS                                </v>
          </cell>
          <cell r="C337">
            <v>9.1</v>
          </cell>
          <cell r="D337">
            <v>7.9</v>
          </cell>
          <cell r="E337">
            <v>8.5</v>
          </cell>
          <cell r="F337">
            <v>8.9</v>
          </cell>
          <cell r="G337">
            <v>8.9</v>
          </cell>
          <cell r="H337">
            <v>9.1</v>
          </cell>
          <cell r="I337">
            <v>10.3</v>
          </cell>
          <cell r="J337">
            <v>5.2</v>
          </cell>
          <cell r="K337">
            <v>10.4</v>
          </cell>
          <cell r="L337">
            <v>8.3000000000000007</v>
          </cell>
          <cell r="M337">
            <v>7.3</v>
          </cell>
          <cell r="N337">
            <v>6.1000000000000085</v>
          </cell>
          <cell r="O337">
            <v>100.00000000000001</v>
          </cell>
        </row>
        <row r="338">
          <cell r="A338">
            <v>13785</v>
          </cell>
          <cell r="B338" t="str">
            <v xml:space="preserve">DRAGUIGNAN                              </v>
          </cell>
          <cell r="C338">
            <v>7.8</v>
          </cell>
          <cell r="D338">
            <v>7.5</v>
          </cell>
          <cell r="E338">
            <v>8</v>
          </cell>
          <cell r="F338">
            <v>8</v>
          </cell>
          <cell r="G338">
            <v>9.1999999999999993</v>
          </cell>
          <cell r="H338">
            <v>9.1</v>
          </cell>
          <cell r="I338">
            <v>10.1</v>
          </cell>
          <cell r="J338">
            <v>8.1</v>
          </cell>
          <cell r="K338">
            <v>10.9</v>
          </cell>
          <cell r="L338">
            <v>8.4</v>
          </cell>
          <cell r="M338">
            <v>5.9</v>
          </cell>
          <cell r="N338">
            <v>6.9999999999999716</v>
          </cell>
          <cell r="O338">
            <v>99.999999999999986</v>
          </cell>
        </row>
        <row r="339">
          <cell r="A339">
            <v>13786</v>
          </cell>
          <cell r="B339" t="str">
            <v xml:space="preserve">BEAUNE                                  </v>
          </cell>
          <cell r="C339">
            <v>9.5</v>
          </cell>
          <cell r="D339">
            <v>8.8000000000000007</v>
          </cell>
          <cell r="E339">
            <v>8.6999999999999993</v>
          </cell>
          <cell r="F339">
            <v>8.6999999999999993</v>
          </cell>
          <cell r="G339">
            <v>8</v>
          </cell>
          <cell r="H339">
            <v>8.6999999999999904</v>
          </cell>
          <cell r="I339">
            <v>8</v>
          </cell>
          <cell r="J339">
            <v>7.5</v>
          </cell>
          <cell r="K339">
            <v>8.4</v>
          </cell>
          <cell r="L339">
            <v>7.9</v>
          </cell>
          <cell r="M339">
            <v>7.9</v>
          </cell>
          <cell r="N339">
            <v>7.9000000000000057</v>
          </cell>
          <cell r="O339">
            <v>100.00000000000001</v>
          </cell>
        </row>
        <row r="340">
          <cell r="A340">
            <v>13787</v>
          </cell>
          <cell r="B340" t="str">
            <v xml:space="preserve">JOIGNY                                  </v>
          </cell>
          <cell r="C340">
            <v>9</v>
          </cell>
          <cell r="D340">
            <v>7.5</v>
          </cell>
          <cell r="E340">
            <v>9.1999999999999993</v>
          </cell>
          <cell r="F340">
            <v>8.6999999999999993</v>
          </cell>
          <cell r="G340">
            <v>6.9</v>
          </cell>
          <cell r="H340">
            <v>9</v>
          </cell>
          <cell r="I340">
            <v>9.1999999999999993</v>
          </cell>
          <cell r="J340">
            <v>6.8</v>
          </cell>
          <cell r="K340">
            <v>8.9</v>
          </cell>
          <cell r="L340">
            <v>9.8000000000000007</v>
          </cell>
          <cell r="M340">
            <v>9.3000000000000007</v>
          </cell>
          <cell r="N340">
            <v>5.6999999999999886</v>
          </cell>
          <cell r="O340">
            <v>99.999999999999986</v>
          </cell>
        </row>
        <row r="341">
          <cell r="A341">
            <v>13788</v>
          </cell>
          <cell r="B341" t="str">
            <v xml:space="preserve">MONTCEAU LES MINES**                    </v>
          </cell>
          <cell r="C341">
            <v>8</v>
          </cell>
          <cell r="D341">
            <v>8.1999999999999993</v>
          </cell>
          <cell r="E341">
            <v>8.6999999999999993</v>
          </cell>
          <cell r="F341">
            <v>8.5</v>
          </cell>
          <cell r="G341">
            <v>7.8</v>
          </cell>
          <cell r="H341">
            <v>8.8000000000000007</v>
          </cell>
          <cell r="I341">
            <v>8.1999999999999993</v>
          </cell>
          <cell r="J341">
            <v>7.3</v>
          </cell>
          <cell r="K341">
            <v>9</v>
          </cell>
          <cell r="L341">
            <v>8.8000000000000007</v>
          </cell>
          <cell r="M341">
            <v>8.5</v>
          </cell>
          <cell r="N341">
            <v>8.1999999999999993</v>
          </cell>
          <cell r="O341">
            <v>100</v>
          </cell>
        </row>
        <row r="342">
          <cell r="A342">
            <v>13795</v>
          </cell>
          <cell r="B342" t="str">
            <v xml:space="preserve">AMPLEPUIS                               </v>
          </cell>
          <cell r="C342">
            <v>9.5</v>
          </cell>
          <cell r="D342">
            <v>5.9</v>
          </cell>
          <cell r="E342">
            <v>9.9</v>
          </cell>
          <cell r="F342">
            <v>8.9</v>
          </cell>
          <cell r="G342">
            <v>6.6</v>
          </cell>
          <cell r="H342">
            <v>10.199999999999999</v>
          </cell>
          <cell r="I342">
            <v>10.4</v>
          </cell>
          <cell r="J342">
            <v>4.8</v>
          </cell>
          <cell r="K342">
            <v>8.8000000000000007</v>
          </cell>
          <cell r="L342">
            <v>10.199999999999999</v>
          </cell>
          <cell r="M342">
            <v>8.3000000000000007</v>
          </cell>
          <cell r="N342">
            <v>6.5</v>
          </cell>
          <cell r="O342">
            <v>100</v>
          </cell>
        </row>
        <row r="343">
          <cell r="A343">
            <v>13797</v>
          </cell>
          <cell r="B343" t="str">
            <v xml:space="preserve">PUGNAC                                  </v>
          </cell>
          <cell r="C343">
            <v>6.76</v>
          </cell>
          <cell r="D343">
            <v>5.57</v>
          </cell>
          <cell r="E343">
            <v>7.4</v>
          </cell>
          <cell r="F343">
            <v>6.44</v>
          </cell>
          <cell r="G343">
            <v>6.44</v>
          </cell>
          <cell r="H343">
            <v>6.68</v>
          </cell>
          <cell r="I343">
            <v>9.98</v>
          </cell>
          <cell r="J343">
            <v>9.36</v>
          </cell>
          <cell r="K343">
            <v>11.21</v>
          </cell>
          <cell r="L343">
            <v>11.37</v>
          </cell>
          <cell r="M343">
            <v>10.01</v>
          </cell>
          <cell r="N343">
            <v>8.76</v>
          </cell>
          <cell r="O343">
            <v>99.980000000000018</v>
          </cell>
        </row>
        <row r="344">
          <cell r="A344">
            <v>13800</v>
          </cell>
          <cell r="B344" t="str">
            <v xml:space="preserve">TERRASSON                               </v>
          </cell>
          <cell r="C344">
            <v>11.3</v>
          </cell>
          <cell r="D344">
            <v>7.6</v>
          </cell>
          <cell r="E344">
            <v>7.6</v>
          </cell>
          <cell r="F344">
            <v>8.1</v>
          </cell>
          <cell r="G344">
            <v>7</v>
          </cell>
          <cell r="H344">
            <v>8.5</v>
          </cell>
          <cell r="I344">
            <v>9.1999999999999993</v>
          </cell>
          <cell r="J344">
            <v>7.9</v>
          </cell>
          <cell r="K344">
            <v>8.1999999999999993</v>
          </cell>
          <cell r="L344">
            <v>10.5</v>
          </cell>
          <cell r="M344">
            <v>8.1</v>
          </cell>
          <cell r="N344">
            <v>6</v>
          </cell>
          <cell r="O344">
            <v>100</v>
          </cell>
        </row>
        <row r="345">
          <cell r="A345">
            <v>13805</v>
          </cell>
          <cell r="B345" t="str">
            <v xml:space="preserve">ALES                                    </v>
          </cell>
          <cell r="C345">
            <v>7.7</v>
          </cell>
          <cell r="D345">
            <v>7.2</v>
          </cell>
          <cell r="E345">
            <v>8.4</v>
          </cell>
          <cell r="F345">
            <v>9.5</v>
          </cell>
          <cell r="G345">
            <v>5.8</v>
          </cell>
          <cell r="H345">
            <v>8.9</v>
          </cell>
          <cell r="I345">
            <v>9.6999999999999993</v>
          </cell>
          <cell r="J345">
            <v>7.7</v>
          </cell>
          <cell r="K345">
            <v>8.8000000000000007</v>
          </cell>
          <cell r="L345">
            <v>9.8000000000000007</v>
          </cell>
          <cell r="M345">
            <v>8.9</v>
          </cell>
          <cell r="N345">
            <v>7.6000000000000085</v>
          </cell>
          <cell r="O345">
            <v>100</v>
          </cell>
        </row>
        <row r="346">
          <cell r="A346">
            <v>13816</v>
          </cell>
          <cell r="B346" t="str">
            <v xml:space="preserve">MIRANDE                                 </v>
          </cell>
          <cell r="C346">
            <v>9.4</v>
          </cell>
          <cell r="D346">
            <v>7.9</v>
          </cell>
          <cell r="E346">
            <v>7.4</v>
          </cell>
          <cell r="F346">
            <v>8.4</v>
          </cell>
          <cell r="G346">
            <v>7</v>
          </cell>
          <cell r="H346">
            <v>8.8000000000000007</v>
          </cell>
          <cell r="I346">
            <v>8.5</v>
          </cell>
          <cell r="J346">
            <v>7</v>
          </cell>
          <cell r="K346">
            <v>8</v>
          </cell>
          <cell r="L346">
            <v>11</v>
          </cell>
          <cell r="M346">
            <v>6.1</v>
          </cell>
          <cell r="N346">
            <v>10.5</v>
          </cell>
          <cell r="O346">
            <v>100</v>
          </cell>
        </row>
        <row r="347">
          <cell r="A347">
            <v>13821</v>
          </cell>
          <cell r="B347" t="str">
            <v xml:space="preserve">PORNIC                                  </v>
          </cell>
          <cell r="C347">
            <v>7.7</v>
          </cell>
          <cell r="D347">
            <v>7.7</v>
          </cell>
          <cell r="E347">
            <v>7.7</v>
          </cell>
          <cell r="F347">
            <v>8</v>
          </cell>
          <cell r="G347">
            <v>7.7</v>
          </cell>
          <cell r="H347">
            <v>8.1999999999999993</v>
          </cell>
          <cell r="I347">
            <v>10.5</v>
          </cell>
          <cell r="J347">
            <v>10.5</v>
          </cell>
          <cell r="K347">
            <v>8.9</v>
          </cell>
          <cell r="L347">
            <v>8.9</v>
          </cell>
          <cell r="M347">
            <v>8.3000000000000007</v>
          </cell>
          <cell r="N347">
            <v>5.8999999999999773</v>
          </cell>
          <cell r="O347">
            <v>99.999999999999986</v>
          </cell>
        </row>
        <row r="348">
          <cell r="A348">
            <v>13822</v>
          </cell>
          <cell r="B348" t="str">
            <v xml:space="preserve">MONTLHERY                               </v>
          </cell>
          <cell r="C348">
            <v>8.5</v>
          </cell>
          <cell r="D348">
            <v>7.7</v>
          </cell>
          <cell r="E348">
            <v>10.7</v>
          </cell>
          <cell r="F348">
            <v>10.4</v>
          </cell>
          <cell r="G348">
            <v>9.6999999999999993</v>
          </cell>
          <cell r="H348">
            <v>8.5</v>
          </cell>
          <cell r="I348">
            <v>9.1999999999999993</v>
          </cell>
          <cell r="J348">
            <v>6.1</v>
          </cell>
          <cell r="K348">
            <v>7.6</v>
          </cell>
          <cell r="L348">
            <v>7.7</v>
          </cell>
          <cell r="M348">
            <v>7</v>
          </cell>
          <cell r="N348">
            <v>6.9000000000000057</v>
          </cell>
          <cell r="O348">
            <v>100</v>
          </cell>
        </row>
        <row r="349">
          <cell r="A349">
            <v>13824</v>
          </cell>
          <cell r="B349" t="str">
            <v>NATION</v>
          </cell>
          <cell r="C349">
            <v>9.1999999999999993</v>
          </cell>
          <cell r="D349">
            <v>9</v>
          </cell>
          <cell r="E349">
            <v>8.5</v>
          </cell>
          <cell r="F349">
            <v>8.3000000000000007</v>
          </cell>
          <cell r="G349">
            <v>6</v>
          </cell>
          <cell r="H349">
            <v>10.6</v>
          </cell>
          <cell r="I349">
            <v>9.5</v>
          </cell>
          <cell r="J349">
            <v>5.7</v>
          </cell>
          <cell r="K349">
            <v>9</v>
          </cell>
          <cell r="L349">
            <v>9.5</v>
          </cell>
          <cell r="M349">
            <v>7.3</v>
          </cell>
          <cell r="N349">
            <v>7.4</v>
          </cell>
          <cell r="O349">
            <v>100</v>
          </cell>
        </row>
        <row r="350">
          <cell r="A350">
            <v>13825</v>
          </cell>
          <cell r="B350" t="str">
            <v xml:space="preserve">VANNES                                  </v>
          </cell>
          <cell r="C350">
            <v>11.5</v>
          </cell>
          <cell r="D350">
            <v>6.3</v>
          </cell>
          <cell r="E350">
            <v>9.6</v>
          </cell>
          <cell r="F350">
            <v>9.1</v>
          </cell>
          <cell r="G350">
            <v>8.1999999999999993</v>
          </cell>
          <cell r="H350">
            <v>10.3</v>
          </cell>
          <cell r="I350">
            <v>9.6</v>
          </cell>
          <cell r="J350">
            <v>8.3000000000000007</v>
          </cell>
          <cell r="K350">
            <v>10.199999999999999</v>
          </cell>
          <cell r="L350">
            <v>6.8</v>
          </cell>
          <cell r="M350">
            <v>6.3</v>
          </cell>
          <cell r="N350">
            <v>3.8000000000000114</v>
          </cell>
          <cell r="O350">
            <v>100</v>
          </cell>
        </row>
        <row r="351">
          <cell r="A351">
            <v>13828</v>
          </cell>
          <cell r="B351" t="str">
            <v xml:space="preserve">GOURDON                                 </v>
          </cell>
          <cell r="C351">
            <v>9</v>
          </cell>
          <cell r="D351">
            <v>6.8</v>
          </cell>
          <cell r="E351">
            <v>8.1</v>
          </cell>
          <cell r="F351">
            <v>8</v>
          </cell>
          <cell r="G351">
            <v>6.8</v>
          </cell>
          <cell r="H351">
            <v>7.2</v>
          </cell>
          <cell r="I351">
            <v>9.8000000000000007</v>
          </cell>
          <cell r="J351">
            <v>9.5</v>
          </cell>
          <cell r="K351">
            <v>9.3000000000000007</v>
          </cell>
          <cell r="L351">
            <v>9.6999999999999993</v>
          </cell>
          <cell r="M351">
            <v>9.3000000000000007</v>
          </cell>
          <cell r="N351">
            <v>6.4999999999999858</v>
          </cell>
          <cell r="O351">
            <v>99.999999999999986</v>
          </cell>
        </row>
        <row r="352">
          <cell r="A352">
            <v>13830</v>
          </cell>
          <cell r="B352" t="str">
            <v xml:space="preserve">MAISONS ALFORT                          </v>
          </cell>
          <cell r="C352">
            <v>8.9700000000000006</v>
          </cell>
          <cell r="D352">
            <v>8.68</v>
          </cell>
          <cell r="E352">
            <v>9.08</v>
          </cell>
          <cell r="F352">
            <v>8.77</v>
          </cell>
          <cell r="G352">
            <v>7.02</v>
          </cell>
          <cell r="H352">
            <v>8.48</v>
          </cell>
          <cell r="I352">
            <v>10.14</v>
          </cell>
          <cell r="J352">
            <v>4.8099999999999996</v>
          </cell>
          <cell r="K352">
            <v>8.1199999999999992</v>
          </cell>
          <cell r="L352">
            <v>10.63</v>
          </cell>
          <cell r="M352">
            <v>7.15</v>
          </cell>
          <cell r="N352">
            <v>8.1500000000000057</v>
          </cell>
          <cell r="O352">
            <v>100.00000000000001</v>
          </cell>
        </row>
        <row r="353">
          <cell r="A353">
            <v>13860</v>
          </cell>
          <cell r="B353" t="str">
            <v xml:space="preserve">CLERMONT FERRAND **                     </v>
          </cell>
          <cell r="C353">
            <v>7.5</v>
          </cell>
          <cell r="D353">
            <v>7.4</v>
          </cell>
          <cell r="E353">
            <v>8.6</v>
          </cell>
          <cell r="F353">
            <v>9.6999999999999993</v>
          </cell>
          <cell r="G353">
            <v>7.4</v>
          </cell>
          <cell r="H353">
            <v>8.9</v>
          </cell>
          <cell r="I353">
            <v>9.4</v>
          </cell>
          <cell r="J353">
            <v>6.1</v>
          </cell>
          <cell r="K353">
            <v>7.7</v>
          </cell>
          <cell r="L353">
            <v>11.1</v>
          </cell>
          <cell r="M353">
            <v>8.3000000000000007</v>
          </cell>
          <cell r="N353">
            <v>7.9000000000000057</v>
          </cell>
          <cell r="O353">
            <v>100</v>
          </cell>
        </row>
        <row r="354">
          <cell r="A354">
            <v>13861</v>
          </cell>
          <cell r="B354" t="str">
            <v xml:space="preserve">ST-GELY                                 </v>
          </cell>
          <cell r="C354">
            <v>12.3</v>
          </cell>
          <cell r="D354">
            <v>7.7</v>
          </cell>
          <cell r="E354">
            <v>8.6999999999999993</v>
          </cell>
          <cell r="F354">
            <v>9.1999999999999993</v>
          </cell>
          <cell r="G354">
            <v>6.8</v>
          </cell>
          <cell r="H354">
            <v>9.6</v>
          </cell>
          <cell r="I354">
            <v>8.6</v>
          </cell>
          <cell r="J354">
            <v>6.2</v>
          </cell>
          <cell r="K354">
            <v>8.6</v>
          </cell>
          <cell r="L354">
            <v>8.9</v>
          </cell>
          <cell r="M354">
            <v>7.6</v>
          </cell>
          <cell r="N354">
            <v>5.8000000000000114</v>
          </cell>
          <cell r="O354">
            <v>100</v>
          </cell>
        </row>
        <row r="355">
          <cell r="A355">
            <v>13864</v>
          </cell>
          <cell r="B355" t="str">
            <v xml:space="preserve">VILLEPINTE                              </v>
          </cell>
          <cell r="C355">
            <v>9.24</v>
          </cell>
          <cell r="D355">
            <v>8.66</v>
          </cell>
          <cell r="E355">
            <v>8.84</v>
          </cell>
          <cell r="F355">
            <v>8.9600000000000009</v>
          </cell>
          <cell r="G355">
            <v>7.56</v>
          </cell>
          <cell r="H355">
            <v>8.64</v>
          </cell>
          <cell r="I355">
            <v>9.6</v>
          </cell>
          <cell r="J355">
            <v>4.33</v>
          </cell>
          <cell r="K355">
            <v>8.32</v>
          </cell>
          <cell r="L355">
            <v>9.64</v>
          </cell>
          <cell r="M355">
            <v>8.07</v>
          </cell>
          <cell r="N355">
            <v>8.1399999999999721</v>
          </cell>
          <cell r="O355">
            <v>99.999999999999986</v>
          </cell>
        </row>
        <row r="356">
          <cell r="A356">
            <v>13870</v>
          </cell>
          <cell r="B356" t="str">
            <v xml:space="preserve">VIZILLE                                 </v>
          </cell>
          <cell r="C356">
            <v>8.57</v>
          </cell>
          <cell r="D356">
            <v>8.17</v>
          </cell>
          <cell r="E356">
            <v>8.32</v>
          </cell>
          <cell r="F356">
            <v>7.96</v>
          </cell>
          <cell r="G356">
            <v>7.01</v>
          </cell>
          <cell r="H356">
            <v>8.8699999999999992</v>
          </cell>
          <cell r="I356">
            <v>9.49</v>
          </cell>
          <cell r="J356">
            <v>7.14</v>
          </cell>
          <cell r="K356">
            <v>9.01</v>
          </cell>
          <cell r="L356">
            <v>10.119999999999999</v>
          </cell>
          <cell r="M356">
            <v>8.81</v>
          </cell>
          <cell r="N356">
            <v>6.53</v>
          </cell>
          <cell r="O356">
            <v>100.00000000000001</v>
          </cell>
        </row>
        <row r="357">
          <cell r="A357">
            <v>13888</v>
          </cell>
          <cell r="B357" t="str">
            <v xml:space="preserve">WORMHOUT                                </v>
          </cell>
          <cell r="C357">
            <v>9.6999999999999993</v>
          </cell>
          <cell r="D357">
            <v>7.5</v>
          </cell>
          <cell r="E357">
            <v>9</v>
          </cell>
          <cell r="F357">
            <v>8.4</v>
          </cell>
          <cell r="G357">
            <v>7.6</v>
          </cell>
          <cell r="H357">
            <v>7.9</v>
          </cell>
          <cell r="I357">
            <v>9.3000000000000007</v>
          </cell>
          <cell r="J357">
            <v>6.2</v>
          </cell>
          <cell r="K357">
            <v>8.9</v>
          </cell>
          <cell r="L357">
            <v>9.4</v>
          </cell>
          <cell r="M357">
            <v>8</v>
          </cell>
          <cell r="N357">
            <v>8.0999999999999801</v>
          </cell>
          <cell r="O357">
            <v>100</v>
          </cell>
        </row>
        <row r="358">
          <cell r="A358">
            <v>13891</v>
          </cell>
          <cell r="B358" t="str">
            <v xml:space="preserve">CLISSON                                 </v>
          </cell>
          <cell r="C358">
            <v>8.4</v>
          </cell>
          <cell r="D358">
            <v>8.6</v>
          </cell>
          <cell r="E358">
            <v>8.8000000000000007</v>
          </cell>
          <cell r="F358">
            <v>7.2</v>
          </cell>
          <cell r="G358">
            <v>9</v>
          </cell>
          <cell r="H358">
            <v>9.5</v>
          </cell>
          <cell r="I358">
            <v>10.199999999999999</v>
          </cell>
          <cell r="J358">
            <v>5.3</v>
          </cell>
          <cell r="K358">
            <v>8.1999999999999993</v>
          </cell>
          <cell r="L358">
            <v>9.6999999999999993</v>
          </cell>
          <cell r="M358">
            <v>8.6</v>
          </cell>
          <cell r="N358">
            <v>6.5</v>
          </cell>
          <cell r="O358">
            <v>100</v>
          </cell>
        </row>
        <row r="359">
          <cell r="A359">
            <v>13892</v>
          </cell>
          <cell r="B359" t="str">
            <v xml:space="preserve">PONT AUDEMER                            </v>
          </cell>
          <cell r="C359">
            <v>9.1999999999999993</v>
          </cell>
          <cell r="D359">
            <v>7.8</v>
          </cell>
          <cell r="E359">
            <v>8.9</v>
          </cell>
          <cell r="F359">
            <v>8.4</v>
          </cell>
          <cell r="G359">
            <v>8</v>
          </cell>
          <cell r="H359">
            <v>9.4</v>
          </cell>
          <cell r="I359">
            <v>10</v>
          </cell>
          <cell r="J359">
            <v>7.2</v>
          </cell>
          <cell r="K359">
            <v>8.3000000000000007</v>
          </cell>
          <cell r="L359">
            <v>9.6</v>
          </cell>
          <cell r="M359">
            <v>6.6</v>
          </cell>
          <cell r="N359">
            <v>6.6000000000000227</v>
          </cell>
          <cell r="O359">
            <v>100</v>
          </cell>
        </row>
        <row r="360">
          <cell r="A360">
            <v>13893</v>
          </cell>
          <cell r="B360" t="str">
            <v xml:space="preserve">MILLAU                                  </v>
          </cell>
          <cell r="C360">
            <v>8.5</v>
          </cell>
          <cell r="D360">
            <v>7.3</v>
          </cell>
          <cell r="E360">
            <v>8.9</v>
          </cell>
          <cell r="F360">
            <v>7.9</v>
          </cell>
          <cell r="G360">
            <v>8</v>
          </cell>
          <cell r="H360">
            <v>8.199999999999994</v>
          </cell>
          <cell r="I360">
            <v>9</v>
          </cell>
          <cell r="J360">
            <v>8.5</v>
          </cell>
          <cell r="K360">
            <v>9.3000000000000007</v>
          </cell>
          <cell r="L360">
            <v>8.8000000000000007</v>
          </cell>
          <cell r="M360">
            <v>8.4</v>
          </cell>
          <cell r="N360">
            <v>7.2000000000000171</v>
          </cell>
          <cell r="O360">
            <v>100.00000000000001</v>
          </cell>
        </row>
        <row r="361">
          <cell r="A361">
            <v>13896</v>
          </cell>
          <cell r="B361" t="str">
            <v xml:space="preserve">VITRE **                                </v>
          </cell>
          <cell r="C361">
            <v>8.9</v>
          </cell>
          <cell r="D361">
            <v>9.4</v>
          </cell>
          <cell r="E361">
            <v>8.1</v>
          </cell>
          <cell r="F361">
            <v>8.6999999999999993</v>
          </cell>
          <cell r="G361">
            <v>7.5</v>
          </cell>
          <cell r="H361">
            <v>8.5</v>
          </cell>
          <cell r="I361">
            <v>10.8</v>
          </cell>
          <cell r="J361">
            <v>5.8</v>
          </cell>
          <cell r="K361">
            <v>9.3000000000000007</v>
          </cell>
          <cell r="L361">
            <v>9.5</v>
          </cell>
          <cell r="M361">
            <v>7.6</v>
          </cell>
          <cell r="N361">
            <v>5.9000000000000199</v>
          </cell>
          <cell r="O361">
            <v>100</v>
          </cell>
        </row>
        <row r="362">
          <cell r="A362">
            <v>13898</v>
          </cell>
          <cell r="B362" t="str">
            <v xml:space="preserve">CAVAILLON**                             </v>
          </cell>
          <cell r="C362">
            <v>8.1999999999999993</v>
          </cell>
          <cell r="D362">
            <v>7.4</v>
          </cell>
          <cell r="E362">
            <v>8.8000000000000007</v>
          </cell>
          <cell r="F362">
            <v>8.6999999999999993</v>
          </cell>
          <cell r="G362">
            <v>7.7</v>
          </cell>
          <cell r="H362">
            <v>8.5</v>
          </cell>
          <cell r="I362">
            <v>9.6</v>
          </cell>
          <cell r="J362">
            <v>7.1</v>
          </cell>
          <cell r="K362">
            <v>9.8000000000000007</v>
          </cell>
          <cell r="L362">
            <v>8.8000000000000007</v>
          </cell>
          <cell r="M362">
            <v>7.7</v>
          </cell>
          <cell r="N362">
            <v>7.7000000000000171</v>
          </cell>
          <cell r="O362">
            <v>100.00000000000001</v>
          </cell>
        </row>
        <row r="363">
          <cell r="A363">
            <v>13899</v>
          </cell>
          <cell r="B363" t="str">
            <v xml:space="preserve">AVION                                   </v>
          </cell>
          <cell r="C363">
            <v>9.5</v>
          </cell>
          <cell r="D363">
            <v>8.4</v>
          </cell>
          <cell r="E363">
            <v>9.5</v>
          </cell>
          <cell r="F363">
            <v>9.1</v>
          </cell>
          <cell r="G363">
            <v>9.1999999999999993</v>
          </cell>
          <cell r="H363">
            <v>9.5</v>
          </cell>
          <cell r="I363">
            <v>8.9</v>
          </cell>
          <cell r="J363">
            <v>5.6</v>
          </cell>
          <cell r="K363">
            <v>8</v>
          </cell>
          <cell r="L363">
            <v>9</v>
          </cell>
          <cell r="M363">
            <v>6.2</v>
          </cell>
          <cell r="N363">
            <v>7.0999999999999943</v>
          </cell>
          <cell r="O363">
            <v>100</v>
          </cell>
        </row>
        <row r="364">
          <cell r="A364">
            <v>13903</v>
          </cell>
          <cell r="B364" t="str">
            <v xml:space="preserve">VILLEMOMBLE                             </v>
          </cell>
          <cell r="C364">
            <v>8.91</v>
          </cell>
          <cell r="D364">
            <v>8.1300000000000008</v>
          </cell>
          <cell r="E364">
            <v>9.33</v>
          </cell>
          <cell r="F364">
            <v>8.43</v>
          </cell>
          <cell r="G364">
            <v>8.4</v>
          </cell>
          <cell r="H364">
            <v>9.3000000000000007</v>
          </cell>
          <cell r="I364">
            <v>9.57</v>
          </cell>
          <cell r="J364">
            <v>5</v>
          </cell>
          <cell r="K364">
            <v>8.6300000000000008</v>
          </cell>
          <cell r="L364">
            <v>9.4</v>
          </cell>
          <cell r="M364">
            <v>8.6</v>
          </cell>
          <cell r="N364">
            <v>6.3000000000000114</v>
          </cell>
          <cell r="O364">
            <v>100</v>
          </cell>
        </row>
        <row r="365">
          <cell r="A365">
            <v>13906</v>
          </cell>
          <cell r="B365" t="str">
            <v xml:space="preserve">SAUMUR**                                </v>
          </cell>
          <cell r="C365">
            <v>7.7</v>
          </cell>
          <cell r="D365">
            <v>7.4</v>
          </cell>
          <cell r="E365">
            <v>9.3000000000000007</v>
          </cell>
          <cell r="F365">
            <v>10</v>
          </cell>
          <cell r="G365">
            <v>8.3000000000000007</v>
          </cell>
          <cell r="H365">
            <v>8.8000000000000007</v>
          </cell>
          <cell r="I365">
            <v>9.9</v>
          </cell>
          <cell r="J365">
            <v>6.9</v>
          </cell>
          <cell r="K365">
            <v>9.6</v>
          </cell>
          <cell r="L365">
            <v>9.1999999999999993</v>
          </cell>
          <cell r="M365">
            <v>6.5</v>
          </cell>
          <cell r="N365">
            <v>6.4000000000000057</v>
          </cell>
          <cell r="O365">
            <v>100</v>
          </cell>
        </row>
        <row r="366">
          <cell r="A366">
            <v>13908</v>
          </cell>
          <cell r="B366" t="str">
            <v xml:space="preserve">BARBEZIEUX                              </v>
          </cell>
          <cell r="C366">
            <v>19.12</v>
          </cell>
          <cell r="D366">
            <v>17.13</v>
          </cell>
          <cell r="E366">
            <v>14.94</v>
          </cell>
          <cell r="F366">
            <v>18.53</v>
          </cell>
          <cell r="G366">
            <v>14.34</v>
          </cell>
          <cell r="H366">
            <v>15.94</v>
          </cell>
          <cell r="I366">
            <v>0</v>
          </cell>
          <cell r="J366">
            <v>0</v>
          </cell>
          <cell r="K366">
            <v>0</v>
          </cell>
          <cell r="L366">
            <v>0</v>
          </cell>
          <cell r="M366">
            <v>0</v>
          </cell>
          <cell r="N366">
            <v>0</v>
          </cell>
          <cell r="O366">
            <v>100</v>
          </cell>
        </row>
        <row r="367">
          <cell r="A367">
            <v>13911</v>
          </cell>
          <cell r="B367" t="str">
            <v xml:space="preserve">VESOUL**                                </v>
          </cell>
          <cell r="C367">
            <v>9.3000000000000007</v>
          </cell>
          <cell r="D367">
            <v>8</v>
          </cell>
          <cell r="E367">
            <v>8.4</v>
          </cell>
          <cell r="F367">
            <v>8.5</v>
          </cell>
          <cell r="G367">
            <v>8.5</v>
          </cell>
          <cell r="H367">
            <v>9.1</v>
          </cell>
          <cell r="I367">
            <v>8</v>
          </cell>
          <cell r="J367">
            <v>8</v>
          </cell>
          <cell r="K367">
            <v>7.7</v>
          </cell>
          <cell r="L367">
            <v>9.3000000000000007</v>
          </cell>
          <cell r="M367">
            <v>7.2</v>
          </cell>
          <cell r="N367">
            <v>7.9999999999999858</v>
          </cell>
          <cell r="O367">
            <v>100</v>
          </cell>
        </row>
        <row r="368">
          <cell r="A368">
            <v>13919</v>
          </cell>
          <cell r="B368" t="str">
            <v xml:space="preserve">REIMS                                   </v>
          </cell>
          <cell r="C368">
            <v>8.6</v>
          </cell>
          <cell r="D368">
            <v>8.6</v>
          </cell>
          <cell r="E368">
            <v>8.6</v>
          </cell>
          <cell r="F368">
            <v>8.6</v>
          </cell>
          <cell r="G368">
            <v>8.5</v>
          </cell>
          <cell r="H368">
            <v>9.4</v>
          </cell>
          <cell r="I368">
            <v>9.6999999999999993</v>
          </cell>
          <cell r="J368">
            <v>4.5</v>
          </cell>
          <cell r="K368">
            <v>9.6999999999999993</v>
          </cell>
          <cell r="L368">
            <v>9.6999999999999993</v>
          </cell>
          <cell r="M368">
            <v>9.6</v>
          </cell>
          <cell r="N368">
            <v>4.5</v>
          </cell>
          <cell r="O368">
            <v>100</v>
          </cell>
        </row>
        <row r="369">
          <cell r="A369">
            <v>13920</v>
          </cell>
          <cell r="B369" t="str">
            <v xml:space="preserve">NIORT **                                </v>
          </cell>
          <cell r="C369">
            <v>10.199999999999999</v>
          </cell>
          <cell r="D369">
            <v>7.8</v>
          </cell>
          <cell r="E369">
            <v>7.8</v>
          </cell>
          <cell r="F369">
            <v>8.1999999999999993</v>
          </cell>
          <cell r="G369">
            <v>8</v>
          </cell>
          <cell r="H369">
            <v>7.9</v>
          </cell>
          <cell r="I369">
            <v>9.6999999999999993</v>
          </cell>
          <cell r="J369">
            <v>6.7</v>
          </cell>
          <cell r="K369">
            <v>9.1999999999999993</v>
          </cell>
          <cell r="L369">
            <v>8.9</v>
          </cell>
          <cell r="M369">
            <v>8.1</v>
          </cell>
          <cell r="N369">
            <v>7.5</v>
          </cell>
          <cell r="O369">
            <v>100</v>
          </cell>
        </row>
        <row r="370">
          <cell r="A370">
            <v>13921</v>
          </cell>
          <cell r="B370" t="str">
            <v xml:space="preserve">LOUVIERS                                </v>
          </cell>
          <cell r="C370">
            <v>7.9</v>
          </cell>
          <cell r="D370">
            <v>8.4</v>
          </cell>
          <cell r="E370">
            <v>9</v>
          </cell>
          <cell r="F370">
            <v>8.1999999999999993</v>
          </cell>
          <cell r="G370">
            <v>7.9</v>
          </cell>
          <cell r="H370">
            <v>7.3</v>
          </cell>
          <cell r="I370">
            <v>9.5</v>
          </cell>
          <cell r="J370">
            <v>5.5</v>
          </cell>
          <cell r="K370">
            <v>10.7</v>
          </cell>
          <cell r="L370">
            <v>9.8000000000000007</v>
          </cell>
          <cell r="M370">
            <v>6</v>
          </cell>
          <cell r="N370">
            <v>9.8000000000000114</v>
          </cell>
          <cell r="O370">
            <v>100</v>
          </cell>
        </row>
        <row r="371">
          <cell r="A371">
            <v>13927</v>
          </cell>
          <cell r="B371" t="str">
            <v xml:space="preserve">THIERS                                  </v>
          </cell>
          <cell r="C371">
            <v>9.1</v>
          </cell>
          <cell r="D371">
            <v>7.5</v>
          </cell>
          <cell r="E371">
            <v>8.3000000000000007</v>
          </cell>
          <cell r="F371">
            <v>7.9</v>
          </cell>
          <cell r="G371">
            <v>9.1999999999999993</v>
          </cell>
          <cell r="H371">
            <v>9.3000000000000007</v>
          </cell>
          <cell r="I371">
            <v>10.6</v>
          </cell>
          <cell r="J371">
            <v>7.2</v>
          </cell>
          <cell r="K371">
            <v>11</v>
          </cell>
          <cell r="L371">
            <v>8</v>
          </cell>
          <cell r="M371">
            <v>6.2</v>
          </cell>
          <cell r="N371">
            <v>5.7</v>
          </cell>
          <cell r="O371">
            <v>100</v>
          </cell>
        </row>
        <row r="372">
          <cell r="A372">
            <v>13928</v>
          </cell>
          <cell r="B372" t="str">
            <v xml:space="preserve">NARBONNE                                </v>
          </cell>
          <cell r="C372">
            <v>10.1</v>
          </cell>
          <cell r="D372">
            <v>7.9</v>
          </cell>
          <cell r="E372">
            <v>7.9</v>
          </cell>
          <cell r="F372">
            <v>8.6</v>
          </cell>
          <cell r="G372">
            <v>6.9</v>
          </cell>
          <cell r="H372">
            <v>7.8</v>
          </cell>
          <cell r="I372">
            <v>10.6</v>
          </cell>
          <cell r="J372">
            <v>9.1999999999999993</v>
          </cell>
          <cell r="K372">
            <v>7.8</v>
          </cell>
          <cell r="L372">
            <v>10</v>
          </cell>
          <cell r="M372">
            <v>6.6</v>
          </cell>
          <cell r="N372">
            <v>6.6000000000000085</v>
          </cell>
          <cell r="O372">
            <v>100</v>
          </cell>
        </row>
        <row r="373">
          <cell r="A373">
            <v>13933</v>
          </cell>
          <cell r="B373" t="str">
            <v xml:space="preserve">DEAUVILLE                               </v>
          </cell>
          <cell r="C373">
            <v>8.4</v>
          </cell>
          <cell r="D373">
            <v>8</v>
          </cell>
          <cell r="E373">
            <v>7.9</v>
          </cell>
          <cell r="F373">
            <v>8.8000000000000007</v>
          </cell>
          <cell r="G373">
            <v>7.9</v>
          </cell>
          <cell r="H373">
            <v>9</v>
          </cell>
          <cell r="I373">
            <v>9.5</v>
          </cell>
          <cell r="J373">
            <v>8.6</v>
          </cell>
          <cell r="K373">
            <v>9</v>
          </cell>
          <cell r="L373">
            <v>9.9</v>
          </cell>
          <cell r="M373">
            <v>6.7</v>
          </cell>
          <cell r="N373">
            <v>6.3</v>
          </cell>
          <cell r="O373">
            <v>100</v>
          </cell>
        </row>
        <row r="374">
          <cell r="A374">
            <v>13946</v>
          </cell>
          <cell r="B374" t="str">
            <v xml:space="preserve">PEZENAS                                 </v>
          </cell>
          <cell r="C374">
            <v>9.5</v>
          </cell>
          <cell r="D374">
            <v>8.5</v>
          </cell>
          <cell r="E374">
            <v>7.6</v>
          </cell>
          <cell r="F374">
            <v>8.6</v>
          </cell>
          <cell r="G374">
            <v>6.5</v>
          </cell>
          <cell r="H374">
            <v>8.3000000000000007</v>
          </cell>
          <cell r="I374">
            <v>13.4</v>
          </cell>
          <cell r="J374">
            <v>9.1</v>
          </cell>
          <cell r="K374">
            <v>9.3000000000000007</v>
          </cell>
          <cell r="L374">
            <v>8.5</v>
          </cell>
          <cell r="M374">
            <v>6.3</v>
          </cell>
          <cell r="N374">
            <v>4.4000000000000199</v>
          </cell>
          <cell r="O374">
            <v>100.00000000000001</v>
          </cell>
        </row>
        <row r="375">
          <cell r="A375">
            <v>13969</v>
          </cell>
          <cell r="B375" t="str">
            <v xml:space="preserve">MONTAUBAN                               </v>
          </cell>
          <cell r="C375">
            <v>8.5</v>
          </cell>
          <cell r="D375">
            <v>7.8</v>
          </cell>
          <cell r="E375">
            <v>9.1</v>
          </cell>
          <cell r="F375">
            <v>8</v>
          </cell>
          <cell r="G375">
            <v>7.7</v>
          </cell>
          <cell r="H375">
            <v>8.1999999999999993</v>
          </cell>
          <cell r="I375">
            <v>8.6999999999999993</v>
          </cell>
          <cell r="J375">
            <v>7</v>
          </cell>
          <cell r="K375">
            <v>9.5</v>
          </cell>
          <cell r="L375">
            <v>9.8000000000000007</v>
          </cell>
          <cell r="M375">
            <v>8.3000000000000007</v>
          </cell>
          <cell r="N375">
            <v>7.4000000000000057</v>
          </cell>
          <cell r="O375">
            <v>100</v>
          </cell>
        </row>
        <row r="376">
          <cell r="A376">
            <v>13970</v>
          </cell>
          <cell r="B376" t="str">
            <v xml:space="preserve">MONTARGIS                               </v>
          </cell>
          <cell r="C376">
            <v>10</v>
          </cell>
          <cell r="D376">
            <v>8.5</v>
          </cell>
          <cell r="E376">
            <v>9.5</v>
          </cell>
          <cell r="F376">
            <v>9.3000000000000007</v>
          </cell>
          <cell r="G376">
            <v>7.9</v>
          </cell>
          <cell r="H376">
            <v>7.5</v>
          </cell>
          <cell r="I376">
            <v>9.5</v>
          </cell>
          <cell r="J376">
            <v>6</v>
          </cell>
          <cell r="K376">
            <v>9</v>
          </cell>
          <cell r="L376">
            <v>9</v>
          </cell>
          <cell r="M376">
            <v>7</v>
          </cell>
          <cell r="N376">
            <v>6.8000000000000114</v>
          </cell>
          <cell r="O376">
            <v>100</v>
          </cell>
        </row>
        <row r="377">
          <cell r="A377">
            <v>13972</v>
          </cell>
          <cell r="B377" t="str">
            <v xml:space="preserve">LA TOUR DU PIN                          </v>
          </cell>
          <cell r="C377">
            <v>9.3000000000000007</v>
          </cell>
          <cell r="D377">
            <v>8.5</v>
          </cell>
          <cell r="E377">
            <v>8.5</v>
          </cell>
          <cell r="F377">
            <v>8.3000000000000007</v>
          </cell>
          <cell r="G377">
            <v>7.7</v>
          </cell>
          <cell r="H377">
            <v>9.4999999999999929</v>
          </cell>
          <cell r="I377">
            <v>10.3</v>
          </cell>
          <cell r="J377">
            <v>6.1</v>
          </cell>
          <cell r="K377">
            <v>9.4</v>
          </cell>
          <cell r="L377">
            <v>10.1</v>
          </cell>
          <cell r="M377">
            <v>6.5</v>
          </cell>
          <cell r="N377">
            <v>5.8000000000000114</v>
          </cell>
          <cell r="O377">
            <v>100</v>
          </cell>
        </row>
        <row r="378">
          <cell r="A378">
            <v>13974</v>
          </cell>
          <cell r="B378" t="str">
            <v xml:space="preserve">LA SEYNE                                </v>
          </cell>
          <cell r="C378">
            <v>7.8</v>
          </cell>
          <cell r="D378">
            <v>8.5</v>
          </cell>
          <cell r="E378">
            <v>7.5</v>
          </cell>
          <cell r="F378">
            <v>8.3000000000000007</v>
          </cell>
          <cell r="G378">
            <v>7.5</v>
          </cell>
          <cell r="H378">
            <v>8.300000000000006</v>
          </cell>
          <cell r="I378">
            <v>11.2</v>
          </cell>
          <cell r="J378">
            <v>7.2</v>
          </cell>
          <cell r="K378">
            <v>9.3000000000000007</v>
          </cell>
          <cell r="L378">
            <v>10.1</v>
          </cell>
          <cell r="M378">
            <v>7.6</v>
          </cell>
          <cell r="N378">
            <v>6.7000000000000171</v>
          </cell>
          <cell r="O378">
            <v>100.00000000000001</v>
          </cell>
        </row>
        <row r="379">
          <cell r="A379">
            <v>13982</v>
          </cell>
          <cell r="B379" t="str">
            <v xml:space="preserve">ST LO**                                 </v>
          </cell>
          <cell r="C379">
            <v>9.4</v>
          </cell>
          <cell r="D379">
            <v>7.9</v>
          </cell>
          <cell r="E379">
            <v>8.6</v>
          </cell>
          <cell r="F379">
            <v>7.8</v>
          </cell>
          <cell r="G379">
            <v>7.6</v>
          </cell>
          <cell r="H379">
            <v>8.4</v>
          </cell>
          <cell r="I379">
            <v>9.1999999999999993</v>
          </cell>
          <cell r="J379">
            <v>7.1</v>
          </cell>
          <cell r="K379">
            <v>9.1</v>
          </cell>
          <cell r="L379">
            <v>9.9</v>
          </cell>
          <cell r="M379">
            <v>7.2</v>
          </cell>
          <cell r="N379">
            <v>7.8</v>
          </cell>
          <cell r="O379">
            <v>99.999999999999986</v>
          </cell>
        </row>
        <row r="380">
          <cell r="A380">
            <v>13983</v>
          </cell>
          <cell r="B380" t="str">
            <v xml:space="preserve">SARREGUEMINES                           </v>
          </cell>
          <cell r="C380">
            <v>5.13</v>
          </cell>
          <cell r="D380">
            <v>4.45</v>
          </cell>
          <cell r="E380">
            <v>5.13</v>
          </cell>
          <cell r="F380">
            <v>5.13</v>
          </cell>
          <cell r="G380">
            <v>4.1100000000000003</v>
          </cell>
          <cell r="H380">
            <v>4.45</v>
          </cell>
          <cell r="I380">
            <v>11.93</v>
          </cell>
          <cell r="J380">
            <v>7.92</v>
          </cell>
          <cell r="K380">
            <v>14.92</v>
          </cell>
          <cell r="L380">
            <v>13.2</v>
          </cell>
          <cell r="M380">
            <v>11.93</v>
          </cell>
          <cell r="N380">
            <v>11.68</v>
          </cell>
          <cell r="O380">
            <v>99.980000000000018</v>
          </cell>
        </row>
        <row r="381">
          <cell r="A381">
            <v>13989</v>
          </cell>
          <cell r="B381" t="str">
            <v xml:space="preserve">SCEAUX                                  </v>
          </cell>
          <cell r="C381">
            <v>10.9</v>
          </cell>
          <cell r="D381">
            <v>8.1</v>
          </cell>
          <cell r="E381">
            <v>6.3</v>
          </cell>
          <cell r="F381">
            <v>6.8</v>
          </cell>
          <cell r="G381">
            <v>7</v>
          </cell>
          <cell r="H381">
            <v>9.3000000000000007</v>
          </cell>
          <cell r="I381">
            <v>11.2</v>
          </cell>
          <cell r="J381">
            <v>6.1</v>
          </cell>
          <cell r="K381">
            <v>6.9</v>
          </cell>
          <cell r="L381">
            <v>9.1999999999999993</v>
          </cell>
          <cell r="M381">
            <v>8.1</v>
          </cell>
          <cell r="N381">
            <v>10.1</v>
          </cell>
          <cell r="O381">
            <v>100</v>
          </cell>
        </row>
        <row r="382">
          <cell r="A382">
            <v>13991</v>
          </cell>
          <cell r="B382" t="str">
            <v xml:space="preserve">AJACCIO                                 </v>
          </cell>
          <cell r="C382">
            <v>8.3000000000000007</v>
          </cell>
          <cell r="D382">
            <v>7.9</v>
          </cell>
          <cell r="E382">
            <v>7.6</v>
          </cell>
          <cell r="F382">
            <v>8</v>
          </cell>
          <cell r="G382">
            <v>8.6</v>
          </cell>
          <cell r="H382">
            <v>10.9</v>
          </cell>
          <cell r="I382">
            <v>10.3</v>
          </cell>
          <cell r="J382">
            <v>8.6</v>
          </cell>
          <cell r="K382">
            <v>9.4</v>
          </cell>
          <cell r="L382">
            <v>8.4</v>
          </cell>
          <cell r="M382">
            <v>6.8</v>
          </cell>
          <cell r="N382">
            <v>5.1999999999999886</v>
          </cell>
          <cell r="O382">
            <v>100</v>
          </cell>
        </row>
        <row r="383">
          <cell r="A383">
            <v>13993</v>
          </cell>
          <cell r="B383" t="str">
            <v xml:space="preserve">ARLES                                   </v>
          </cell>
          <cell r="C383">
            <v>6.5</v>
          </cell>
          <cell r="D383">
            <v>6.8</v>
          </cell>
          <cell r="E383">
            <v>10.7</v>
          </cell>
          <cell r="F383">
            <v>7.6</v>
          </cell>
          <cell r="G383">
            <v>7.8</v>
          </cell>
          <cell r="H383">
            <v>8.6999999999999993</v>
          </cell>
          <cell r="I383">
            <v>10.9</v>
          </cell>
          <cell r="J383">
            <v>9.5</v>
          </cell>
          <cell r="K383">
            <v>8.3000000000000007</v>
          </cell>
          <cell r="L383">
            <v>9.5</v>
          </cell>
          <cell r="M383">
            <v>6.2</v>
          </cell>
          <cell r="N383">
            <v>7.5</v>
          </cell>
          <cell r="O383">
            <v>100</v>
          </cell>
        </row>
        <row r="384">
          <cell r="A384">
            <v>13994</v>
          </cell>
          <cell r="B384" t="str">
            <v xml:space="preserve">FREJUS                                  </v>
          </cell>
          <cell r="C384">
            <v>7.8</v>
          </cell>
          <cell r="D384">
            <v>7.9</v>
          </cell>
          <cell r="E384">
            <v>7</v>
          </cell>
          <cell r="F384">
            <v>8.8000000000000007</v>
          </cell>
          <cell r="G384">
            <v>7.9</v>
          </cell>
          <cell r="H384">
            <v>8.1999999999999993</v>
          </cell>
          <cell r="I384">
            <v>12.2</v>
          </cell>
          <cell r="J384">
            <v>9</v>
          </cell>
          <cell r="K384">
            <v>9.5</v>
          </cell>
          <cell r="L384">
            <v>8</v>
          </cell>
          <cell r="M384">
            <v>6.7</v>
          </cell>
          <cell r="N384">
            <v>7.0000000000000142</v>
          </cell>
          <cell r="O384">
            <v>100.00000000000001</v>
          </cell>
        </row>
        <row r="385">
          <cell r="A385">
            <v>13996</v>
          </cell>
          <cell r="B385" t="str">
            <v xml:space="preserve">CHOLET **                               </v>
          </cell>
          <cell r="C385">
            <v>9.6999999999999993</v>
          </cell>
          <cell r="D385">
            <v>7.4</v>
          </cell>
          <cell r="E385">
            <v>8.4</v>
          </cell>
          <cell r="F385">
            <v>9.3000000000000007</v>
          </cell>
          <cell r="G385">
            <v>10.7</v>
          </cell>
          <cell r="H385">
            <v>9</v>
          </cell>
          <cell r="I385">
            <v>8.9</v>
          </cell>
          <cell r="J385">
            <v>6.2</v>
          </cell>
          <cell r="K385">
            <v>9.1999999999999993</v>
          </cell>
          <cell r="L385">
            <v>8.8000000000000007</v>
          </cell>
          <cell r="M385">
            <v>6.4</v>
          </cell>
          <cell r="N385">
            <v>6</v>
          </cell>
          <cell r="O385">
            <v>100</v>
          </cell>
        </row>
        <row r="386">
          <cell r="A386">
            <v>13999</v>
          </cell>
          <cell r="B386" t="str">
            <v xml:space="preserve">GRANVILLE                               </v>
          </cell>
          <cell r="C386">
            <v>8.8000000000000007</v>
          </cell>
          <cell r="D386">
            <v>7.4</v>
          </cell>
          <cell r="E386">
            <v>6.1</v>
          </cell>
          <cell r="F386">
            <v>7.6</v>
          </cell>
          <cell r="G386">
            <v>7.4</v>
          </cell>
          <cell r="H386">
            <v>7.9</v>
          </cell>
          <cell r="I386">
            <v>9.9</v>
          </cell>
          <cell r="J386">
            <v>9.9</v>
          </cell>
          <cell r="K386">
            <v>9.1300000000000008</v>
          </cell>
          <cell r="L386">
            <v>9.1300000000000008</v>
          </cell>
          <cell r="M386">
            <v>9.14</v>
          </cell>
          <cell r="N386">
            <v>7.6000000000000085</v>
          </cell>
          <cell r="O386">
            <v>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SAR"/>
      <sheetName val="MEDIA"/>
      <sheetName val="NOTE"/>
      <sheetName val="Saisonnalité"/>
      <sheetName val="TMR"/>
      <sheetName val="Data Dump"/>
      <sheetName val="Resultados 97"/>
    </sheetNames>
    <sheetDataSet>
      <sheetData sheetId="0" refreshError="1">
        <row r="2">
          <cell r="B2" t="str">
            <v>?</v>
          </cell>
          <cell r="C2">
            <v>1</v>
          </cell>
          <cell r="G2" t="str">
            <v>CAA</v>
          </cell>
          <cell r="H2" t="str">
            <v>h VT</v>
          </cell>
          <cell r="I2" t="str">
            <v>h VT
+CAA</v>
          </cell>
          <cell r="J2" t="str">
            <v>CP</v>
          </cell>
          <cell r="K2" t="str">
            <v>CAT</v>
          </cell>
          <cell r="L2" t="str">
            <v>CPROF</v>
          </cell>
          <cell r="M2" t="str">
            <v>CDC
CPA</v>
          </cell>
          <cell r="N2" t="str">
            <v>CP1/2+
CPROF1/2</v>
          </cell>
          <cell r="O2" t="str">
            <v>CAT1/2+
CPROF1/2</v>
          </cell>
          <cell r="P2" t="str">
            <v>CAA 1/2
+h VT1/2</v>
          </cell>
          <cell r="Q2" t="str">
            <v>CAA 2/3
+h VT1/3</v>
          </cell>
          <cell r="R2" t="str">
            <v>CAT1/2+
h VT 1/2</v>
          </cell>
          <cell r="S2" t="str">
            <v>TOTAL</v>
          </cell>
        </row>
        <row r="3">
          <cell r="B3" t="str">
            <v>CAA</v>
          </cell>
          <cell r="C3">
            <v>12</v>
          </cell>
          <cell r="E3" t="str">
            <v>FAB</v>
          </cell>
          <cell r="F3" t="str">
            <v>DIR FAB</v>
          </cell>
          <cell r="G3">
            <v>1</v>
          </cell>
          <cell r="H3">
            <v>1</v>
          </cell>
          <cell r="S3">
            <v>2</v>
          </cell>
        </row>
        <row r="4">
          <cell r="B4" t="str">
            <v>CAT</v>
          </cell>
          <cell r="C4">
            <v>43</v>
          </cell>
          <cell r="F4" t="str">
            <v>PRESAJ</v>
          </cell>
          <cell r="H4">
            <v>2</v>
          </cell>
          <cell r="J4">
            <v>6</v>
          </cell>
          <cell r="K4">
            <v>4</v>
          </cell>
          <cell r="S4">
            <v>12</v>
          </cell>
        </row>
        <row r="5">
          <cell r="B5" t="str">
            <v>CAA 2/3+h VT1/3</v>
          </cell>
          <cell r="C5">
            <v>1</v>
          </cell>
          <cell r="F5" t="str">
            <v>CAROS</v>
          </cell>
          <cell r="H5">
            <v>1</v>
          </cell>
          <cell r="J5">
            <v>12</v>
          </cell>
          <cell r="K5">
            <v>4</v>
          </cell>
          <cell r="S5">
            <v>17</v>
          </cell>
        </row>
        <row r="6">
          <cell r="B6" t="str">
            <v>CAA1/2+h VT1/2</v>
          </cell>
          <cell r="C6">
            <v>11</v>
          </cell>
          <cell r="F6" t="str">
            <v>VOPS</v>
          </cell>
          <cell r="H6">
            <v>2</v>
          </cell>
          <cell r="J6">
            <v>6</v>
          </cell>
          <cell r="K6">
            <v>2</v>
          </cell>
          <cell r="S6">
            <v>10</v>
          </cell>
        </row>
        <row r="7">
          <cell r="B7" t="str">
            <v>CAT1/2+CPROF1/2</v>
          </cell>
          <cell r="C7">
            <v>7</v>
          </cell>
          <cell r="F7" t="str">
            <v>MONTAJ</v>
          </cell>
          <cell r="H7">
            <v>2</v>
          </cell>
          <cell r="J7">
            <v>9</v>
          </cell>
          <cell r="K7">
            <v>3</v>
          </cell>
          <cell r="S7">
            <v>14</v>
          </cell>
        </row>
        <row r="8">
          <cell r="B8" t="str">
            <v>CAT1/2+h VT1/2</v>
          </cell>
          <cell r="C8">
            <v>1</v>
          </cell>
          <cell r="E8" t="str">
            <v>TOTAL FAB</v>
          </cell>
          <cell r="G8">
            <v>1</v>
          </cell>
          <cell r="H8">
            <v>8</v>
          </cell>
          <cell r="I8">
            <v>0</v>
          </cell>
          <cell r="J8">
            <v>33</v>
          </cell>
          <cell r="K8">
            <v>13</v>
          </cell>
          <cell r="L8">
            <v>0</v>
          </cell>
          <cell r="M8">
            <v>0</v>
          </cell>
          <cell r="N8">
            <v>0</v>
          </cell>
          <cell r="O8">
            <v>0</v>
          </cell>
          <cell r="P8">
            <v>0</v>
          </cell>
          <cell r="Q8">
            <v>0</v>
          </cell>
          <cell r="R8">
            <v>0</v>
          </cell>
          <cell r="S8">
            <v>55</v>
          </cell>
        </row>
        <row r="9">
          <cell r="B9" t="str">
            <v>CDCCPA</v>
          </cell>
          <cell r="C9">
            <v>7</v>
          </cell>
          <cell r="E9" t="str">
            <v>DMD</v>
          </cell>
          <cell r="F9" t="str">
            <v>DIR DMD</v>
          </cell>
          <cell r="G9">
            <v>1</v>
          </cell>
          <cell r="H9">
            <v>7</v>
          </cell>
          <cell r="K9">
            <v>1</v>
          </cell>
          <cell r="L9">
            <v>1</v>
          </cell>
          <cell r="S9">
            <v>10</v>
          </cell>
          <cell r="T9" t="str">
            <v>?</v>
          </cell>
        </row>
        <row r="10">
          <cell r="B10" t="str">
            <v>CP</v>
          </cell>
          <cell r="C10">
            <v>70</v>
          </cell>
          <cell r="F10" t="str">
            <v>MOTOARE</v>
          </cell>
          <cell r="H10">
            <v>1</v>
          </cell>
          <cell r="J10">
            <v>11</v>
          </cell>
          <cell r="K10">
            <v>6</v>
          </cell>
          <cell r="S10">
            <v>18</v>
          </cell>
        </row>
        <row r="11">
          <cell r="B11" t="str">
            <v>CP1/2+CPROF1/2</v>
          </cell>
          <cell r="C11">
            <v>2</v>
          </cell>
          <cell r="F11" t="str">
            <v>CUTII VITEZE</v>
          </cell>
          <cell r="H11">
            <v>2</v>
          </cell>
          <cell r="J11">
            <v>12</v>
          </cell>
          <cell r="K11">
            <v>3</v>
          </cell>
          <cell r="S11">
            <v>17</v>
          </cell>
        </row>
        <row r="12">
          <cell r="B12" t="str">
            <v>CPROF</v>
          </cell>
          <cell r="C12">
            <v>29</v>
          </cell>
          <cell r="F12" t="str">
            <v>LEG LA SOL</v>
          </cell>
          <cell r="H12">
            <v>1</v>
          </cell>
          <cell r="J12">
            <v>4</v>
          </cell>
          <cell r="K12">
            <v>2</v>
          </cell>
          <cell r="S12">
            <v>7</v>
          </cell>
        </row>
        <row r="13">
          <cell r="B13" t="str">
            <v>h VT</v>
          </cell>
          <cell r="C13">
            <v>80</v>
          </cell>
          <cell r="E13" t="str">
            <v>TOTAL DMD</v>
          </cell>
          <cell r="G13">
            <v>1</v>
          </cell>
          <cell r="H13">
            <v>11</v>
          </cell>
          <cell r="I13">
            <v>0</v>
          </cell>
          <cell r="J13">
            <v>27</v>
          </cell>
          <cell r="K13">
            <v>12</v>
          </cell>
          <cell r="L13">
            <v>1</v>
          </cell>
          <cell r="M13">
            <v>0</v>
          </cell>
          <cell r="N13">
            <v>0</v>
          </cell>
          <cell r="O13">
            <v>0</v>
          </cell>
          <cell r="P13">
            <v>0</v>
          </cell>
          <cell r="Q13">
            <v>0</v>
          </cell>
          <cell r="R13">
            <v>0</v>
          </cell>
          <cell r="S13">
            <v>52</v>
          </cell>
        </row>
        <row r="14">
          <cell r="B14" t="str">
            <v>h VT +CAA</v>
          </cell>
          <cell r="C14">
            <v>1</v>
          </cell>
          <cell r="E14" t="str">
            <v>DIID</v>
          </cell>
          <cell r="F14" t="str">
            <v>DIR DIID</v>
          </cell>
          <cell r="H14">
            <v>1</v>
          </cell>
          <cell r="L14">
            <v>1</v>
          </cell>
          <cell r="R14">
            <v>1</v>
          </cell>
          <cell r="S14">
            <v>3</v>
          </cell>
        </row>
        <row r="15">
          <cell r="B15" t="str">
            <v>TOTAL</v>
          </cell>
          <cell r="C15">
            <v>265</v>
          </cell>
          <cell r="F15" t="str">
            <v>TURNATORII</v>
          </cell>
          <cell r="J15">
            <v>6</v>
          </cell>
          <cell r="K15">
            <v>1</v>
          </cell>
          <cell r="S15">
            <v>7</v>
          </cell>
        </row>
        <row r="16">
          <cell r="F16" t="str">
            <v>FORJA</v>
          </cell>
          <cell r="J16">
            <v>2</v>
          </cell>
          <cell r="K16">
            <v>1</v>
          </cell>
          <cell r="N16">
            <v>2</v>
          </cell>
          <cell r="S16">
            <v>5</v>
          </cell>
        </row>
        <row r="17">
          <cell r="B17" t="str">
            <v>REAL</v>
          </cell>
          <cell r="F17" t="str">
            <v>SCULARIE</v>
          </cell>
          <cell r="K17">
            <v>2</v>
          </cell>
          <cell r="O17">
            <v>1</v>
          </cell>
          <cell r="S17">
            <v>3</v>
          </cell>
        </row>
        <row r="18">
          <cell r="B18" t="str">
            <v>PENTRU MQT PTR O LUNA</v>
          </cell>
          <cell r="F18" t="str">
            <v>FR/ AMBR</v>
          </cell>
          <cell r="J18">
            <v>2</v>
          </cell>
          <cell r="S18">
            <v>2</v>
          </cell>
        </row>
        <row r="19">
          <cell r="B19" t="str">
            <v>preg fisiere cul date</v>
          </cell>
          <cell r="C19">
            <v>1</v>
          </cell>
          <cell r="F19" t="str">
            <v>R.U.</v>
          </cell>
          <cell r="K19">
            <v>1</v>
          </cell>
          <cell r="O19">
            <v>3</v>
          </cell>
          <cell r="S19">
            <v>4</v>
          </cell>
        </row>
        <row r="20">
          <cell r="B20" t="str">
            <v xml:space="preserve">nr centre </v>
          </cell>
          <cell r="C20">
            <v>147</v>
          </cell>
          <cell r="F20" t="str">
            <v>MATRITE</v>
          </cell>
          <cell r="O20">
            <v>1</v>
          </cell>
          <cell r="S20">
            <v>1</v>
          </cell>
        </row>
        <row r="21">
          <cell r="B21" t="str">
            <v>durata / cdc</v>
          </cell>
          <cell r="C21">
            <v>2.5</v>
          </cell>
          <cell r="F21" t="str">
            <v>M.U.</v>
          </cell>
          <cell r="K21">
            <v>1</v>
          </cell>
          <cell r="O21">
            <v>2</v>
          </cell>
          <cell r="S21">
            <v>3</v>
          </cell>
        </row>
        <row r="22">
          <cell r="B22" t="str">
            <v>TOTAL min</v>
          </cell>
          <cell r="C22">
            <v>514.5</v>
          </cell>
          <cell r="E22" t="str">
            <v xml:space="preserve">TOTAL DIID </v>
          </cell>
          <cell r="G22">
            <v>0</v>
          </cell>
          <cell r="H22">
            <v>1</v>
          </cell>
          <cell r="I22">
            <v>0</v>
          </cell>
          <cell r="J22">
            <v>10</v>
          </cell>
          <cell r="K22">
            <v>6</v>
          </cell>
          <cell r="L22">
            <v>1</v>
          </cell>
          <cell r="M22">
            <v>0</v>
          </cell>
          <cell r="N22">
            <v>2</v>
          </cell>
          <cell r="O22">
            <v>7</v>
          </cell>
          <cell r="P22">
            <v>0</v>
          </cell>
          <cell r="Q22">
            <v>0</v>
          </cell>
          <cell r="R22">
            <v>1</v>
          </cell>
          <cell r="S22">
            <v>28</v>
          </cell>
        </row>
        <row r="23">
          <cell r="C23">
            <v>60</v>
          </cell>
          <cell r="E23" t="str">
            <v>CALITATE</v>
          </cell>
          <cell r="F23" t="str">
            <v>DIR DQ</v>
          </cell>
          <cell r="H23">
            <v>4</v>
          </cell>
          <cell r="K23">
            <v>3</v>
          </cell>
          <cell r="L23">
            <v>1</v>
          </cell>
          <cell r="S23">
            <v>8</v>
          </cell>
        </row>
        <row r="24">
          <cell r="B24" t="str">
            <v>TOTAL ore</v>
          </cell>
          <cell r="C24">
            <v>8.5749999999999993</v>
          </cell>
          <cell r="E24" t="str">
            <v>LOGISTICA</v>
          </cell>
          <cell r="F24" t="str">
            <v>DIR LOG</v>
          </cell>
          <cell r="G24">
            <v>2</v>
          </cell>
          <cell r="H24">
            <v>3</v>
          </cell>
          <cell r="S24">
            <v>5</v>
          </cell>
        </row>
        <row r="25">
          <cell r="F25" t="str">
            <v>FIL. TRANSP.</v>
          </cell>
          <cell r="H25">
            <v>2</v>
          </cell>
          <cell r="L25">
            <v>3</v>
          </cell>
          <cell r="S25">
            <v>5</v>
          </cell>
        </row>
        <row r="26">
          <cell r="B26" t="str">
            <v>ACTIVITATE</v>
          </cell>
          <cell r="F26" t="str">
            <v>FLUX FIZIC</v>
          </cell>
          <cell r="G26">
            <v>4</v>
          </cell>
          <cell r="K26">
            <v>4</v>
          </cell>
          <cell r="S26">
            <v>8</v>
          </cell>
        </row>
        <row r="27">
          <cell r="B27" t="str">
            <v>PENTRU MQT PTR O LUNA</v>
          </cell>
          <cell r="F27" t="str">
            <v>EXPEDITIE/ CKD</v>
          </cell>
          <cell r="H27">
            <v>5</v>
          </cell>
          <cell r="S27">
            <v>5</v>
          </cell>
        </row>
        <row r="28">
          <cell r="B28" t="str">
            <v>preg fisiere cul date</v>
          </cell>
          <cell r="C28">
            <v>1</v>
          </cell>
          <cell r="E28" t="str">
            <v>TOTAL LOGISTICA</v>
          </cell>
          <cell r="G28">
            <v>6</v>
          </cell>
          <cell r="H28">
            <v>10</v>
          </cell>
          <cell r="I28">
            <v>0</v>
          </cell>
          <cell r="J28">
            <v>0</v>
          </cell>
          <cell r="K28">
            <v>4</v>
          </cell>
          <cell r="L28">
            <v>3</v>
          </cell>
          <cell r="M28">
            <v>0</v>
          </cell>
          <cell r="N28">
            <v>0</v>
          </cell>
          <cell r="O28">
            <v>0</v>
          </cell>
          <cell r="P28">
            <v>0</v>
          </cell>
          <cell r="Q28">
            <v>0</v>
          </cell>
          <cell r="R28">
            <v>0</v>
          </cell>
          <cell r="S28">
            <v>23</v>
          </cell>
        </row>
        <row r="29">
          <cell r="B29" t="str">
            <v xml:space="preserve">nr centre </v>
          </cell>
          <cell r="C29">
            <v>147</v>
          </cell>
          <cell r="E29" t="str">
            <v>SUP. PROC.</v>
          </cell>
          <cell r="F29" t="str">
            <v>DIR. DSP</v>
          </cell>
          <cell r="Q29">
            <v>1</v>
          </cell>
          <cell r="S29">
            <v>1</v>
          </cell>
        </row>
        <row r="30">
          <cell r="B30" t="str">
            <v>durata / cdc</v>
          </cell>
          <cell r="C30">
            <v>1</v>
          </cell>
          <cell r="F30" t="str">
            <v>INTRETINERE</v>
          </cell>
          <cell r="K30">
            <v>2</v>
          </cell>
          <cell r="S30">
            <v>2</v>
          </cell>
        </row>
        <row r="31">
          <cell r="B31" t="str">
            <v>TOTAL min</v>
          </cell>
          <cell r="C31">
            <v>294</v>
          </cell>
          <cell r="F31" t="str">
            <v>ENERGIE/MEDIU</v>
          </cell>
          <cell r="K31">
            <v>3</v>
          </cell>
          <cell r="L31">
            <v>3</v>
          </cell>
          <cell r="S31">
            <v>6</v>
          </cell>
        </row>
        <row r="32">
          <cell r="C32">
            <v>60</v>
          </cell>
          <cell r="E32" t="str">
            <v>TOTAL SUPORT PROCESE</v>
          </cell>
          <cell r="G32">
            <v>0</v>
          </cell>
          <cell r="H32">
            <v>0</v>
          </cell>
          <cell r="I32">
            <v>0</v>
          </cell>
          <cell r="J32">
            <v>0</v>
          </cell>
          <cell r="K32">
            <v>5</v>
          </cell>
          <cell r="L32">
            <v>3</v>
          </cell>
          <cell r="M32">
            <v>0</v>
          </cell>
          <cell r="N32">
            <v>0</v>
          </cell>
          <cell r="O32">
            <v>0</v>
          </cell>
          <cell r="P32">
            <v>0</v>
          </cell>
          <cell r="Q32">
            <v>1</v>
          </cell>
          <cell r="R32">
            <v>0</v>
          </cell>
          <cell r="S32">
            <v>9</v>
          </cell>
        </row>
        <row r="33">
          <cell r="B33" t="str">
            <v>TOTAL ore</v>
          </cell>
          <cell r="C33">
            <v>4.9000000000000004</v>
          </cell>
          <cell r="E33" t="str">
            <v>ORG.&amp;INF.</v>
          </cell>
          <cell r="F33" t="str">
            <v>DIR. ORG.&amp;INFO.</v>
          </cell>
          <cell r="H33">
            <v>2</v>
          </cell>
          <cell r="S33">
            <v>2</v>
          </cell>
        </row>
        <row r="34">
          <cell r="F34" t="str">
            <v>DSI</v>
          </cell>
          <cell r="P34">
            <v>4</v>
          </cell>
          <cell r="S34">
            <v>4</v>
          </cell>
        </row>
        <row r="35">
          <cell r="B35" t="str">
            <v>TOTAL</v>
          </cell>
          <cell r="C35">
            <v>53.9</v>
          </cell>
          <cell r="F35" t="str">
            <v>DEIT</v>
          </cell>
          <cell r="H35">
            <v>1</v>
          </cell>
          <cell r="P35">
            <v>3</v>
          </cell>
          <cell r="S35">
            <v>4</v>
          </cell>
        </row>
        <row r="36">
          <cell r="C36">
            <v>8</v>
          </cell>
          <cell r="F36" t="str">
            <v>STR. PERF. IND.</v>
          </cell>
          <cell r="H36">
            <v>4</v>
          </cell>
          <cell r="S36">
            <v>4</v>
          </cell>
        </row>
        <row r="37">
          <cell r="B37" t="str">
            <v>nr zile / 1 pers  !!!!!!!!!!</v>
          </cell>
          <cell r="C37">
            <v>6.7374999999999998</v>
          </cell>
          <cell r="F37" t="str">
            <v>FINANCIAR</v>
          </cell>
          <cell r="H37">
            <v>7</v>
          </cell>
          <cell r="I37">
            <v>1</v>
          </cell>
          <cell r="S37">
            <v>8</v>
          </cell>
        </row>
        <row r="38">
          <cell r="F38" t="str">
            <v>CONTABILIT.</v>
          </cell>
          <cell r="G38">
            <v>2</v>
          </cell>
          <cell r="H38">
            <v>2</v>
          </cell>
          <cell r="S38">
            <v>4</v>
          </cell>
        </row>
        <row r="39">
          <cell r="B39" t="str">
            <v>nr coloane</v>
          </cell>
          <cell r="C39">
            <v>15</v>
          </cell>
          <cell r="F39" t="str">
            <v>R.UMANE</v>
          </cell>
          <cell r="H39">
            <v>1</v>
          </cell>
          <cell r="S39">
            <v>1</v>
          </cell>
        </row>
        <row r="40">
          <cell r="B40" t="str">
            <v>nr centre de cost</v>
          </cell>
          <cell r="C40">
            <v>147</v>
          </cell>
          <cell r="F40" t="str">
            <v>FIL. SERV. COM.</v>
          </cell>
          <cell r="L40">
            <v>2</v>
          </cell>
          <cell r="P40">
            <v>1</v>
          </cell>
          <cell r="S40">
            <v>3</v>
          </cell>
        </row>
        <row r="41">
          <cell r="B41" t="str">
            <v>total  celule de completat</v>
          </cell>
          <cell r="C41">
            <v>2205</v>
          </cell>
          <cell r="F41" t="str">
            <v>COND. MUN.</v>
          </cell>
          <cell r="L41">
            <v>1</v>
          </cell>
          <cell r="P41">
            <v>1</v>
          </cell>
          <cell r="S41">
            <v>2</v>
          </cell>
        </row>
        <row r="42">
          <cell r="B42" t="str">
            <v>timp / celula</v>
          </cell>
          <cell r="C42">
            <v>2</v>
          </cell>
          <cell r="F42" t="str">
            <v>FORM. CALIF.</v>
          </cell>
          <cell r="G42">
            <v>1</v>
          </cell>
          <cell r="H42">
            <v>2</v>
          </cell>
          <cell r="P42">
            <v>2</v>
          </cell>
          <cell r="S42">
            <v>5</v>
          </cell>
        </row>
        <row r="43">
          <cell r="C43">
            <v>4410</v>
          </cell>
          <cell r="F43" t="str">
            <v>SECR. EXEC.</v>
          </cell>
          <cell r="H43">
            <v>4</v>
          </cell>
          <cell r="K43">
            <v>1</v>
          </cell>
          <cell r="S43">
            <v>5</v>
          </cell>
        </row>
        <row r="44">
          <cell r="B44" t="str">
            <v>min</v>
          </cell>
          <cell r="C44">
            <v>60</v>
          </cell>
          <cell r="E44" t="str">
            <v>TOTAL ORG. &amp; INFO.</v>
          </cell>
          <cell r="G44">
            <v>3</v>
          </cell>
          <cell r="H44">
            <v>23</v>
          </cell>
          <cell r="I44">
            <v>1</v>
          </cell>
          <cell r="J44">
            <v>0</v>
          </cell>
          <cell r="K44">
            <v>1</v>
          </cell>
          <cell r="L44">
            <v>3</v>
          </cell>
          <cell r="M44">
            <v>0</v>
          </cell>
          <cell r="N44">
            <v>0</v>
          </cell>
          <cell r="O44">
            <v>0</v>
          </cell>
          <cell r="P44">
            <v>11</v>
          </cell>
          <cell r="Q44">
            <v>0</v>
          </cell>
          <cell r="R44">
            <v>0</v>
          </cell>
          <cell r="S44">
            <v>42</v>
          </cell>
        </row>
        <row r="45">
          <cell r="C45">
            <v>73.5</v>
          </cell>
          <cell r="E45" t="str">
            <v>COMUNIC.</v>
          </cell>
          <cell r="F45" t="str">
            <v>DIR COM.</v>
          </cell>
          <cell r="H45">
            <v>1</v>
          </cell>
          <cell r="S45">
            <v>1</v>
          </cell>
        </row>
        <row r="46">
          <cell r="B46" t="str">
            <v>ore</v>
          </cell>
          <cell r="C46">
            <v>8</v>
          </cell>
          <cell r="E46" t="str">
            <v>ING. STUD.</v>
          </cell>
          <cell r="F46" t="str">
            <v>ING.</v>
          </cell>
          <cell r="H46">
            <v>4</v>
          </cell>
          <cell r="L46">
            <v>1</v>
          </cell>
          <cell r="S46">
            <v>5</v>
          </cell>
        </row>
        <row r="47">
          <cell r="B47" t="str">
            <v>necesar in zile lucru</v>
          </cell>
          <cell r="C47">
            <v>9.1875</v>
          </cell>
          <cell r="F47" t="str">
            <v>STUDII</v>
          </cell>
          <cell r="H47">
            <v>3</v>
          </cell>
          <cell r="L47">
            <v>1</v>
          </cell>
          <cell r="S47">
            <v>4</v>
          </cell>
        </row>
        <row r="48">
          <cell r="E48" t="str">
            <v>TOTAL ING. STUDII</v>
          </cell>
          <cell r="G48">
            <v>0</v>
          </cell>
          <cell r="H48">
            <v>7</v>
          </cell>
          <cell r="I48">
            <v>0</v>
          </cell>
          <cell r="J48">
            <v>0</v>
          </cell>
          <cell r="K48">
            <v>0</v>
          </cell>
          <cell r="L48">
            <v>2</v>
          </cell>
          <cell r="M48">
            <v>0</v>
          </cell>
          <cell r="N48">
            <v>0</v>
          </cell>
          <cell r="O48">
            <v>0</v>
          </cell>
          <cell r="P48">
            <v>0</v>
          </cell>
          <cell r="Q48">
            <v>0</v>
          </cell>
          <cell r="R48">
            <v>0</v>
          </cell>
          <cell r="S48">
            <v>9</v>
          </cell>
        </row>
        <row r="49">
          <cell r="E49" t="str">
            <v>CUMPARARI</v>
          </cell>
          <cell r="F49" t="str">
            <v>DIR</v>
          </cell>
          <cell r="H49">
            <v>7</v>
          </cell>
          <cell r="L49">
            <v>1</v>
          </cell>
          <cell r="M49">
            <v>1</v>
          </cell>
          <cell r="S49">
            <v>9</v>
          </cell>
        </row>
        <row r="50">
          <cell r="F50" t="str">
            <v>MASA CUMP VEH</v>
          </cell>
          <cell r="M50">
            <v>6</v>
          </cell>
          <cell r="S50">
            <v>6</v>
          </cell>
        </row>
        <row r="51">
          <cell r="E51" t="str">
            <v>TOTAL CUMPARARI</v>
          </cell>
          <cell r="G51">
            <v>0</v>
          </cell>
          <cell r="H51">
            <v>7</v>
          </cell>
          <cell r="I51">
            <v>0</v>
          </cell>
          <cell r="J51">
            <v>0</v>
          </cell>
          <cell r="K51">
            <v>0</v>
          </cell>
          <cell r="L51">
            <v>1</v>
          </cell>
          <cell r="M51">
            <v>7</v>
          </cell>
          <cell r="N51">
            <v>0</v>
          </cell>
          <cell r="O51">
            <v>0</v>
          </cell>
          <cell r="P51">
            <v>0</v>
          </cell>
          <cell r="Q51">
            <v>0</v>
          </cell>
          <cell r="R51">
            <v>0</v>
          </cell>
          <cell r="S51">
            <v>15</v>
          </cell>
        </row>
        <row r="52">
          <cell r="E52" t="str">
            <v>COMERCIAL</v>
          </cell>
          <cell r="H52">
            <v>6</v>
          </cell>
          <cell r="L52">
            <v>8</v>
          </cell>
          <cell r="S52">
            <v>14</v>
          </cell>
        </row>
        <row r="53">
          <cell r="F53" t="str">
            <v>CNCD</v>
          </cell>
          <cell r="H53">
            <v>1</v>
          </cell>
          <cell r="L53">
            <v>5</v>
          </cell>
          <cell r="S53">
            <v>6</v>
          </cell>
        </row>
        <row r="54">
          <cell r="E54" t="str">
            <v>TOTAL COMERCIAL</v>
          </cell>
          <cell r="G54">
            <v>0</v>
          </cell>
          <cell r="H54">
            <v>7</v>
          </cell>
          <cell r="I54">
            <v>0</v>
          </cell>
          <cell r="J54">
            <v>0</v>
          </cell>
          <cell r="K54">
            <v>0</v>
          </cell>
          <cell r="L54">
            <v>13</v>
          </cell>
          <cell r="M54">
            <v>0</v>
          </cell>
          <cell r="N54">
            <v>0</v>
          </cell>
          <cell r="O54">
            <v>0</v>
          </cell>
          <cell r="P54">
            <v>0</v>
          </cell>
          <cell r="Q54">
            <v>0</v>
          </cell>
          <cell r="R54">
            <v>0</v>
          </cell>
          <cell r="S54">
            <v>20</v>
          </cell>
        </row>
        <row r="55">
          <cell r="E55" t="str">
            <v>DIR. GENER.</v>
          </cell>
          <cell r="H55">
            <v>1</v>
          </cell>
          <cell r="L55">
            <v>1</v>
          </cell>
          <cell r="S55">
            <v>2</v>
          </cell>
        </row>
        <row r="56">
          <cell r="E56" t="str">
            <v>TOTAL ADSA</v>
          </cell>
          <cell r="G56">
            <v>11</v>
          </cell>
          <cell r="H56">
            <v>80</v>
          </cell>
          <cell r="I56">
            <v>1</v>
          </cell>
          <cell r="J56">
            <v>70</v>
          </cell>
          <cell r="K56">
            <v>44</v>
          </cell>
          <cell r="L56">
            <v>29</v>
          </cell>
          <cell r="M56">
            <v>7</v>
          </cell>
          <cell r="N56">
            <v>2</v>
          </cell>
          <cell r="O56">
            <v>7</v>
          </cell>
          <cell r="P56">
            <v>11</v>
          </cell>
          <cell r="Q56">
            <v>1</v>
          </cell>
          <cell r="R56">
            <v>1</v>
          </cell>
          <cell r="S56">
            <v>264</v>
          </cell>
          <cell r="T56">
            <v>-1</v>
          </cell>
          <cell r="U56" t="str">
            <v>?</v>
          </cell>
        </row>
      </sheetData>
      <sheetData sheetId="1"/>
      <sheetData sheetId="2"/>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SE 2002"/>
      <sheetName val="OPTIONALE"/>
      <sheetName val="Part achat veh dec 01"/>
      <sheetName val="MASSE 01-02-02REEL"/>
      <sheetName val="MASSE 2002 VERSION4"/>
      <sheetName val="SYNTHMASS POUR PRESENTATION "/>
      <sheetName val="PRESENT"/>
      <sheetName val="PRESENT (3)"/>
      <sheetName val="C.com,_mai_version"/>
      <sheetName val="Ficha Técnica"/>
      <sheetName val="Prm"/>
      <sheetName val="27 AMF 2013"/>
      <sheetName val="Contexte"/>
      <sheetName val="BJ"/>
      <sheetName val="GLOSAR"/>
    </sheetNames>
    <sheetDataSet>
      <sheetData sheetId="0" refreshError="1">
        <row r="75">
          <cell r="E75">
            <v>1</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cision_mtm"/>
      <sheetName val="pen_aaa"/>
      <sheetName val="touille_mtm"/>
      <sheetName val="raf04_aaa"/>
      <sheetName val="raf04_aaa_hrvi"/>
      <sheetName val="pen__mois_aaa_Réalisé"/>
      <sheetName val="pen_mois_hors_rvi_Réalisé"/>
      <sheetName val="pen_hors_rvi"/>
      <sheetName val="pen_DACIA"/>
      <sheetName val="pen_GROUPE"/>
      <sheetName val="pour_touille"/>
      <sheetName val="focus particulier"/>
      <sheetName val="focus_mod_vpp"/>
      <sheetName val="pour_graph_pen"/>
      <sheetName val="graph_pen"/>
      <sheetName val="pour_graph_mtm"/>
      <sheetName val="graph_poids_vp"/>
      <sheetName val="graph_poids_vu"/>
      <sheetName val="MASSE 2002"/>
      <sheetName val="C.com,_mai_version"/>
      <sheetName val="27 AMF 2013"/>
      <sheetName val="1999"/>
      <sheetName val="for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VTU 01 01"/>
      <sheetName val="MASE ACT 01 01"/>
      <sheetName val="ST CUMUL 01 01"/>
      <sheetName val="ST FAB 01 01"/>
      <sheetName val="ST DMD 01 01"/>
      <sheetName val="ST DEI 01 01"/>
      <sheetName val="ST DQ 01 01"/>
      <sheetName val="ST DLOG 01 01"/>
      <sheetName val="ST DSP 01 01"/>
      <sheetName val="ST TERT 01 01"/>
      <sheetName val="MOD 01 01"/>
      <sheetName val="MOS 01 01"/>
      <sheetName val="FIP01 01 01"/>
      <sheetName val="FIP02 01 01"/>
      <sheetName val="FIP03 01 01"/>
      <sheetName val="FIP04 01 01"/>
      <sheetName val="FIP05 01 01"/>
      <sheetName val="FIP06 01 01"/>
      <sheetName val="FIP07 01 01"/>
      <sheetName val="FIP08 01 01"/>
      <sheetName val="FIP09 01 01"/>
      <sheetName val="I&amp;T 01 01"/>
      <sheetName val="AMO 01 01"/>
      <sheetName val="EFF MOS VENTILE  01 01"/>
      <sheetName val="pen_hors_rvi"/>
      <sheetName val="Ficha Técnica"/>
      <sheetName val="MASSE 2002"/>
    </sheetNames>
    <sheetDataSet>
      <sheetData sheetId="0" refreshError="1">
        <row r="2">
          <cell r="AD2">
            <v>4082</v>
          </cell>
          <cell r="AE2">
            <v>0</v>
          </cell>
          <cell r="AF2">
            <v>345</v>
          </cell>
          <cell r="AG2">
            <v>530</v>
          </cell>
          <cell r="AH2">
            <v>1229</v>
          </cell>
          <cell r="AI2">
            <v>413</v>
          </cell>
          <cell r="AJ2">
            <v>453</v>
          </cell>
          <cell r="AK2">
            <v>489</v>
          </cell>
          <cell r="AL2">
            <v>623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C"/>
      <sheetName val="Regions"/>
      <sheetName val="C VTU 01 01"/>
      <sheetName val="TABLE"/>
      <sheetName val="TAUX VT R 09 02"/>
      <sheetName val="Initialisation"/>
      <sheetName val="pen_hors_rvi"/>
      <sheetName val="COUTS ASSOC"/>
      <sheetName val="Produits principaux"/>
      <sheetName val="ANAFFTT1"/>
      <sheetName val="Tableau_de_Bor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_transp+matr+util"/>
      <sheetName val="BD_venituri tr_matr_util"/>
      <sheetName val="piv ch_tr_matr_util"/>
      <sheetName val=" BD ch_transp+matr+util "/>
    </sheetNames>
    <sheetDataSet>
      <sheetData sheetId="0" refreshError="1">
        <row r="1">
          <cell r="D1" t="str">
            <v>CONT1</v>
          </cell>
          <cell r="E1" t="str">
            <v>DESC</v>
          </cell>
          <cell r="F1" t="str">
            <v>DEB1</v>
          </cell>
          <cell r="G1" t="str">
            <v>CRED1</v>
          </cell>
          <cell r="H1" t="str">
            <v>DEB2</v>
          </cell>
          <cell r="I1" t="str">
            <v>CRED2</v>
          </cell>
          <cell r="J1" t="str">
            <v>FEVRIER</v>
          </cell>
          <cell r="K1" t="str">
            <v>FEVRIER</v>
          </cell>
          <cell r="L1" t="str">
            <v>CUMULAT</v>
          </cell>
          <cell r="M1" t="str">
            <v>CUMULAT</v>
          </cell>
          <cell r="N1" t="str">
            <v>DEB5</v>
          </cell>
          <cell r="O1" t="str">
            <v>CRED5</v>
          </cell>
        </row>
        <row r="2">
          <cell r="D2" t="str">
            <v>6012-6HZZ-C500</v>
          </cell>
          <cell r="E2" t="str">
            <v>CENTRU PROFIT MATRITE</v>
          </cell>
          <cell r="F2">
            <v>0</v>
          </cell>
          <cell r="G2">
            <v>0</v>
          </cell>
          <cell r="H2">
            <v>25319238</v>
          </cell>
          <cell r="I2">
            <v>25319238</v>
          </cell>
          <cell r="J2">
            <v>25338068</v>
          </cell>
          <cell r="K2">
            <v>25338068</v>
          </cell>
          <cell r="L2">
            <v>50657306</v>
          </cell>
          <cell r="M2">
            <v>50657306</v>
          </cell>
          <cell r="N2">
            <v>0</v>
          </cell>
          <cell r="O2">
            <v>0</v>
          </cell>
        </row>
        <row r="3">
          <cell r="D3" t="str">
            <v>604 -6JPZ-C500</v>
          </cell>
          <cell r="E3" t="str">
            <v>CENTRU PROFIT MATRITE</v>
          </cell>
          <cell r="F3">
            <v>0</v>
          </cell>
          <cell r="G3">
            <v>0</v>
          </cell>
          <cell r="H3">
            <v>1320480</v>
          </cell>
          <cell r="I3">
            <v>1320480</v>
          </cell>
          <cell r="J3">
            <v>1375500</v>
          </cell>
          <cell r="K3">
            <v>1375500</v>
          </cell>
          <cell r="L3">
            <v>2695980</v>
          </cell>
          <cell r="M3">
            <v>2695980</v>
          </cell>
          <cell r="N3">
            <v>0</v>
          </cell>
          <cell r="O3">
            <v>0</v>
          </cell>
        </row>
        <row r="4">
          <cell r="D4" t="str">
            <v>605 -6HZZ-C500</v>
          </cell>
          <cell r="E4" t="str">
            <v>CENTRU PROFIT MATRITE</v>
          </cell>
          <cell r="F4">
            <v>0</v>
          </cell>
          <cell r="G4">
            <v>0</v>
          </cell>
          <cell r="H4">
            <v>96558507</v>
          </cell>
          <cell r="I4">
            <v>96558507</v>
          </cell>
          <cell r="J4">
            <v>94302001</v>
          </cell>
          <cell r="K4">
            <v>94302001</v>
          </cell>
          <cell r="L4">
            <v>190860508</v>
          </cell>
          <cell r="M4">
            <v>190860508</v>
          </cell>
          <cell r="N4">
            <v>0</v>
          </cell>
          <cell r="O4">
            <v>0</v>
          </cell>
        </row>
        <row r="5">
          <cell r="D5" t="str">
            <v>612 -6JJZ-C500</v>
          </cell>
          <cell r="E5" t="str">
            <v>CENTRU PROFIT MATRITE</v>
          </cell>
          <cell r="F5">
            <v>0</v>
          </cell>
          <cell r="G5">
            <v>0</v>
          </cell>
          <cell r="H5">
            <v>4175132</v>
          </cell>
          <cell r="I5">
            <v>4175132</v>
          </cell>
          <cell r="J5">
            <v>200110724</v>
          </cell>
          <cell r="K5">
            <v>200110724</v>
          </cell>
          <cell r="L5">
            <v>204285856</v>
          </cell>
          <cell r="M5">
            <v>204285856</v>
          </cell>
          <cell r="N5">
            <v>0</v>
          </cell>
          <cell r="O5">
            <v>0</v>
          </cell>
        </row>
        <row r="6">
          <cell r="D6" t="str">
            <v>623 -6JBZ-C500</v>
          </cell>
          <cell r="E6" t="str">
            <v>CENTRU PROFIT MATRITE</v>
          </cell>
          <cell r="F6">
            <v>0</v>
          </cell>
          <cell r="G6">
            <v>0</v>
          </cell>
          <cell r="H6">
            <v>797597</v>
          </cell>
          <cell r="I6">
            <v>797597</v>
          </cell>
          <cell r="J6">
            <v>1640771</v>
          </cell>
          <cell r="K6">
            <v>1640771</v>
          </cell>
          <cell r="L6">
            <v>2438368</v>
          </cell>
          <cell r="M6">
            <v>2438368</v>
          </cell>
          <cell r="N6">
            <v>0</v>
          </cell>
          <cell r="O6">
            <v>0</v>
          </cell>
        </row>
        <row r="7">
          <cell r="D7" t="str">
            <v>624 -6JDZ-C500</v>
          </cell>
          <cell r="E7" t="str">
            <v>CENTRU PROFIT MATRITE</v>
          </cell>
          <cell r="F7">
            <v>0</v>
          </cell>
          <cell r="G7">
            <v>0</v>
          </cell>
          <cell r="H7">
            <v>5224689</v>
          </cell>
          <cell r="I7">
            <v>5224689</v>
          </cell>
          <cell r="J7">
            <v>2430661.2000000002</v>
          </cell>
          <cell r="K7">
            <v>2430661.2000000002</v>
          </cell>
          <cell r="L7">
            <v>7655350.2000000002</v>
          </cell>
          <cell r="M7">
            <v>7655350.2000000002</v>
          </cell>
          <cell r="N7">
            <v>0</v>
          </cell>
          <cell r="O7">
            <v>0</v>
          </cell>
        </row>
        <row r="8">
          <cell r="D8" t="str">
            <v>628 -6dzz-c500</v>
          </cell>
          <cell r="E8" t="str">
            <v>CENTRU PROFIT MATRITE</v>
          </cell>
          <cell r="F8">
            <v>0</v>
          </cell>
          <cell r="G8">
            <v>0</v>
          </cell>
          <cell r="H8">
            <v>30567437</v>
          </cell>
          <cell r="I8">
            <v>30567437</v>
          </cell>
          <cell r="J8">
            <v>23444182</v>
          </cell>
          <cell r="K8">
            <v>23444182</v>
          </cell>
          <cell r="L8">
            <v>54011619</v>
          </cell>
          <cell r="M8">
            <v>54011619</v>
          </cell>
          <cell r="N8">
            <v>0</v>
          </cell>
          <cell r="O8">
            <v>0</v>
          </cell>
        </row>
        <row r="9">
          <cell r="D9" t="str">
            <v>628 -6GZZ-C500</v>
          </cell>
          <cell r="E9" t="str">
            <v>CENTRU PROFIT MATRITE</v>
          </cell>
          <cell r="F9">
            <v>0</v>
          </cell>
          <cell r="G9">
            <v>0</v>
          </cell>
          <cell r="H9">
            <v>4512818</v>
          </cell>
          <cell r="I9">
            <v>4512818</v>
          </cell>
          <cell r="J9">
            <v>4392457</v>
          </cell>
          <cell r="K9">
            <v>4392457</v>
          </cell>
          <cell r="L9">
            <v>8905275</v>
          </cell>
          <cell r="M9">
            <v>8905275</v>
          </cell>
          <cell r="N9">
            <v>0</v>
          </cell>
          <cell r="O9">
            <v>0</v>
          </cell>
        </row>
        <row r="10">
          <cell r="D10" t="str">
            <v>628 -6jdz-c500</v>
          </cell>
          <cell r="E10" t="str">
            <v>CENTRU PROFIT MATRITE</v>
          </cell>
          <cell r="F10">
            <v>0</v>
          </cell>
          <cell r="G10">
            <v>0</v>
          </cell>
          <cell r="H10">
            <v>3782954</v>
          </cell>
          <cell r="I10">
            <v>3782954</v>
          </cell>
          <cell r="J10">
            <v>0</v>
          </cell>
          <cell r="K10">
            <v>0</v>
          </cell>
          <cell r="L10">
            <v>3782954</v>
          </cell>
          <cell r="M10">
            <v>3782954</v>
          </cell>
          <cell r="N10">
            <v>0</v>
          </cell>
          <cell r="O10">
            <v>0</v>
          </cell>
        </row>
        <row r="11">
          <cell r="D11" t="str">
            <v>6451-6JPZ-C500</v>
          </cell>
          <cell r="E11" t="str">
            <v>CENTRU PROFIT MATRITE</v>
          </cell>
          <cell r="F11">
            <v>0</v>
          </cell>
          <cell r="G11">
            <v>0</v>
          </cell>
          <cell r="H11">
            <v>0</v>
          </cell>
          <cell r="I11">
            <v>0</v>
          </cell>
          <cell r="J11">
            <v>606367</v>
          </cell>
          <cell r="K11">
            <v>606367</v>
          </cell>
          <cell r="L11">
            <v>606367</v>
          </cell>
          <cell r="M11">
            <v>606367</v>
          </cell>
          <cell r="N11">
            <v>0</v>
          </cell>
          <cell r="O11">
            <v>0</v>
          </cell>
        </row>
        <row r="12">
          <cell r="D12" t="str">
            <v>701 -7bbz-c500</v>
          </cell>
          <cell r="E12" t="str">
            <v>CENTRU PROFIT MATRITE</v>
          </cell>
          <cell r="F12">
            <v>0</v>
          </cell>
          <cell r="G12">
            <v>0</v>
          </cell>
          <cell r="H12">
            <v>168305500</v>
          </cell>
          <cell r="I12">
            <v>168305500</v>
          </cell>
          <cell r="J12">
            <v>148251616</v>
          </cell>
          <cell r="K12">
            <v>148251616</v>
          </cell>
          <cell r="L12">
            <v>316557116</v>
          </cell>
          <cell r="M12">
            <v>316557116</v>
          </cell>
          <cell r="N12">
            <v>0</v>
          </cell>
          <cell r="O12">
            <v>0</v>
          </cell>
        </row>
        <row r="13">
          <cell r="D13" t="str">
            <v>701 -7BDZ-C500</v>
          </cell>
          <cell r="E13" t="str">
            <v>CENTRU PROFIT MATRITE</v>
          </cell>
          <cell r="F13">
            <v>0</v>
          </cell>
          <cell r="G13">
            <v>0</v>
          </cell>
          <cell r="H13">
            <v>551555744</v>
          </cell>
          <cell r="I13">
            <v>551555744</v>
          </cell>
          <cell r="J13">
            <v>34028239</v>
          </cell>
          <cell r="K13">
            <v>34028239</v>
          </cell>
          <cell r="L13">
            <v>585583983</v>
          </cell>
          <cell r="M13">
            <v>585583983</v>
          </cell>
          <cell r="N13">
            <v>0</v>
          </cell>
          <cell r="O13">
            <v>0</v>
          </cell>
        </row>
        <row r="14">
          <cell r="D14" t="str">
            <v>707 -7baz-c500</v>
          </cell>
          <cell r="E14" t="str">
            <v>CENTRU PROFIT MATRITE</v>
          </cell>
          <cell r="F14">
            <v>0</v>
          </cell>
          <cell r="G14">
            <v>0</v>
          </cell>
          <cell r="H14">
            <v>0</v>
          </cell>
          <cell r="I14">
            <v>0</v>
          </cell>
          <cell r="J14">
            <v>10213820</v>
          </cell>
          <cell r="K14">
            <v>10213820</v>
          </cell>
          <cell r="L14">
            <v>10213820</v>
          </cell>
          <cell r="M14">
            <v>10213820</v>
          </cell>
          <cell r="N14">
            <v>0</v>
          </cell>
          <cell r="O14">
            <v>0</v>
          </cell>
        </row>
        <row r="15">
          <cell r="D15" t="str">
            <v>605 -6HZZ-C400</v>
          </cell>
          <cell r="E15" t="str">
            <v>Commun/progres DPT</v>
          </cell>
          <cell r="F15">
            <v>0</v>
          </cell>
          <cell r="G15">
            <v>0</v>
          </cell>
          <cell r="H15">
            <v>11029416</v>
          </cell>
          <cell r="I15">
            <v>11029416</v>
          </cell>
          <cell r="J15">
            <v>10727695</v>
          </cell>
          <cell r="K15">
            <v>10727695</v>
          </cell>
          <cell r="L15">
            <v>21757111</v>
          </cell>
          <cell r="M15">
            <v>21757111</v>
          </cell>
          <cell r="N15">
            <v>0</v>
          </cell>
          <cell r="O15">
            <v>0</v>
          </cell>
        </row>
        <row r="16">
          <cell r="D16" t="str">
            <v>624 -6JDZ-C400</v>
          </cell>
          <cell r="E16" t="str">
            <v>Commun/progres DPT</v>
          </cell>
          <cell r="F16">
            <v>0</v>
          </cell>
          <cell r="G16">
            <v>0</v>
          </cell>
          <cell r="H16">
            <v>7085901</v>
          </cell>
          <cell r="I16">
            <v>7085901</v>
          </cell>
          <cell r="J16">
            <v>11989237</v>
          </cell>
          <cell r="K16">
            <v>11989237</v>
          </cell>
          <cell r="L16">
            <v>19075138</v>
          </cell>
          <cell r="M16">
            <v>19075138</v>
          </cell>
          <cell r="N16">
            <v>0</v>
          </cell>
          <cell r="O16">
            <v>0</v>
          </cell>
        </row>
        <row r="17">
          <cell r="D17" t="str">
            <v>605 -6HZZ-C402</v>
          </cell>
          <cell r="E17" t="str">
            <v>Contaneurs</v>
          </cell>
          <cell r="F17">
            <v>0</v>
          </cell>
          <cell r="G17">
            <v>0</v>
          </cell>
          <cell r="H17">
            <v>151470607</v>
          </cell>
          <cell r="I17">
            <v>151470607</v>
          </cell>
          <cell r="J17">
            <v>151470607</v>
          </cell>
          <cell r="K17">
            <v>151470607</v>
          </cell>
          <cell r="L17">
            <v>302941214</v>
          </cell>
          <cell r="M17">
            <v>302941214</v>
          </cell>
          <cell r="N17">
            <v>0</v>
          </cell>
          <cell r="O17">
            <v>0</v>
          </cell>
        </row>
        <row r="18">
          <cell r="D18" t="str">
            <v>624 -6JDZ-C402</v>
          </cell>
          <cell r="E18" t="str">
            <v>Contaneurs</v>
          </cell>
          <cell r="F18">
            <v>0</v>
          </cell>
          <cell r="G18">
            <v>0</v>
          </cell>
          <cell r="H18">
            <v>4653236</v>
          </cell>
          <cell r="I18">
            <v>4653236</v>
          </cell>
          <cell r="J18">
            <v>15197303</v>
          </cell>
          <cell r="K18">
            <v>15197303</v>
          </cell>
          <cell r="L18">
            <v>19850539</v>
          </cell>
          <cell r="M18">
            <v>19850539</v>
          </cell>
          <cell r="N18">
            <v>0</v>
          </cell>
          <cell r="O18">
            <v>0</v>
          </cell>
        </row>
        <row r="19">
          <cell r="D19" t="str">
            <v>701 -7BCZ-C402</v>
          </cell>
          <cell r="E19" t="str">
            <v>Contaneurs</v>
          </cell>
          <cell r="F19">
            <v>0</v>
          </cell>
          <cell r="G19">
            <v>0</v>
          </cell>
          <cell r="H19">
            <v>1546723208</v>
          </cell>
          <cell r="I19">
            <v>1546723208</v>
          </cell>
          <cell r="J19">
            <v>1325092032</v>
          </cell>
          <cell r="K19">
            <v>1325092032</v>
          </cell>
          <cell r="L19">
            <v>2871815240</v>
          </cell>
          <cell r="M19">
            <v>2871815240</v>
          </cell>
          <cell r="N19">
            <v>0</v>
          </cell>
          <cell r="O19">
            <v>0</v>
          </cell>
        </row>
        <row r="20">
          <cell r="D20" t="str">
            <v>605 -6HZZ-C401</v>
          </cell>
          <cell r="E20" t="str">
            <v>Outilage+reparation</v>
          </cell>
          <cell r="F20">
            <v>0</v>
          </cell>
          <cell r="G20">
            <v>0</v>
          </cell>
          <cell r="H20">
            <v>205147168</v>
          </cell>
          <cell r="I20">
            <v>205147168</v>
          </cell>
          <cell r="J20">
            <v>205147168</v>
          </cell>
          <cell r="K20">
            <v>205147168</v>
          </cell>
          <cell r="L20">
            <v>410294336</v>
          </cell>
          <cell r="M20">
            <v>410294336</v>
          </cell>
          <cell r="N20">
            <v>0</v>
          </cell>
          <cell r="O20">
            <v>0</v>
          </cell>
        </row>
        <row r="21">
          <cell r="D21" t="str">
            <v>624 -6JDZ-C401</v>
          </cell>
          <cell r="E21" t="str">
            <v>Outilage+reparation</v>
          </cell>
          <cell r="F21">
            <v>0</v>
          </cell>
          <cell r="G21">
            <v>0</v>
          </cell>
          <cell r="H21">
            <v>36792257</v>
          </cell>
          <cell r="I21">
            <v>36792257</v>
          </cell>
          <cell r="J21">
            <v>13442801</v>
          </cell>
          <cell r="K21">
            <v>13442801</v>
          </cell>
          <cell r="L21">
            <v>50235058</v>
          </cell>
          <cell r="M21">
            <v>50235058</v>
          </cell>
          <cell r="N21">
            <v>0</v>
          </cell>
          <cell r="O21">
            <v>0</v>
          </cell>
        </row>
        <row r="22">
          <cell r="D22" t="str">
            <v>701 -7BBZ-C401</v>
          </cell>
          <cell r="E22" t="str">
            <v>Outilage+reparation</v>
          </cell>
          <cell r="F22">
            <v>0</v>
          </cell>
          <cell r="G22">
            <v>0</v>
          </cell>
          <cell r="H22">
            <v>29847500</v>
          </cell>
          <cell r="I22">
            <v>29847500</v>
          </cell>
          <cell r="J22">
            <v>7760350</v>
          </cell>
          <cell r="K22">
            <v>7760350</v>
          </cell>
          <cell r="L22">
            <v>37607850</v>
          </cell>
          <cell r="M22">
            <v>37607850</v>
          </cell>
          <cell r="N22">
            <v>0</v>
          </cell>
          <cell r="O22">
            <v>0</v>
          </cell>
        </row>
        <row r="23">
          <cell r="D23" t="str">
            <v>701 -7BFZ-C401</v>
          </cell>
          <cell r="E23" t="str">
            <v>Outilage+reparation</v>
          </cell>
          <cell r="F23">
            <v>0</v>
          </cell>
          <cell r="G23">
            <v>0</v>
          </cell>
          <cell r="H23">
            <v>344706502</v>
          </cell>
          <cell r="I23">
            <v>344706502</v>
          </cell>
          <cell r="J23">
            <v>162544341</v>
          </cell>
          <cell r="K23">
            <v>162544341</v>
          </cell>
          <cell r="L23">
            <v>507250843</v>
          </cell>
          <cell r="M23">
            <v>507250843</v>
          </cell>
          <cell r="N23">
            <v>0</v>
          </cell>
          <cell r="O23">
            <v>0</v>
          </cell>
        </row>
        <row r="24">
          <cell r="D24" t="str">
            <v>704 -7BGZ-C401</v>
          </cell>
          <cell r="E24" t="str">
            <v>Outilage+reparation</v>
          </cell>
          <cell r="F24">
            <v>0</v>
          </cell>
          <cell r="G24">
            <v>0</v>
          </cell>
          <cell r="H24">
            <v>2179893609</v>
          </cell>
          <cell r="I24">
            <v>2179893609</v>
          </cell>
          <cell r="J24">
            <v>1044915795</v>
          </cell>
          <cell r="K24">
            <v>1044915795</v>
          </cell>
          <cell r="L24">
            <v>3224809404</v>
          </cell>
          <cell r="M24">
            <v>3224809404</v>
          </cell>
          <cell r="N24">
            <v>0</v>
          </cell>
          <cell r="O24">
            <v>0</v>
          </cell>
        </row>
        <row r="25">
          <cell r="D25" t="str">
            <v>703 -7BLZ-V001</v>
          </cell>
          <cell r="E25" t="str">
            <v>Prestation vers la platf</v>
          </cell>
          <cell r="F25">
            <v>0</v>
          </cell>
          <cell r="G25">
            <v>0</v>
          </cell>
          <cell r="H25">
            <v>46774860</v>
          </cell>
          <cell r="I25">
            <v>46774860</v>
          </cell>
          <cell r="J25">
            <v>27088450</v>
          </cell>
          <cell r="K25">
            <v>27088450</v>
          </cell>
          <cell r="L25">
            <v>73863310</v>
          </cell>
          <cell r="M25">
            <v>73863310</v>
          </cell>
          <cell r="N25">
            <v>0</v>
          </cell>
          <cell r="O25">
            <v>0</v>
          </cell>
        </row>
        <row r="26">
          <cell r="D26" t="str">
            <v>704 -7BGZ-V001</v>
          </cell>
          <cell r="E26" t="str">
            <v>Prestation vers la platf</v>
          </cell>
          <cell r="F26">
            <v>0</v>
          </cell>
          <cell r="G26">
            <v>0</v>
          </cell>
          <cell r="H26">
            <v>0</v>
          </cell>
          <cell r="I26">
            <v>0</v>
          </cell>
          <cell r="J26">
            <v>683472440</v>
          </cell>
          <cell r="K26">
            <v>683472440</v>
          </cell>
          <cell r="L26">
            <v>683472440</v>
          </cell>
          <cell r="M26">
            <v>683472440</v>
          </cell>
          <cell r="N26">
            <v>0</v>
          </cell>
          <cell r="O26">
            <v>0</v>
          </cell>
        </row>
        <row r="27">
          <cell r="D27" t="str">
            <v>707 -7BQZ-V001</v>
          </cell>
          <cell r="E27" t="str">
            <v>Prestation vers la platf</v>
          </cell>
          <cell r="F27">
            <v>0</v>
          </cell>
          <cell r="G27">
            <v>0</v>
          </cell>
          <cell r="H27">
            <v>16050303</v>
          </cell>
          <cell r="I27">
            <v>16050303</v>
          </cell>
          <cell r="J27">
            <v>109758765.84999999</v>
          </cell>
          <cell r="K27">
            <v>109758765.84999999</v>
          </cell>
          <cell r="L27">
            <v>125809068.84999999</v>
          </cell>
          <cell r="M27">
            <v>125809068.84999999</v>
          </cell>
          <cell r="N27">
            <v>0</v>
          </cell>
          <cell r="O27">
            <v>0</v>
          </cell>
        </row>
        <row r="28">
          <cell r="D28" t="str">
            <v>708 -7BQA-V001</v>
          </cell>
          <cell r="E28" t="str">
            <v>Prestation vers la platf</v>
          </cell>
          <cell r="F28">
            <v>0</v>
          </cell>
          <cell r="G28">
            <v>0</v>
          </cell>
          <cell r="H28">
            <v>0</v>
          </cell>
          <cell r="I28">
            <v>0</v>
          </cell>
          <cell r="J28">
            <v>74262</v>
          </cell>
          <cell r="K28">
            <v>74262</v>
          </cell>
          <cell r="L28">
            <v>74262</v>
          </cell>
          <cell r="M28">
            <v>74262</v>
          </cell>
          <cell r="N28">
            <v>0</v>
          </cell>
          <cell r="O28">
            <v>0</v>
          </cell>
        </row>
        <row r="29">
          <cell r="D29" t="str">
            <v>708 -7BQZ-V001</v>
          </cell>
          <cell r="E29" t="str">
            <v>Prestation vers la platf</v>
          </cell>
          <cell r="F29">
            <v>0</v>
          </cell>
          <cell r="G29">
            <v>0</v>
          </cell>
          <cell r="H29">
            <v>277816300.57999998</v>
          </cell>
          <cell r="I29">
            <v>277816300.57999998</v>
          </cell>
          <cell r="J29">
            <v>247654819.59</v>
          </cell>
          <cell r="K29">
            <v>247654819.59</v>
          </cell>
          <cell r="L29">
            <v>525471120.17000002</v>
          </cell>
          <cell r="M29">
            <v>525471120.17000002</v>
          </cell>
          <cell r="N29">
            <v>0</v>
          </cell>
          <cell r="O29">
            <v>0</v>
          </cell>
        </row>
        <row r="30">
          <cell r="D30" t="str">
            <v>711 -77AF-V001</v>
          </cell>
          <cell r="E30" t="str">
            <v>Prestation vers la platf</v>
          </cell>
          <cell r="F30">
            <v>0</v>
          </cell>
          <cell r="G30">
            <v>0</v>
          </cell>
          <cell r="H30">
            <v>0</v>
          </cell>
          <cell r="I30">
            <v>0</v>
          </cell>
          <cell r="J30">
            <v>21095022961.740002</v>
          </cell>
          <cell r="K30">
            <v>21095022961.740002</v>
          </cell>
          <cell r="L30">
            <v>21095022961.740002</v>
          </cell>
          <cell r="M30">
            <v>21095022961.740002</v>
          </cell>
          <cell r="N30">
            <v>0</v>
          </cell>
          <cell r="O30">
            <v>0</v>
          </cell>
        </row>
        <row r="31">
          <cell r="D31" t="str">
            <v>605 -6HZZ-C403</v>
          </cell>
          <cell r="E31" t="str">
            <v>Ridelles pick up</v>
          </cell>
          <cell r="F31">
            <v>0</v>
          </cell>
          <cell r="G31">
            <v>0</v>
          </cell>
          <cell r="H31">
            <v>0</v>
          </cell>
          <cell r="I31">
            <v>0</v>
          </cell>
          <cell r="J31">
            <v>28602841</v>
          </cell>
          <cell r="K31">
            <v>28602841</v>
          </cell>
          <cell r="L31">
            <v>28602841</v>
          </cell>
          <cell r="M31">
            <v>28602841</v>
          </cell>
          <cell r="N31">
            <v>0</v>
          </cell>
          <cell r="O31">
            <v>0</v>
          </cell>
        </row>
        <row r="32">
          <cell r="D32" t="str">
            <v>624 -6JDZ-C403</v>
          </cell>
          <cell r="E32" t="str">
            <v>Ridelles pick up</v>
          </cell>
          <cell r="F32">
            <v>0</v>
          </cell>
          <cell r="G32">
            <v>0</v>
          </cell>
          <cell r="H32">
            <v>0</v>
          </cell>
          <cell r="I32">
            <v>0</v>
          </cell>
          <cell r="J32">
            <v>1445076</v>
          </cell>
          <cell r="K32">
            <v>1445076</v>
          </cell>
          <cell r="L32">
            <v>1445076</v>
          </cell>
          <cell r="M32">
            <v>1445076</v>
          </cell>
          <cell r="N32">
            <v>0</v>
          </cell>
          <cell r="O32">
            <v>0</v>
          </cell>
        </row>
        <row r="33">
          <cell r="D33" t="str">
            <v>701 -7BBZ-C403</v>
          </cell>
          <cell r="E33" t="str">
            <v>Ridelles pick up</v>
          </cell>
          <cell r="F33">
            <v>0</v>
          </cell>
          <cell r="G33">
            <v>0</v>
          </cell>
          <cell r="H33">
            <v>805475122</v>
          </cell>
          <cell r="I33">
            <v>805475122</v>
          </cell>
          <cell r="J33">
            <v>488190781</v>
          </cell>
          <cell r="K33">
            <v>488190781</v>
          </cell>
          <cell r="L33">
            <v>1293665903</v>
          </cell>
          <cell r="M33">
            <v>1293665903</v>
          </cell>
          <cell r="N33">
            <v>0</v>
          </cell>
          <cell r="O33">
            <v>0</v>
          </cell>
        </row>
        <row r="34">
          <cell r="D34" t="str">
            <v>701 -7BCZ-C403</v>
          </cell>
          <cell r="E34" t="str">
            <v>Ridelles pick up</v>
          </cell>
          <cell r="F34">
            <v>0</v>
          </cell>
          <cell r="G34">
            <v>0</v>
          </cell>
          <cell r="H34">
            <v>0</v>
          </cell>
          <cell r="I34">
            <v>0</v>
          </cell>
          <cell r="J34">
            <v>684298286</v>
          </cell>
          <cell r="K34">
            <v>684298286</v>
          </cell>
          <cell r="L34">
            <v>684298286</v>
          </cell>
          <cell r="M34">
            <v>684298286</v>
          </cell>
          <cell r="N34">
            <v>0</v>
          </cell>
          <cell r="O34">
            <v>0</v>
          </cell>
        </row>
        <row r="35">
          <cell r="D35" t="str">
            <v>701 -7BFZ-C403</v>
          </cell>
          <cell r="E35" t="str">
            <v>Ridelles pick up</v>
          </cell>
          <cell r="F35">
            <v>0</v>
          </cell>
          <cell r="G35">
            <v>0</v>
          </cell>
          <cell r="H35">
            <v>671284950</v>
          </cell>
          <cell r="I35">
            <v>671284950</v>
          </cell>
          <cell r="J35">
            <v>149313650</v>
          </cell>
          <cell r="K35">
            <v>149313650</v>
          </cell>
          <cell r="L35">
            <v>820598600</v>
          </cell>
          <cell r="M35">
            <v>820598600</v>
          </cell>
          <cell r="N35">
            <v>0</v>
          </cell>
          <cell r="O35">
            <v>0</v>
          </cell>
        </row>
        <row r="36">
          <cell r="D36" t="str">
            <v>704 -7BGZ-C403</v>
          </cell>
          <cell r="E36" t="str">
            <v>Ridelles pick up</v>
          </cell>
          <cell r="F36">
            <v>0</v>
          </cell>
          <cell r="G36">
            <v>0</v>
          </cell>
          <cell r="H36">
            <v>0</v>
          </cell>
          <cell r="I36">
            <v>0</v>
          </cell>
          <cell r="J36">
            <v>303162036</v>
          </cell>
          <cell r="K36">
            <v>303162036</v>
          </cell>
          <cell r="L36">
            <v>303162036</v>
          </cell>
          <cell r="M36">
            <v>303162036</v>
          </cell>
          <cell r="N36">
            <v>0</v>
          </cell>
          <cell r="O36">
            <v>0</v>
          </cell>
        </row>
        <row r="37">
          <cell r="D37" t="str">
            <v>758</v>
          </cell>
          <cell r="E37" t="str">
            <v>ALTE VENITURI EXPLOATARE</v>
          </cell>
          <cell r="F37">
            <v>0</v>
          </cell>
          <cell r="G37">
            <v>0</v>
          </cell>
          <cell r="H37">
            <v>18290069</v>
          </cell>
          <cell r="I37">
            <v>18290069</v>
          </cell>
          <cell r="J37">
            <v>260000</v>
          </cell>
          <cell r="K37">
            <v>260000</v>
          </cell>
          <cell r="L37">
            <v>18550069</v>
          </cell>
          <cell r="M37">
            <v>18550069</v>
          </cell>
          <cell r="N37">
            <v>0</v>
          </cell>
          <cell r="O37">
            <v>0</v>
          </cell>
        </row>
        <row r="38">
          <cell r="D38" t="str">
            <v>758</v>
          </cell>
          <cell r="E38" t="str">
            <v>ALTE VENITURI EXPLOATARE</v>
          </cell>
          <cell r="F38">
            <v>0</v>
          </cell>
          <cell r="G38">
            <v>0</v>
          </cell>
          <cell r="H38">
            <v>56503373</v>
          </cell>
          <cell r="I38">
            <v>56503373</v>
          </cell>
          <cell r="J38">
            <v>58535296</v>
          </cell>
          <cell r="K38">
            <v>58535296</v>
          </cell>
          <cell r="L38">
            <v>115038669</v>
          </cell>
          <cell r="M38">
            <v>115038669</v>
          </cell>
          <cell r="N38">
            <v>0</v>
          </cell>
          <cell r="O38">
            <v>0</v>
          </cell>
        </row>
        <row r="39">
          <cell r="D39" t="str">
            <v>768</v>
          </cell>
          <cell r="E39" t="str">
            <v>ALTE VENITURI FINANCIARE</v>
          </cell>
          <cell r="F39">
            <v>0</v>
          </cell>
          <cell r="G39">
            <v>0</v>
          </cell>
          <cell r="H39">
            <v>13583</v>
          </cell>
          <cell r="I39">
            <v>13583</v>
          </cell>
          <cell r="J39">
            <v>0</v>
          </cell>
          <cell r="K39">
            <v>0</v>
          </cell>
          <cell r="L39">
            <v>13583</v>
          </cell>
          <cell r="M39">
            <v>13583</v>
          </cell>
          <cell r="N39">
            <v>0</v>
          </cell>
          <cell r="O39">
            <v>0</v>
          </cell>
        </row>
        <row r="40">
          <cell r="D40" t="str">
            <v>6011-6CAA-C500</v>
          </cell>
          <cell r="E40" t="str">
            <v>CENTRU PROFIT MATRITE</v>
          </cell>
          <cell r="F40">
            <v>0</v>
          </cell>
          <cell r="G40">
            <v>0</v>
          </cell>
          <cell r="H40">
            <v>0</v>
          </cell>
          <cell r="I40">
            <v>0</v>
          </cell>
          <cell r="J40">
            <v>344319.3</v>
          </cell>
          <cell r="K40">
            <v>344319.3</v>
          </cell>
          <cell r="L40">
            <v>344319.3</v>
          </cell>
          <cell r="M40">
            <v>344319.3</v>
          </cell>
          <cell r="N40">
            <v>0</v>
          </cell>
          <cell r="O40">
            <v>0</v>
          </cell>
        </row>
        <row r="41">
          <cell r="D41" t="str">
            <v>6011-6CBA-C500</v>
          </cell>
          <cell r="E41" t="str">
            <v>CENTRU PROFIT MATRITE</v>
          </cell>
          <cell r="F41">
            <v>0</v>
          </cell>
          <cell r="G41">
            <v>0</v>
          </cell>
          <cell r="H41">
            <v>10053856.300000001</v>
          </cell>
          <cell r="I41">
            <v>10053856.300000001</v>
          </cell>
          <cell r="J41">
            <v>6757660.4000000004</v>
          </cell>
          <cell r="K41">
            <v>6757660.4000000004</v>
          </cell>
          <cell r="L41">
            <v>16811516.699999999</v>
          </cell>
          <cell r="M41">
            <v>16811516.699999999</v>
          </cell>
          <cell r="N41">
            <v>0</v>
          </cell>
          <cell r="O41">
            <v>0</v>
          </cell>
        </row>
        <row r="42">
          <cell r="D42" t="str">
            <v>6011-6CCA-C500</v>
          </cell>
          <cell r="E42" t="str">
            <v>CENTRU PROFIT MATRITE</v>
          </cell>
          <cell r="F42">
            <v>0</v>
          </cell>
          <cell r="G42">
            <v>0</v>
          </cell>
          <cell r="H42">
            <v>226231</v>
          </cell>
          <cell r="I42">
            <v>226231</v>
          </cell>
          <cell r="J42">
            <v>120100</v>
          </cell>
          <cell r="K42">
            <v>120100</v>
          </cell>
          <cell r="L42">
            <v>346331</v>
          </cell>
          <cell r="M42">
            <v>346331</v>
          </cell>
          <cell r="N42">
            <v>0</v>
          </cell>
          <cell r="O42">
            <v>0</v>
          </cell>
        </row>
        <row r="43">
          <cell r="D43" t="str">
            <v>6011-6CDA-C500</v>
          </cell>
          <cell r="E43" t="str">
            <v>CENTRU PROFIT MATRITE</v>
          </cell>
          <cell r="F43">
            <v>0</v>
          </cell>
          <cell r="G43">
            <v>0</v>
          </cell>
          <cell r="H43">
            <v>712763.4</v>
          </cell>
          <cell r="I43">
            <v>712763.4</v>
          </cell>
          <cell r="J43">
            <v>386576.67</v>
          </cell>
          <cell r="K43">
            <v>386576.67</v>
          </cell>
          <cell r="L43">
            <v>1099340.07</v>
          </cell>
          <cell r="M43">
            <v>1099340.07</v>
          </cell>
          <cell r="N43">
            <v>0</v>
          </cell>
          <cell r="O43">
            <v>0</v>
          </cell>
        </row>
        <row r="44">
          <cell r="D44" t="str">
            <v>6011-6CDC-C500</v>
          </cell>
          <cell r="E44" t="str">
            <v>CENTRU PROFIT MATRITE</v>
          </cell>
          <cell r="F44">
            <v>0</v>
          </cell>
          <cell r="G44">
            <v>0</v>
          </cell>
          <cell r="H44">
            <v>4688452</v>
          </cell>
          <cell r="I44">
            <v>4688452</v>
          </cell>
          <cell r="J44">
            <v>4661936</v>
          </cell>
          <cell r="K44">
            <v>4661936</v>
          </cell>
          <cell r="L44">
            <v>9350388</v>
          </cell>
          <cell r="M44">
            <v>9350388</v>
          </cell>
          <cell r="N44">
            <v>0</v>
          </cell>
          <cell r="O44">
            <v>0</v>
          </cell>
        </row>
        <row r="45">
          <cell r="D45" t="str">
            <v>6011-6CEA-C500</v>
          </cell>
          <cell r="E45" t="str">
            <v>CENTRU PROFIT MATRITE</v>
          </cell>
          <cell r="F45">
            <v>0</v>
          </cell>
          <cell r="G45">
            <v>0</v>
          </cell>
          <cell r="H45">
            <v>7118539.5599999996</v>
          </cell>
          <cell r="I45">
            <v>7118539.5599999996</v>
          </cell>
          <cell r="J45">
            <v>1691654.76</v>
          </cell>
          <cell r="K45">
            <v>1691654.76</v>
          </cell>
          <cell r="L45">
            <v>8810194.3200000003</v>
          </cell>
          <cell r="M45">
            <v>8810194.3200000003</v>
          </cell>
          <cell r="N45">
            <v>0</v>
          </cell>
          <cell r="O45">
            <v>0</v>
          </cell>
        </row>
        <row r="46">
          <cell r="D46" t="str">
            <v>6011-6CEE-C500</v>
          </cell>
          <cell r="E46" t="str">
            <v>CENTRU PROFIT MATRITE</v>
          </cell>
          <cell r="F46">
            <v>0</v>
          </cell>
          <cell r="G46">
            <v>0</v>
          </cell>
          <cell r="H46">
            <v>0</v>
          </cell>
          <cell r="I46">
            <v>0</v>
          </cell>
          <cell r="J46">
            <v>15756.5</v>
          </cell>
          <cell r="K46">
            <v>15756.5</v>
          </cell>
          <cell r="L46">
            <v>15756.5</v>
          </cell>
          <cell r="M46">
            <v>15756.5</v>
          </cell>
          <cell r="N46">
            <v>0</v>
          </cell>
          <cell r="O46">
            <v>0</v>
          </cell>
        </row>
        <row r="47">
          <cell r="D47" t="str">
            <v>6011-6CEF-C500</v>
          </cell>
          <cell r="E47" t="str">
            <v>CENTRU PROFIT MATRITE</v>
          </cell>
          <cell r="F47">
            <v>0</v>
          </cell>
          <cell r="G47">
            <v>0</v>
          </cell>
          <cell r="H47">
            <v>4201351.87</v>
          </cell>
          <cell r="I47">
            <v>4201351.87</v>
          </cell>
          <cell r="J47">
            <v>6820454.4299999997</v>
          </cell>
          <cell r="K47">
            <v>6820454.4299999997</v>
          </cell>
          <cell r="L47">
            <v>11021806.300000001</v>
          </cell>
          <cell r="M47">
            <v>11021806.300000001</v>
          </cell>
          <cell r="N47">
            <v>0</v>
          </cell>
          <cell r="O47">
            <v>0</v>
          </cell>
        </row>
        <row r="48">
          <cell r="D48" t="str">
            <v>6011-6CEG-C500</v>
          </cell>
          <cell r="E48" t="str">
            <v>CENTRU PROFIT MATRITE</v>
          </cell>
          <cell r="F48">
            <v>0</v>
          </cell>
          <cell r="G48">
            <v>0</v>
          </cell>
          <cell r="H48">
            <v>0</v>
          </cell>
          <cell r="I48">
            <v>0</v>
          </cell>
          <cell r="J48">
            <v>82870.399999999994</v>
          </cell>
          <cell r="K48">
            <v>82870.399999999994</v>
          </cell>
          <cell r="L48">
            <v>82870.399999999994</v>
          </cell>
          <cell r="M48">
            <v>82870.399999999994</v>
          </cell>
          <cell r="N48">
            <v>0</v>
          </cell>
          <cell r="O48">
            <v>0</v>
          </cell>
        </row>
        <row r="49">
          <cell r="D49" t="str">
            <v>6011-6DAA-C500</v>
          </cell>
          <cell r="E49" t="str">
            <v>CENTRU PROFIT MATRITE</v>
          </cell>
          <cell r="F49">
            <v>0</v>
          </cell>
          <cell r="G49">
            <v>0</v>
          </cell>
          <cell r="H49">
            <v>0</v>
          </cell>
          <cell r="I49">
            <v>0</v>
          </cell>
          <cell r="J49">
            <v>18461</v>
          </cell>
          <cell r="K49">
            <v>18461</v>
          </cell>
          <cell r="L49">
            <v>18461</v>
          </cell>
          <cell r="M49">
            <v>18461</v>
          </cell>
          <cell r="N49">
            <v>0</v>
          </cell>
          <cell r="O49">
            <v>0</v>
          </cell>
        </row>
        <row r="50">
          <cell r="D50" t="str">
            <v>6011-6dae-C500</v>
          </cell>
          <cell r="E50" t="str">
            <v>CENTRU PROFIT MATRITE</v>
          </cell>
          <cell r="F50">
            <v>0</v>
          </cell>
          <cell r="G50">
            <v>0</v>
          </cell>
          <cell r="H50">
            <v>65049229</v>
          </cell>
          <cell r="I50">
            <v>65049229</v>
          </cell>
          <cell r="J50">
            <v>9214556</v>
          </cell>
          <cell r="K50">
            <v>9214556</v>
          </cell>
          <cell r="L50">
            <v>74263785</v>
          </cell>
          <cell r="M50">
            <v>74263785</v>
          </cell>
          <cell r="N50">
            <v>0</v>
          </cell>
          <cell r="O50">
            <v>0</v>
          </cell>
        </row>
        <row r="51">
          <cell r="D51" t="str">
            <v>6011-6DAF-C500</v>
          </cell>
          <cell r="E51" t="str">
            <v>CENTRU PROFIT MATRITE</v>
          </cell>
          <cell r="F51">
            <v>0</v>
          </cell>
          <cell r="G51">
            <v>0</v>
          </cell>
          <cell r="H51">
            <v>69707089.909999996</v>
          </cell>
          <cell r="I51">
            <v>69707089.909999996</v>
          </cell>
          <cell r="J51">
            <v>17129540.719999999</v>
          </cell>
          <cell r="K51">
            <v>17129540.719999999</v>
          </cell>
          <cell r="L51">
            <v>86836630.629999995</v>
          </cell>
          <cell r="M51">
            <v>86836630.629999995</v>
          </cell>
          <cell r="N51">
            <v>0</v>
          </cell>
          <cell r="O51">
            <v>0</v>
          </cell>
        </row>
        <row r="52">
          <cell r="D52" t="str">
            <v>6011-6DAG-C500</v>
          </cell>
          <cell r="E52" t="str">
            <v>CENTRU PROFIT MATRITE</v>
          </cell>
          <cell r="F52">
            <v>0</v>
          </cell>
          <cell r="G52">
            <v>0</v>
          </cell>
          <cell r="H52">
            <v>0</v>
          </cell>
          <cell r="I52">
            <v>0</v>
          </cell>
          <cell r="J52">
            <v>1088580</v>
          </cell>
          <cell r="K52">
            <v>1088580</v>
          </cell>
          <cell r="L52">
            <v>1088580</v>
          </cell>
          <cell r="M52">
            <v>1088580</v>
          </cell>
          <cell r="N52">
            <v>0</v>
          </cell>
          <cell r="O52">
            <v>0</v>
          </cell>
        </row>
        <row r="53">
          <cell r="D53" t="str">
            <v>6011-6DAJ-C500</v>
          </cell>
          <cell r="E53" t="str">
            <v>CENTRU PROFIT MATRITE</v>
          </cell>
          <cell r="F53">
            <v>0</v>
          </cell>
          <cell r="G53">
            <v>0</v>
          </cell>
          <cell r="H53">
            <v>0</v>
          </cell>
          <cell r="I53">
            <v>0</v>
          </cell>
          <cell r="J53">
            <v>829533</v>
          </cell>
          <cell r="K53">
            <v>829533</v>
          </cell>
          <cell r="L53">
            <v>829533</v>
          </cell>
          <cell r="M53">
            <v>829533</v>
          </cell>
          <cell r="N53">
            <v>0</v>
          </cell>
          <cell r="O53">
            <v>0</v>
          </cell>
        </row>
        <row r="54">
          <cell r="D54" t="str">
            <v>6011-6FAA-C500</v>
          </cell>
          <cell r="E54" t="str">
            <v>CENTRU PROFIT MATRITE</v>
          </cell>
          <cell r="F54">
            <v>0</v>
          </cell>
          <cell r="G54">
            <v>0</v>
          </cell>
          <cell r="H54">
            <v>23070749.32</v>
          </cell>
          <cell r="I54">
            <v>23070749.32</v>
          </cell>
          <cell r="J54">
            <v>17610219.050000001</v>
          </cell>
          <cell r="K54">
            <v>17610219.050000001</v>
          </cell>
          <cell r="L54">
            <v>40680968.369999997</v>
          </cell>
          <cell r="M54">
            <v>40680968.369999997</v>
          </cell>
          <cell r="N54">
            <v>0</v>
          </cell>
          <cell r="O54">
            <v>0</v>
          </cell>
        </row>
        <row r="55">
          <cell r="D55" t="str">
            <v>6011-6FAB-C500</v>
          </cell>
          <cell r="E55" t="str">
            <v>CENTRU PROFIT MATRITE</v>
          </cell>
          <cell r="F55">
            <v>0</v>
          </cell>
          <cell r="G55">
            <v>0</v>
          </cell>
          <cell r="H55">
            <v>4719670</v>
          </cell>
          <cell r="I55">
            <v>4719670</v>
          </cell>
          <cell r="J55">
            <v>2544700.1800000002</v>
          </cell>
          <cell r="K55">
            <v>2544700.1800000002</v>
          </cell>
          <cell r="L55">
            <v>7264370.1799999997</v>
          </cell>
          <cell r="M55">
            <v>7264370.1799999997</v>
          </cell>
          <cell r="N55">
            <v>0</v>
          </cell>
          <cell r="O55">
            <v>0</v>
          </cell>
        </row>
        <row r="56">
          <cell r="D56" t="str">
            <v>6011-6FBA-C500</v>
          </cell>
          <cell r="E56" t="str">
            <v>CENTRU PROFIT MATRITE</v>
          </cell>
          <cell r="F56">
            <v>0</v>
          </cell>
          <cell r="G56">
            <v>0</v>
          </cell>
          <cell r="H56">
            <v>0</v>
          </cell>
          <cell r="I56">
            <v>0</v>
          </cell>
          <cell r="J56">
            <v>38997.949999999997</v>
          </cell>
          <cell r="K56">
            <v>38997.949999999997</v>
          </cell>
          <cell r="L56">
            <v>38997.949999999997</v>
          </cell>
          <cell r="M56">
            <v>38997.949999999997</v>
          </cell>
          <cell r="N56">
            <v>0</v>
          </cell>
          <cell r="O56">
            <v>0</v>
          </cell>
        </row>
        <row r="57">
          <cell r="D57" t="str">
            <v>6011-6FBB-C500</v>
          </cell>
          <cell r="E57" t="str">
            <v>CENTRU PROFIT MATRITE</v>
          </cell>
          <cell r="F57">
            <v>0</v>
          </cell>
          <cell r="G57">
            <v>0</v>
          </cell>
          <cell r="H57">
            <v>9050676.9600000009</v>
          </cell>
          <cell r="I57">
            <v>9050676.9600000009</v>
          </cell>
          <cell r="J57">
            <v>2593189.52</v>
          </cell>
          <cell r="K57">
            <v>2593189.52</v>
          </cell>
          <cell r="L57">
            <v>11643866.48</v>
          </cell>
          <cell r="M57">
            <v>11643866.48</v>
          </cell>
          <cell r="N57">
            <v>0</v>
          </cell>
          <cell r="O57">
            <v>0</v>
          </cell>
        </row>
        <row r="58">
          <cell r="D58" t="str">
            <v>6011-6FCA-C500</v>
          </cell>
          <cell r="E58" t="str">
            <v>CENTRU PROFIT MATRITE</v>
          </cell>
          <cell r="F58">
            <v>0</v>
          </cell>
          <cell r="G58">
            <v>0</v>
          </cell>
          <cell r="H58">
            <v>1418630</v>
          </cell>
          <cell r="I58">
            <v>1418630</v>
          </cell>
          <cell r="J58">
            <v>1493292.64</v>
          </cell>
          <cell r="K58">
            <v>1493292.64</v>
          </cell>
          <cell r="L58">
            <v>2911922.64</v>
          </cell>
          <cell r="M58">
            <v>2911922.64</v>
          </cell>
          <cell r="N58">
            <v>0</v>
          </cell>
          <cell r="O58">
            <v>0</v>
          </cell>
        </row>
        <row r="59">
          <cell r="D59" t="str">
            <v>6011-6FCB-C500</v>
          </cell>
          <cell r="E59" t="str">
            <v>CENTRU PROFIT MATRITE</v>
          </cell>
          <cell r="F59">
            <v>0</v>
          </cell>
          <cell r="G59">
            <v>0</v>
          </cell>
          <cell r="H59">
            <v>968810</v>
          </cell>
          <cell r="I59">
            <v>968810</v>
          </cell>
          <cell r="J59">
            <v>2001454.92</v>
          </cell>
          <cell r="K59">
            <v>2001454.92</v>
          </cell>
          <cell r="L59">
            <v>2970264.92</v>
          </cell>
          <cell r="M59">
            <v>2970264.92</v>
          </cell>
          <cell r="N59">
            <v>0</v>
          </cell>
          <cell r="O59">
            <v>0</v>
          </cell>
        </row>
        <row r="60">
          <cell r="D60" t="str">
            <v>6011-6JCA-C500</v>
          </cell>
          <cell r="E60" t="str">
            <v>CENTRU PROFIT MATRITE</v>
          </cell>
          <cell r="F60">
            <v>0</v>
          </cell>
          <cell r="G60">
            <v>0</v>
          </cell>
          <cell r="H60">
            <v>423250</v>
          </cell>
          <cell r="I60">
            <v>423250</v>
          </cell>
          <cell r="J60">
            <v>2429708.11</v>
          </cell>
          <cell r="K60">
            <v>2429708.11</v>
          </cell>
          <cell r="L60">
            <v>2852958.11</v>
          </cell>
          <cell r="M60">
            <v>2852958.11</v>
          </cell>
          <cell r="N60">
            <v>0</v>
          </cell>
          <cell r="O60">
            <v>0</v>
          </cell>
        </row>
        <row r="61">
          <cell r="D61" t="str">
            <v>6011-6JKG-C500</v>
          </cell>
          <cell r="E61" t="str">
            <v>CENTRU PROFIT MATRITE</v>
          </cell>
          <cell r="F61">
            <v>0</v>
          </cell>
          <cell r="G61">
            <v>0</v>
          </cell>
          <cell r="H61">
            <v>49000</v>
          </cell>
          <cell r="I61">
            <v>49000</v>
          </cell>
          <cell r="J61">
            <v>0</v>
          </cell>
          <cell r="K61">
            <v>0</v>
          </cell>
          <cell r="L61">
            <v>49000</v>
          </cell>
          <cell r="M61">
            <v>49000</v>
          </cell>
          <cell r="N61">
            <v>0</v>
          </cell>
          <cell r="O61">
            <v>0</v>
          </cell>
        </row>
        <row r="62">
          <cell r="D62" t="str">
            <v>6011-6JLA-C500</v>
          </cell>
          <cell r="E62" t="str">
            <v>CENTRU PROFIT MATRITE</v>
          </cell>
          <cell r="F62">
            <v>0</v>
          </cell>
          <cell r="G62">
            <v>0</v>
          </cell>
          <cell r="H62">
            <v>5804904</v>
          </cell>
          <cell r="I62">
            <v>5804904</v>
          </cell>
          <cell r="J62">
            <v>4021079</v>
          </cell>
          <cell r="K62">
            <v>4021079</v>
          </cell>
          <cell r="L62">
            <v>9825983</v>
          </cell>
          <cell r="M62">
            <v>9825983</v>
          </cell>
          <cell r="N62">
            <v>0</v>
          </cell>
          <cell r="O62">
            <v>0</v>
          </cell>
        </row>
        <row r="63">
          <cell r="D63" t="str">
            <v>6011-6JPM-C500</v>
          </cell>
          <cell r="E63" t="str">
            <v>CENTRU PROFIT MATRITE</v>
          </cell>
          <cell r="F63">
            <v>0</v>
          </cell>
          <cell r="G63">
            <v>0</v>
          </cell>
          <cell r="H63">
            <v>893025</v>
          </cell>
          <cell r="I63">
            <v>893025</v>
          </cell>
          <cell r="J63">
            <v>529200</v>
          </cell>
          <cell r="K63">
            <v>529200</v>
          </cell>
          <cell r="L63">
            <v>1422225</v>
          </cell>
          <cell r="M63">
            <v>1422225</v>
          </cell>
          <cell r="N63">
            <v>0</v>
          </cell>
          <cell r="O63">
            <v>0</v>
          </cell>
        </row>
        <row r="64">
          <cell r="D64" t="str">
            <v>602 -6CcA-C500</v>
          </cell>
          <cell r="E64" t="str">
            <v>CENTRU PROFIT MATRITE</v>
          </cell>
          <cell r="F64">
            <v>0</v>
          </cell>
          <cell r="G64">
            <v>0</v>
          </cell>
          <cell r="H64">
            <v>9536650</v>
          </cell>
          <cell r="I64">
            <v>9536650</v>
          </cell>
          <cell r="J64">
            <v>20243480</v>
          </cell>
          <cell r="K64">
            <v>20243480</v>
          </cell>
          <cell r="L64">
            <v>29780130</v>
          </cell>
          <cell r="M64">
            <v>29780130</v>
          </cell>
          <cell r="N64">
            <v>0</v>
          </cell>
          <cell r="O64">
            <v>0</v>
          </cell>
        </row>
        <row r="65">
          <cell r="D65" t="str">
            <v>602 -6DAA-C500</v>
          </cell>
          <cell r="E65" t="str">
            <v>CENTRU PROFIT MATRITE</v>
          </cell>
          <cell r="F65">
            <v>0</v>
          </cell>
          <cell r="G65">
            <v>0</v>
          </cell>
          <cell r="H65">
            <v>98079361.849999994</v>
          </cell>
          <cell r="I65">
            <v>98079361.849999994</v>
          </cell>
          <cell r="J65">
            <v>2125304</v>
          </cell>
          <cell r="K65">
            <v>2125304</v>
          </cell>
          <cell r="L65">
            <v>100204665.84999999</v>
          </cell>
          <cell r="M65">
            <v>100204665.84999999</v>
          </cell>
          <cell r="N65">
            <v>0</v>
          </cell>
          <cell r="O65">
            <v>0</v>
          </cell>
        </row>
        <row r="66">
          <cell r="D66" t="str">
            <v>602 -6DAE-C500</v>
          </cell>
          <cell r="E66" t="str">
            <v>CENTRU PROFIT MATRITE</v>
          </cell>
          <cell r="F66">
            <v>0</v>
          </cell>
          <cell r="G66">
            <v>0</v>
          </cell>
          <cell r="H66">
            <v>50246625.130000003</v>
          </cell>
          <cell r="I66">
            <v>50246625.130000003</v>
          </cell>
          <cell r="J66">
            <v>10663932</v>
          </cell>
          <cell r="K66">
            <v>10663932</v>
          </cell>
          <cell r="L66">
            <v>60910557.130000003</v>
          </cell>
          <cell r="M66">
            <v>60910557.130000003</v>
          </cell>
          <cell r="N66">
            <v>0</v>
          </cell>
          <cell r="O66">
            <v>0</v>
          </cell>
        </row>
        <row r="67">
          <cell r="D67" t="str">
            <v>602 -6DAH-C500</v>
          </cell>
          <cell r="E67" t="str">
            <v>CENTRU PROFIT MATRITE</v>
          </cell>
          <cell r="F67">
            <v>0</v>
          </cell>
          <cell r="G67">
            <v>0</v>
          </cell>
          <cell r="H67">
            <v>17367186</v>
          </cell>
          <cell r="I67">
            <v>17367186</v>
          </cell>
          <cell r="J67">
            <v>0</v>
          </cell>
          <cell r="K67">
            <v>0</v>
          </cell>
          <cell r="L67">
            <v>17367186</v>
          </cell>
          <cell r="M67">
            <v>17367186</v>
          </cell>
          <cell r="N67">
            <v>0</v>
          </cell>
          <cell r="O67">
            <v>0</v>
          </cell>
        </row>
        <row r="68">
          <cell r="D68" t="str">
            <v>602 -6DAJ-C500</v>
          </cell>
          <cell r="E68" t="str">
            <v>CENTRU PROFIT MATRITE</v>
          </cell>
          <cell r="F68">
            <v>0</v>
          </cell>
          <cell r="G68">
            <v>0</v>
          </cell>
          <cell r="H68">
            <v>0</v>
          </cell>
          <cell r="I68">
            <v>0</v>
          </cell>
          <cell r="J68">
            <v>74896.11</v>
          </cell>
          <cell r="K68">
            <v>74896.11</v>
          </cell>
          <cell r="L68">
            <v>74896.11</v>
          </cell>
          <cell r="M68">
            <v>74896.11</v>
          </cell>
          <cell r="N68">
            <v>0</v>
          </cell>
          <cell r="O68">
            <v>0</v>
          </cell>
        </row>
        <row r="69">
          <cell r="D69" t="str">
            <v>602 -6DBA-C500</v>
          </cell>
          <cell r="E69" t="str">
            <v>CENTRU PROFIT MATRITE</v>
          </cell>
          <cell r="F69">
            <v>0</v>
          </cell>
          <cell r="G69">
            <v>0</v>
          </cell>
          <cell r="H69">
            <v>58144</v>
          </cell>
          <cell r="I69">
            <v>58144</v>
          </cell>
          <cell r="J69">
            <v>19614</v>
          </cell>
          <cell r="K69">
            <v>19614</v>
          </cell>
          <cell r="L69">
            <v>77758</v>
          </cell>
          <cell r="M69">
            <v>77758</v>
          </cell>
          <cell r="N69">
            <v>0</v>
          </cell>
          <cell r="O69">
            <v>0</v>
          </cell>
        </row>
        <row r="70">
          <cell r="D70" t="str">
            <v>602 -6DCA-C500</v>
          </cell>
          <cell r="E70" t="str">
            <v>CENTRU PROFIT MATRITE</v>
          </cell>
          <cell r="F70">
            <v>0</v>
          </cell>
          <cell r="G70">
            <v>0</v>
          </cell>
          <cell r="H70">
            <v>3848074</v>
          </cell>
          <cell r="I70">
            <v>3848074</v>
          </cell>
          <cell r="J70">
            <v>3848074</v>
          </cell>
          <cell r="K70">
            <v>3848074</v>
          </cell>
          <cell r="L70">
            <v>7696148</v>
          </cell>
          <cell r="M70">
            <v>7696148</v>
          </cell>
          <cell r="N70">
            <v>0</v>
          </cell>
          <cell r="O70">
            <v>0</v>
          </cell>
        </row>
        <row r="71">
          <cell r="D71" t="str">
            <v>604 -6CEA-C500</v>
          </cell>
          <cell r="E71" t="str">
            <v>CENTRU PROFIT MATRITE</v>
          </cell>
          <cell r="F71">
            <v>0</v>
          </cell>
          <cell r="G71">
            <v>0</v>
          </cell>
          <cell r="H71">
            <v>516385</v>
          </cell>
          <cell r="I71">
            <v>516385</v>
          </cell>
          <cell r="J71">
            <v>0</v>
          </cell>
          <cell r="K71">
            <v>0</v>
          </cell>
          <cell r="L71">
            <v>516385</v>
          </cell>
          <cell r="M71">
            <v>516385</v>
          </cell>
          <cell r="N71">
            <v>0</v>
          </cell>
          <cell r="O71">
            <v>0</v>
          </cell>
        </row>
        <row r="72">
          <cell r="D72" t="str">
            <v>604 -6CEC-C500</v>
          </cell>
          <cell r="E72" t="str">
            <v>CENTRU PROFIT MATRITE</v>
          </cell>
          <cell r="F72">
            <v>0</v>
          </cell>
          <cell r="G72">
            <v>0</v>
          </cell>
          <cell r="H72">
            <v>68908000</v>
          </cell>
          <cell r="I72">
            <v>68908000</v>
          </cell>
          <cell r="J72">
            <v>77952000</v>
          </cell>
          <cell r="K72">
            <v>77952000</v>
          </cell>
          <cell r="L72">
            <v>146860000</v>
          </cell>
          <cell r="M72">
            <v>146860000</v>
          </cell>
          <cell r="N72">
            <v>0</v>
          </cell>
          <cell r="O72">
            <v>0</v>
          </cell>
        </row>
        <row r="73">
          <cell r="D73" t="str">
            <v>604 -6FCB-C500</v>
          </cell>
          <cell r="E73" t="str">
            <v>CENTRU PROFIT MATRITE</v>
          </cell>
          <cell r="F73">
            <v>0</v>
          </cell>
          <cell r="G73">
            <v>0</v>
          </cell>
          <cell r="H73">
            <v>415714</v>
          </cell>
          <cell r="I73">
            <v>415714</v>
          </cell>
          <cell r="J73">
            <v>0</v>
          </cell>
          <cell r="K73">
            <v>0</v>
          </cell>
          <cell r="L73">
            <v>415714</v>
          </cell>
          <cell r="M73">
            <v>415714</v>
          </cell>
          <cell r="N73">
            <v>0</v>
          </cell>
          <cell r="O73">
            <v>0</v>
          </cell>
        </row>
        <row r="74">
          <cell r="D74" t="str">
            <v>604 -6JLA-C500</v>
          </cell>
          <cell r="E74" t="str">
            <v>CENTRU PROFIT MATRITE</v>
          </cell>
          <cell r="F74">
            <v>0</v>
          </cell>
          <cell r="G74">
            <v>0</v>
          </cell>
          <cell r="H74">
            <v>0</v>
          </cell>
          <cell r="I74">
            <v>0</v>
          </cell>
          <cell r="J74">
            <v>756825</v>
          </cell>
          <cell r="K74">
            <v>756825</v>
          </cell>
          <cell r="L74">
            <v>756825</v>
          </cell>
          <cell r="M74">
            <v>756825</v>
          </cell>
          <cell r="N74">
            <v>0</v>
          </cell>
          <cell r="O74">
            <v>0</v>
          </cell>
        </row>
        <row r="75">
          <cell r="D75" t="str">
            <v>605 -6HCA-C500</v>
          </cell>
          <cell r="E75" t="str">
            <v>CENTRU PROFIT MATRITE</v>
          </cell>
          <cell r="F75">
            <v>0</v>
          </cell>
          <cell r="G75">
            <v>0</v>
          </cell>
          <cell r="H75">
            <v>132948140</v>
          </cell>
          <cell r="I75">
            <v>132948140</v>
          </cell>
          <cell r="J75">
            <v>69848822</v>
          </cell>
          <cell r="K75">
            <v>69848822</v>
          </cell>
          <cell r="L75">
            <v>202796962</v>
          </cell>
          <cell r="M75">
            <v>202796962</v>
          </cell>
          <cell r="N75">
            <v>0</v>
          </cell>
          <cell r="O75">
            <v>0</v>
          </cell>
        </row>
        <row r="76">
          <cell r="D76" t="str">
            <v>605 -6HCB-C500</v>
          </cell>
          <cell r="E76" t="str">
            <v>CENTRU PROFIT MATRITE</v>
          </cell>
          <cell r="F76">
            <v>0</v>
          </cell>
          <cell r="G76">
            <v>0</v>
          </cell>
          <cell r="H76">
            <v>2016191</v>
          </cell>
          <cell r="I76">
            <v>2016191</v>
          </cell>
          <cell r="J76">
            <v>0</v>
          </cell>
          <cell r="K76">
            <v>0</v>
          </cell>
          <cell r="L76">
            <v>2016191</v>
          </cell>
          <cell r="M76">
            <v>2016191</v>
          </cell>
          <cell r="N76">
            <v>0</v>
          </cell>
          <cell r="O76">
            <v>0</v>
          </cell>
        </row>
        <row r="77">
          <cell r="D77" t="str">
            <v>608 -6DAF-C500</v>
          </cell>
          <cell r="E77" t="str">
            <v>CENTRU PROFIT MATRITE</v>
          </cell>
          <cell r="F77">
            <v>0</v>
          </cell>
          <cell r="G77">
            <v>0</v>
          </cell>
          <cell r="H77">
            <v>0</v>
          </cell>
          <cell r="I77">
            <v>0</v>
          </cell>
          <cell r="J77">
            <v>15965</v>
          </cell>
          <cell r="K77">
            <v>15965</v>
          </cell>
          <cell r="L77">
            <v>15965</v>
          </cell>
          <cell r="M77">
            <v>15965</v>
          </cell>
          <cell r="N77">
            <v>0</v>
          </cell>
          <cell r="O77">
            <v>0</v>
          </cell>
        </row>
        <row r="78">
          <cell r="D78" t="str">
            <v>608 -6JEA-C500</v>
          </cell>
          <cell r="E78" t="str">
            <v>CENTRU PROFIT MATRITE</v>
          </cell>
          <cell r="F78">
            <v>0</v>
          </cell>
          <cell r="G78">
            <v>0</v>
          </cell>
          <cell r="H78">
            <v>546440</v>
          </cell>
          <cell r="I78">
            <v>546440</v>
          </cell>
          <cell r="J78">
            <v>3395</v>
          </cell>
          <cell r="K78">
            <v>3395</v>
          </cell>
          <cell r="L78">
            <v>549835</v>
          </cell>
          <cell r="M78">
            <v>549835</v>
          </cell>
          <cell r="N78">
            <v>0</v>
          </cell>
          <cell r="O78">
            <v>0</v>
          </cell>
        </row>
        <row r="79">
          <cell r="D79" t="str">
            <v>611 -6GAE-C500</v>
          </cell>
          <cell r="E79" t="str">
            <v>CENTRU PROFIT MATRITE</v>
          </cell>
          <cell r="F79">
            <v>0</v>
          </cell>
          <cell r="G79">
            <v>0</v>
          </cell>
          <cell r="H79">
            <v>0</v>
          </cell>
          <cell r="I79">
            <v>0</v>
          </cell>
          <cell r="J79">
            <v>29384812</v>
          </cell>
          <cell r="K79">
            <v>29384812</v>
          </cell>
          <cell r="L79">
            <v>29384812</v>
          </cell>
          <cell r="M79">
            <v>29384812</v>
          </cell>
          <cell r="N79">
            <v>0</v>
          </cell>
          <cell r="O79">
            <v>0</v>
          </cell>
        </row>
        <row r="80">
          <cell r="D80" t="str">
            <v>611 -6JCA-C500</v>
          </cell>
          <cell r="E80" t="str">
            <v>CENTRU PROFIT MATRITE</v>
          </cell>
          <cell r="F80">
            <v>0</v>
          </cell>
          <cell r="G80">
            <v>0</v>
          </cell>
          <cell r="H80">
            <v>0</v>
          </cell>
          <cell r="I80">
            <v>0</v>
          </cell>
          <cell r="J80">
            <v>1353681</v>
          </cell>
          <cell r="K80">
            <v>1353681</v>
          </cell>
          <cell r="L80">
            <v>1353681</v>
          </cell>
          <cell r="M80">
            <v>1353681</v>
          </cell>
          <cell r="N80">
            <v>0</v>
          </cell>
          <cell r="O80">
            <v>0</v>
          </cell>
        </row>
        <row r="81">
          <cell r="D81" t="str">
            <v>613 -6JCB-C500</v>
          </cell>
          <cell r="E81" t="str">
            <v>CENTRU PROFIT MATRITE</v>
          </cell>
          <cell r="F81">
            <v>0</v>
          </cell>
          <cell r="G81">
            <v>0</v>
          </cell>
          <cell r="H81">
            <v>3139524</v>
          </cell>
          <cell r="I81">
            <v>3139524</v>
          </cell>
          <cell r="J81">
            <v>3139524</v>
          </cell>
          <cell r="K81">
            <v>3139524</v>
          </cell>
          <cell r="L81">
            <v>6279048</v>
          </cell>
          <cell r="M81">
            <v>6279048</v>
          </cell>
          <cell r="N81">
            <v>0</v>
          </cell>
          <cell r="O81">
            <v>0</v>
          </cell>
        </row>
        <row r="82">
          <cell r="D82" t="str">
            <v>621 -6JGH-C500</v>
          </cell>
          <cell r="E82" t="str">
            <v>CENTRU PROFIT MATRITE</v>
          </cell>
          <cell r="F82">
            <v>0</v>
          </cell>
          <cell r="G82">
            <v>0</v>
          </cell>
          <cell r="H82">
            <v>10315860</v>
          </cell>
          <cell r="I82">
            <v>10315860</v>
          </cell>
          <cell r="J82">
            <v>9551700</v>
          </cell>
          <cell r="K82">
            <v>9551700</v>
          </cell>
          <cell r="L82">
            <v>19867560</v>
          </cell>
          <cell r="M82">
            <v>19867560</v>
          </cell>
          <cell r="N82">
            <v>0</v>
          </cell>
          <cell r="O82">
            <v>0</v>
          </cell>
        </row>
        <row r="83">
          <cell r="D83" t="str">
            <v>623 -6JBD-c500</v>
          </cell>
          <cell r="E83" t="str">
            <v>CENTRU PROFIT MATRITE</v>
          </cell>
          <cell r="F83">
            <v>0</v>
          </cell>
          <cell r="G83">
            <v>0</v>
          </cell>
          <cell r="H83">
            <v>2415123</v>
          </cell>
          <cell r="I83">
            <v>2415123</v>
          </cell>
          <cell r="J83">
            <v>1025320</v>
          </cell>
          <cell r="K83">
            <v>1025320</v>
          </cell>
          <cell r="L83">
            <v>3440443</v>
          </cell>
          <cell r="M83">
            <v>3440443</v>
          </cell>
          <cell r="N83">
            <v>0</v>
          </cell>
          <cell r="O83">
            <v>0</v>
          </cell>
        </row>
        <row r="84">
          <cell r="D84" t="str">
            <v>623 -6JND-c500</v>
          </cell>
          <cell r="E84" t="str">
            <v>CENTRU PROFIT MATRITE</v>
          </cell>
          <cell r="F84">
            <v>0</v>
          </cell>
          <cell r="G84">
            <v>0</v>
          </cell>
          <cell r="H84">
            <v>0</v>
          </cell>
          <cell r="I84">
            <v>0</v>
          </cell>
          <cell r="J84">
            <v>590000</v>
          </cell>
          <cell r="K84">
            <v>590000</v>
          </cell>
          <cell r="L84">
            <v>590000</v>
          </cell>
          <cell r="M84">
            <v>590000</v>
          </cell>
          <cell r="N84">
            <v>0</v>
          </cell>
          <cell r="O84">
            <v>0</v>
          </cell>
        </row>
        <row r="85">
          <cell r="D85" t="str">
            <v>625 -6JBA-C500</v>
          </cell>
          <cell r="E85" t="str">
            <v>CENTRU PROFIT MATRITE</v>
          </cell>
          <cell r="F85">
            <v>0</v>
          </cell>
          <cell r="G85">
            <v>0</v>
          </cell>
          <cell r="H85">
            <v>638500</v>
          </cell>
          <cell r="I85">
            <v>638500</v>
          </cell>
          <cell r="J85">
            <v>644900</v>
          </cell>
          <cell r="K85">
            <v>644900</v>
          </cell>
          <cell r="L85">
            <v>1283400</v>
          </cell>
          <cell r="M85">
            <v>1283400</v>
          </cell>
          <cell r="N85">
            <v>0</v>
          </cell>
          <cell r="O85">
            <v>0</v>
          </cell>
        </row>
        <row r="86">
          <cell r="D86" t="str">
            <v>625 -6jbb-c500</v>
          </cell>
          <cell r="E86" t="str">
            <v>CENTRU PROFIT MATRITE</v>
          </cell>
          <cell r="F86">
            <v>0</v>
          </cell>
          <cell r="G86">
            <v>0</v>
          </cell>
          <cell r="H86">
            <v>1586207</v>
          </cell>
          <cell r="I86">
            <v>1586207</v>
          </cell>
          <cell r="J86">
            <v>0</v>
          </cell>
          <cell r="K86">
            <v>0</v>
          </cell>
          <cell r="L86">
            <v>1586207</v>
          </cell>
          <cell r="M86">
            <v>1586207</v>
          </cell>
          <cell r="N86">
            <v>0</v>
          </cell>
          <cell r="O86">
            <v>0</v>
          </cell>
        </row>
        <row r="87">
          <cell r="D87" t="str">
            <v>625 -6JCE-C500</v>
          </cell>
          <cell r="E87" t="str">
            <v>CENTRU PROFIT MATRITE</v>
          </cell>
          <cell r="F87">
            <v>0</v>
          </cell>
          <cell r="G87">
            <v>0</v>
          </cell>
          <cell r="H87">
            <v>2500</v>
          </cell>
          <cell r="I87">
            <v>2500</v>
          </cell>
          <cell r="J87">
            <v>0</v>
          </cell>
          <cell r="K87">
            <v>0</v>
          </cell>
          <cell r="L87">
            <v>2500</v>
          </cell>
          <cell r="M87">
            <v>2500</v>
          </cell>
          <cell r="N87">
            <v>0</v>
          </cell>
          <cell r="O87">
            <v>0</v>
          </cell>
        </row>
        <row r="88">
          <cell r="D88" t="str">
            <v>626 -6JKC-C500</v>
          </cell>
          <cell r="E88" t="str">
            <v>CENTRU PROFIT MATRITE</v>
          </cell>
          <cell r="F88">
            <v>0</v>
          </cell>
          <cell r="G88">
            <v>0</v>
          </cell>
          <cell r="H88">
            <v>0</v>
          </cell>
          <cell r="I88">
            <v>0</v>
          </cell>
          <cell r="J88">
            <v>30000</v>
          </cell>
          <cell r="K88">
            <v>30000</v>
          </cell>
          <cell r="L88">
            <v>30000</v>
          </cell>
          <cell r="M88">
            <v>30000</v>
          </cell>
          <cell r="N88">
            <v>0</v>
          </cell>
          <cell r="O88">
            <v>0</v>
          </cell>
        </row>
        <row r="89">
          <cell r="D89" t="str">
            <v>626 -6JKD-C500</v>
          </cell>
          <cell r="E89" t="str">
            <v>CENTRU PROFIT MATRITE</v>
          </cell>
          <cell r="F89">
            <v>0</v>
          </cell>
          <cell r="G89">
            <v>0</v>
          </cell>
          <cell r="H89">
            <v>7757916</v>
          </cell>
          <cell r="I89">
            <v>7757916</v>
          </cell>
          <cell r="J89">
            <v>10276492</v>
          </cell>
          <cell r="K89">
            <v>10276492</v>
          </cell>
          <cell r="L89">
            <v>18034408</v>
          </cell>
          <cell r="M89">
            <v>18034408</v>
          </cell>
          <cell r="N89">
            <v>0</v>
          </cell>
          <cell r="O89">
            <v>0</v>
          </cell>
        </row>
        <row r="90">
          <cell r="D90" t="str">
            <v>627 -6TAA-C500</v>
          </cell>
          <cell r="E90" t="str">
            <v>CENTRU PROFIT MATRITE</v>
          </cell>
          <cell r="F90">
            <v>0</v>
          </cell>
          <cell r="G90">
            <v>0</v>
          </cell>
          <cell r="H90">
            <v>3968980</v>
          </cell>
          <cell r="I90">
            <v>3968980</v>
          </cell>
          <cell r="J90">
            <v>5284205</v>
          </cell>
          <cell r="K90">
            <v>5284205</v>
          </cell>
          <cell r="L90">
            <v>9253185</v>
          </cell>
          <cell r="M90">
            <v>9253185</v>
          </cell>
          <cell r="N90">
            <v>0</v>
          </cell>
          <cell r="O90">
            <v>0</v>
          </cell>
        </row>
        <row r="91">
          <cell r="D91" t="str">
            <v>628 -6cec-c500</v>
          </cell>
          <cell r="E91" t="str">
            <v>CENTRU PROFIT MATRITE</v>
          </cell>
          <cell r="F91">
            <v>0</v>
          </cell>
          <cell r="G91">
            <v>0</v>
          </cell>
          <cell r="H91">
            <v>2895200</v>
          </cell>
          <cell r="I91">
            <v>2895200</v>
          </cell>
          <cell r="J91">
            <v>3136000</v>
          </cell>
          <cell r="K91">
            <v>3136000</v>
          </cell>
          <cell r="L91">
            <v>6031200</v>
          </cell>
          <cell r="M91">
            <v>6031200</v>
          </cell>
          <cell r="N91">
            <v>0</v>
          </cell>
          <cell r="O91">
            <v>0</v>
          </cell>
        </row>
        <row r="92">
          <cell r="D92" t="str">
            <v>628 -6EAC-C500</v>
          </cell>
          <cell r="E92" t="str">
            <v>CENTRU PROFIT MATRITE</v>
          </cell>
          <cell r="F92">
            <v>0</v>
          </cell>
          <cell r="G92">
            <v>0</v>
          </cell>
          <cell r="H92">
            <v>71500</v>
          </cell>
          <cell r="I92">
            <v>71500</v>
          </cell>
          <cell r="J92">
            <v>7660131</v>
          </cell>
          <cell r="K92">
            <v>7660131</v>
          </cell>
          <cell r="L92">
            <v>7731631</v>
          </cell>
          <cell r="M92">
            <v>7731631</v>
          </cell>
          <cell r="N92">
            <v>0</v>
          </cell>
          <cell r="O92">
            <v>0</v>
          </cell>
        </row>
        <row r="93">
          <cell r="D93" t="str">
            <v>628 -6GAD-C500</v>
          </cell>
          <cell r="E93" t="str">
            <v>CENTRU PROFIT MATRITE</v>
          </cell>
          <cell r="F93">
            <v>0</v>
          </cell>
          <cell r="G93">
            <v>0</v>
          </cell>
          <cell r="H93">
            <v>1103358</v>
          </cell>
          <cell r="I93">
            <v>1103358</v>
          </cell>
          <cell r="J93">
            <v>0</v>
          </cell>
          <cell r="K93">
            <v>0</v>
          </cell>
          <cell r="L93">
            <v>1103358</v>
          </cell>
          <cell r="M93">
            <v>1103358</v>
          </cell>
          <cell r="N93">
            <v>0</v>
          </cell>
          <cell r="O93">
            <v>0</v>
          </cell>
        </row>
        <row r="94">
          <cell r="D94" t="str">
            <v>628 -6GCE-C500</v>
          </cell>
          <cell r="E94" t="str">
            <v>CENTRU PROFIT MATRITE</v>
          </cell>
          <cell r="F94">
            <v>0</v>
          </cell>
          <cell r="G94">
            <v>0</v>
          </cell>
          <cell r="H94">
            <v>4809656</v>
          </cell>
          <cell r="I94">
            <v>4809656</v>
          </cell>
          <cell r="J94">
            <v>2291634</v>
          </cell>
          <cell r="K94">
            <v>2291634</v>
          </cell>
          <cell r="L94">
            <v>7101290</v>
          </cell>
          <cell r="M94">
            <v>7101290</v>
          </cell>
          <cell r="N94">
            <v>0</v>
          </cell>
          <cell r="O94">
            <v>0</v>
          </cell>
        </row>
        <row r="95">
          <cell r="D95" t="str">
            <v>628 -6jca-c500</v>
          </cell>
          <cell r="E95" t="str">
            <v>CENTRU PROFIT MATRITE</v>
          </cell>
          <cell r="F95">
            <v>0</v>
          </cell>
          <cell r="G95">
            <v>0</v>
          </cell>
          <cell r="H95">
            <v>0</v>
          </cell>
          <cell r="I95">
            <v>0</v>
          </cell>
          <cell r="J95">
            <v>265547</v>
          </cell>
          <cell r="K95">
            <v>265547</v>
          </cell>
          <cell r="L95">
            <v>265547</v>
          </cell>
          <cell r="M95">
            <v>265547</v>
          </cell>
          <cell r="N95">
            <v>0</v>
          </cell>
          <cell r="O95">
            <v>0</v>
          </cell>
        </row>
        <row r="96">
          <cell r="D96" t="str">
            <v>628 -6JHD-C500</v>
          </cell>
          <cell r="E96" t="str">
            <v>CENTRU PROFIT MATRITE</v>
          </cell>
          <cell r="F96">
            <v>0</v>
          </cell>
          <cell r="G96">
            <v>0</v>
          </cell>
          <cell r="H96">
            <v>1489864</v>
          </cell>
          <cell r="I96">
            <v>1489864</v>
          </cell>
          <cell r="J96">
            <v>0</v>
          </cell>
          <cell r="K96">
            <v>0</v>
          </cell>
          <cell r="L96">
            <v>1489864</v>
          </cell>
          <cell r="M96">
            <v>1489864</v>
          </cell>
          <cell r="N96">
            <v>0</v>
          </cell>
          <cell r="O96">
            <v>0</v>
          </cell>
        </row>
        <row r="97">
          <cell r="D97" t="str">
            <v>628 -6JNC-C500</v>
          </cell>
          <cell r="E97" t="str">
            <v>CENTRU PROFIT MATRITE</v>
          </cell>
          <cell r="F97">
            <v>0</v>
          </cell>
          <cell r="G97">
            <v>0</v>
          </cell>
          <cell r="H97">
            <v>0</v>
          </cell>
          <cell r="I97">
            <v>0</v>
          </cell>
          <cell r="J97">
            <v>1630000</v>
          </cell>
          <cell r="K97">
            <v>1630000</v>
          </cell>
          <cell r="L97">
            <v>1630000</v>
          </cell>
          <cell r="M97">
            <v>1630000</v>
          </cell>
          <cell r="N97">
            <v>0</v>
          </cell>
          <cell r="O97">
            <v>0</v>
          </cell>
        </row>
        <row r="98">
          <cell r="D98" t="str">
            <v>628 -6JND-C500</v>
          </cell>
          <cell r="E98" t="str">
            <v>CENTRU PROFIT MATRITE</v>
          </cell>
          <cell r="F98">
            <v>0</v>
          </cell>
          <cell r="G98">
            <v>0</v>
          </cell>
          <cell r="H98">
            <v>0</v>
          </cell>
          <cell r="I98">
            <v>0</v>
          </cell>
          <cell r="J98">
            <v>975892</v>
          </cell>
          <cell r="K98">
            <v>975892</v>
          </cell>
          <cell r="L98">
            <v>975892</v>
          </cell>
          <cell r="M98">
            <v>975892</v>
          </cell>
          <cell r="N98">
            <v>0</v>
          </cell>
          <cell r="O98">
            <v>0</v>
          </cell>
        </row>
        <row r="99">
          <cell r="D99" t="str">
            <v>628 -6JPB-C500</v>
          </cell>
          <cell r="E99" t="str">
            <v>CENTRU PROFIT MATRITE</v>
          </cell>
          <cell r="F99">
            <v>0</v>
          </cell>
          <cell r="G99">
            <v>0</v>
          </cell>
          <cell r="H99">
            <v>10875025</v>
          </cell>
          <cell r="I99">
            <v>10875025</v>
          </cell>
          <cell r="J99">
            <v>659375</v>
          </cell>
          <cell r="K99">
            <v>659375</v>
          </cell>
          <cell r="L99">
            <v>11534400</v>
          </cell>
          <cell r="M99">
            <v>11534400</v>
          </cell>
          <cell r="N99">
            <v>0</v>
          </cell>
          <cell r="O99">
            <v>0</v>
          </cell>
        </row>
        <row r="100">
          <cell r="D100" t="str">
            <v>635 -6JPG-C500</v>
          </cell>
          <cell r="E100" t="str">
            <v>CENTRU PROFIT MATRITE</v>
          </cell>
          <cell r="F100">
            <v>0</v>
          </cell>
          <cell r="G100">
            <v>0</v>
          </cell>
          <cell r="H100">
            <v>2900000</v>
          </cell>
          <cell r="I100">
            <v>2900000</v>
          </cell>
          <cell r="J100">
            <v>1380000</v>
          </cell>
          <cell r="K100">
            <v>1380000</v>
          </cell>
          <cell r="L100">
            <v>4280000</v>
          </cell>
          <cell r="M100">
            <v>4280000</v>
          </cell>
          <cell r="N100">
            <v>0</v>
          </cell>
          <cell r="O100">
            <v>0</v>
          </cell>
        </row>
        <row r="101">
          <cell r="D101" t="str">
            <v>635 -6MAA-C500</v>
          </cell>
          <cell r="E101" t="str">
            <v>CENTRU PROFIT MATRITE</v>
          </cell>
          <cell r="F101">
            <v>0</v>
          </cell>
          <cell r="G101">
            <v>0</v>
          </cell>
          <cell r="H101">
            <v>178000</v>
          </cell>
          <cell r="I101">
            <v>178000</v>
          </cell>
          <cell r="J101">
            <v>0</v>
          </cell>
          <cell r="K101">
            <v>0</v>
          </cell>
          <cell r="L101">
            <v>178000</v>
          </cell>
          <cell r="M101">
            <v>178000</v>
          </cell>
          <cell r="N101">
            <v>0</v>
          </cell>
          <cell r="O101">
            <v>0</v>
          </cell>
        </row>
        <row r="102">
          <cell r="D102" t="str">
            <v>635 -6MAD-C500</v>
          </cell>
          <cell r="E102" t="str">
            <v>CENTRU PROFIT MATRITE</v>
          </cell>
          <cell r="F102">
            <v>0</v>
          </cell>
          <cell r="G102">
            <v>0</v>
          </cell>
          <cell r="H102">
            <v>0</v>
          </cell>
          <cell r="I102">
            <v>0</v>
          </cell>
          <cell r="J102">
            <v>37871164</v>
          </cell>
          <cell r="K102">
            <v>37871164</v>
          </cell>
          <cell r="L102">
            <v>37871164</v>
          </cell>
          <cell r="M102">
            <v>37871164</v>
          </cell>
          <cell r="N102">
            <v>0</v>
          </cell>
          <cell r="O102">
            <v>0</v>
          </cell>
        </row>
        <row r="103">
          <cell r="D103" t="str">
            <v>635 -6MAE-c500</v>
          </cell>
          <cell r="E103" t="str">
            <v>CENTRU PROFIT MATRITE</v>
          </cell>
          <cell r="F103">
            <v>0</v>
          </cell>
          <cell r="G103">
            <v>0</v>
          </cell>
          <cell r="H103">
            <v>0</v>
          </cell>
          <cell r="I103">
            <v>0</v>
          </cell>
          <cell r="J103">
            <v>18389742</v>
          </cell>
          <cell r="K103">
            <v>18389742</v>
          </cell>
          <cell r="L103">
            <v>18389742</v>
          </cell>
          <cell r="M103">
            <v>18389742</v>
          </cell>
          <cell r="N103">
            <v>0</v>
          </cell>
          <cell r="O103">
            <v>0</v>
          </cell>
        </row>
        <row r="104">
          <cell r="D104" t="str">
            <v>635 -6MAF-c500</v>
          </cell>
          <cell r="E104" t="str">
            <v>CENTRU PROFIT MATRITE</v>
          </cell>
          <cell r="F104">
            <v>0</v>
          </cell>
          <cell r="G104">
            <v>0</v>
          </cell>
          <cell r="H104">
            <v>0</v>
          </cell>
          <cell r="I104">
            <v>0</v>
          </cell>
          <cell r="J104">
            <v>2298718</v>
          </cell>
          <cell r="K104">
            <v>2298718</v>
          </cell>
          <cell r="L104">
            <v>2298718</v>
          </cell>
          <cell r="M104">
            <v>2298718</v>
          </cell>
          <cell r="N104">
            <v>0</v>
          </cell>
          <cell r="O104">
            <v>0</v>
          </cell>
        </row>
        <row r="105">
          <cell r="D105" t="str">
            <v>635 -6VBA-C500</v>
          </cell>
          <cell r="E105" t="str">
            <v>CENTRU PROFIT MATRITE</v>
          </cell>
          <cell r="F105">
            <v>0</v>
          </cell>
          <cell r="G105">
            <v>0</v>
          </cell>
          <cell r="H105">
            <v>3303530</v>
          </cell>
          <cell r="I105">
            <v>3303530</v>
          </cell>
          <cell r="J105">
            <v>0</v>
          </cell>
          <cell r="K105">
            <v>0</v>
          </cell>
          <cell r="L105">
            <v>3303530</v>
          </cell>
          <cell r="M105">
            <v>3303530</v>
          </cell>
          <cell r="N105">
            <v>0</v>
          </cell>
          <cell r="O105">
            <v>0</v>
          </cell>
        </row>
        <row r="106">
          <cell r="D106" t="str">
            <v>635 -6VBB-C500</v>
          </cell>
          <cell r="E106" t="str">
            <v>CENTRU PROFIT MATRITE</v>
          </cell>
          <cell r="F106">
            <v>0</v>
          </cell>
          <cell r="G106">
            <v>0</v>
          </cell>
          <cell r="H106">
            <v>606301</v>
          </cell>
          <cell r="I106">
            <v>606301</v>
          </cell>
          <cell r="J106">
            <v>0</v>
          </cell>
          <cell r="K106">
            <v>0</v>
          </cell>
          <cell r="L106">
            <v>606301</v>
          </cell>
          <cell r="M106">
            <v>606301</v>
          </cell>
          <cell r="N106">
            <v>0</v>
          </cell>
          <cell r="O106">
            <v>0</v>
          </cell>
        </row>
        <row r="107">
          <cell r="D107" t="str">
            <v>635 -6VBC-C500</v>
          </cell>
          <cell r="E107" t="str">
            <v>CENTRU PROFIT MATRITE</v>
          </cell>
          <cell r="F107">
            <v>0</v>
          </cell>
          <cell r="G107">
            <v>0</v>
          </cell>
          <cell r="H107">
            <v>100943</v>
          </cell>
          <cell r="I107">
            <v>100943</v>
          </cell>
          <cell r="J107">
            <v>0</v>
          </cell>
          <cell r="K107">
            <v>0</v>
          </cell>
          <cell r="L107">
            <v>100943</v>
          </cell>
          <cell r="M107">
            <v>100943</v>
          </cell>
          <cell r="N107">
            <v>0</v>
          </cell>
          <cell r="O107">
            <v>0</v>
          </cell>
        </row>
        <row r="108">
          <cell r="D108" t="str">
            <v>635 -6VCA-C500</v>
          </cell>
          <cell r="E108" t="str">
            <v>CENTRU PROFIT MATRITE</v>
          </cell>
          <cell r="F108">
            <v>0</v>
          </cell>
          <cell r="G108">
            <v>0</v>
          </cell>
          <cell r="H108">
            <v>22024143</v>
          </cell>
          <cell r="I108">
            <v>22024143</v>
          </cell>
          <cell r="J108">
            <v>0</v>
          </cell>
          <cell r="K108">
            <v>0</v>
          </cell>
          <cell r="L108">
            <v>22024143</v>
          </cell>
          <cell r="M108">
            <v>22024143</v>
          </cell>
          <cell r="N108">
            <v>0</v>
          </cell>
          <cell r="O108">
            <v>0</v>
          </cell>
        </row>
        <row r="109">
          <cell r="D109" t="str">
            <v>635 -6VCB-C500</v>
          </cell>
          <cell r="E109" t="str">
            <v>CENTRU PROFIT MATRITE</v>
          </cell>
          <cell r="F109">
            <v>0</v>
          </cell>
          <cell r="G109">
            <v>0</v>
          </cell>
          <cell r="H109">
            <v>3632076</v>
          </cell>
          <cell r="I109">
            <v>3632076</v>
          </cell>
          <cell r="J109">
            <v>0</v>
          </cell>
          <cell r="K109">
            <v>0</v>
          </cell>
          <cell r="L109">
            <v>3632076</v>
          </cell>
          <cell r="M109">
            <v>3632076</v>
          </cell>
          <cell r="N109">
            <v>0</v>
          </cell>
          <cell r="O109">
            <v>0</v>
          </cell>
        </row>
        <row r="110">
          <cell r="D110" t="str">
            <v>635 -6VCC-C500</v>
          </cell>
          <cell r="E110" t="str">
            <v>CENTRU PROFIT MATRITE</v>
          </cell>
          <cell r="F110">
            <v>0</v>
          </cell>
          <cell r="G110">
            <v>0</v>
          </cell>
          <cell r="H110">
            <v>2104561</v>
          </cell>
          <cell r="I110">
            <v>2104561</v>
          </cell>
          <cell r="J110">
            <v>0</v>
          </cell>
          <cell r="K110">
            <v>0</v>
          </cell>
          <cell r="L110">
            <v>2104561</v>
          </cell>
          <cell r="M110">
            <v>2104561</v>
          </cell>
          <cell r="N110">
            <v>0</v>
          </cell>
          <cell r="O110">
            <v>0</v>
          </cell>
        </row>
        <row r="111">
          <cell r="D111" t="str">
            <v>635 -6VDA-C500</v>
          </cell>
          <cell r="E111" t="str">
            <v>CENTRU PROFIT MATRITE</v>
          </cell>
          <cell r="F111">
            <v>0</v>
          </cell>
          <cell r="G111">
            <v>0</v>
          </cell>
          <cell r="H111">
            <v>5463349</v>
          </cell>
          <cell r="I111">
            <v>5463349</v>
          </cell>
          <cell r="J111">
            <v>0</v>
          </cell>
          <cell r="K111">
            <v>0</v>
          </cell>
          <cell r="L111">
            <v>5463349</v>
          </cell>
          <cell r="M111">
            <v>5463349</v>
          </cell>
          <cell r="N111">
            <v>0</v>
          </cell>
          <cell r="O111">
            <v>0</v>
          </cell>
        </row>
        <row r="112">
          <cell r="D112" t="str">
            <v>635 -6VDB-C500</v>
          </cell>
          <cell r="E112" t="str">
            <v>CENTRU PROFIT MATRITE</v>
          </cell>
          <cell r="F112">
            <v>0</v>
          </cell>
          <cell r="G112">
            <v>0</v>
          </cell>
          <cell r="H112">
            <v>1005936</v>
          </cell>
          <cell r="I112">
            <v>1005936</v>
          </cell>
          <cell r="J112">
            <v>0</v>
          </cell>
          <cell r="K112">
            <v>0</v>
          </cell>
          <cell r="L112">
            <v>1005936</v>
          </cell>
          <cell r="M112">
            <v>1005936</v>
          </cell>
          <cell r="N112">
            <v>0</v>
          </cell>
          <cell r="O112">
            <v>0</v>
          </cell>
        </row>
        <row r="113">
          <cell r="D113" t="str">
            <v>635 -6VDC-C500</v>
          </cell>
          <cell r="E113" t="str">
            <v>CENTRU PROFIT MATRITE</v>
          </cell>
          <cell r="F113">
            <v>0</v>
          </cell>
          <cell r="G113">
            <v>0</v>
          </cell>
          <cell r="H113">
            <v>152796</v>
          </cell>
          <cell r="I113">
            <v>152796</v>
          </cell>
          <cell r="J113">
            <v>0</v>
          </cell>
          <cell r="K113">
            <v>0</v>
          </cell>
          <cell r="L113">
            <v>152796</v>
          </cell>
          <cell r="M113">
            <v>152796</v>
          </cell>
          <cell r="N113">
            <v>0</v>
          </cell>
          <cell r="O113">
            <v>0</v>
          </cell>
        </row>
        <row r="114">
          <cell r="D114" t="str">
            <v>635 -6VEA-C500</v>
          </cell>
          <cell r="E114" t="str">
            <v>CENTRU PROFIT MATRITE</v>
          </cell>
          <cell r="F114">
            <v>0</v>
          </cell>
          <cell r="G114">
            <v>0</v>
          </cell>
          <cell r="H114">
            <v>14103699</v>
          </cell>
          <cell r="I114">
            <v>14103699</v>
          </cell>
          <cell r="J114">
            <v>0</v>
          </cell>
          <cell r="K114">
            <v>0</v>
          </cell>
          <cell r="L114">
            <v>14103699</v>
          </cell>
          <cell r="M114">
            <v>14103699</v>
          </cell>
          <cell r="N114">
            <v>0</v>
          </cell>
          <cell r="O114">
            <v>0</v>
          </cell>
        </row>
        <row r="115">
          <cell r="D115" t="str">
            <v>635 -6VEB-C500</v>
          </cell>
          <cell r="E115" t="str">
            <v>CENTRU PROFIT MATRITE</v>
          </cell>
          <cell r="F115">
            <v>0</v>
          </cell>
          <cell r="G115">
            <v>0</v>
          </cell>
          <cell r="H115">
            <v>2847275</v>
          </cell>
          <cell r="I115">
            <v>2847275</v>
          </cell>
          <cell r="J115">
            <v>0</v>
          </cell>
          <cell r="K115">
            <v>0</v>
          </cell>
          <cell r="L115">
            <v>2847275</v>
          </cell>
          <cell r="M115">
            <v>2847275</v>
          </cell>
          <cell r="N115">
            <v>0</v>
          </cell>
          <cell r="O115">
            <v>0</v>
          </cell>
        </row>
        <row r="116">
          <cell r="D116" t="str">
            <v>635 -6VEC-C500</v>
          </cell>
          <cell r="E116" t="str">
            <v>CENTRU PROFIT MATRITE</v>
          </cell>
          <cell r="F116">
            <v>0</v>
          </cell>
          <cell r="G116">
            <v>0</v>
          </cell>
          <cell r="H116">
            <v>351347</v>
          </cell>
          <cell r="I116">
            <v>351347</v>
          </cell>
          <cell r="J116">
            <v>0</v>
          </cell>
          <cell r="K116">
            <v>0</v>
          </cell>
          <cell r="L116">
            <v>351347</v>
          </cell>
          <cell r="M116">
            <v>351347</v>
          </cell>
          <cell r="N116">
            <v>0</v>
          </cell>
          <cell r="O116">
            <v>0</v>
          </cell>
        </row>
        <row r="117">
          <cell r="D117" t="str">
            <v>641 -6VBA-C500</v>
          </cell>
          <cell r="E117" t="str">
            <v>CENTRU PROFIT MATRITE</v>
          </cell>
          <cell r="F117">
            <v>0</v>
          </cell>
          <cell r="G117">
            <v>0</v>
          </cell>
          <cell r="H117">
            <v>51276891</v>
          </cell>
          <cell r="I117">
            <v>51276891</v>
          </cell>
          <cell r="J117">
            <v>49481222</v>
          </cell>
          <cell r="K117">
            <v>49481222</v>
          </cell>
          <cell r="L117">
            <v>100758113</v>
          </cell>
          <cell r="M117">
            <v>100758113</v>
          </cell>
          <cell r="N117">
            <v>0</v>
          </cell>
          <cell r="O117">
            <v>0</v>
          </cell>
        </row>
        <row r="118">
          <cell r="D118" t="str">
            <v>641 -6VBB-C500</v>
          </cell>
          <cell r="E118" t="str">
            <v>CENTRU PROFIT MATRITE</v>
          </cell>
          <cell r="F118">
            <v>0</v>
          </cell>
          <cell r="G118">
            <v>0</v>
          </cell>
          <cell r="H118">
            <v>9410917</v>
          </cell>
          <cell r="I118">
            <v>9410917</v>
          </cell>
          <cell r="J118">
            <v>8991733</v>
          </cell>
          <cell r="K118">
            <v>8991733</v>
          </cell>
          <cell r="L118">
            <v>18402650</v>
          </cell>
          <cell r="M118">
            <v>18402650</v>
          </cell>
          <cell r="N118">
            <v>0</v>
          </cell>
          <cell r="O118">
            <v>0</v>
          </cell>
        </row>
        <row r="119">
          <cell r="D119" t="str">
            <v>641 -6VBC-C500</v>
          </cell>
          <cell r="E119" t="str">
            <v>CENTRU PROFIT MATRITE</v>
          </cell>
          <cell r="F119">
            <v>0</v>
          </cell>
          <cell r="G119">
            <v>0</v>
          </cell>
          <cell r="H119">
            <v>1566840</v>
          </cell>
          <cell r="I119">
            <v>1566840</v>
          </cell>
          <cell r="J119">
            <v>8386788</v>
          </cell>
          <cell r="K119">
            <v>8386788</v>
          </cell>
          <cell r="L119">
            <v>9953628</v>
          </cell>
          <cell r="M119">
            <v>9953628</v>
          </cell>
          <cell r="N119">
            <v>0</v>
          </cell>
          <cell r="O119">
            <v>0</v>
          </cell>
        </row>
        <row r="120">
          <cell r="D120" t="str">
            <v>641 -6VCA-C500</v>
          </cell>
          <cell r="E120" t="str">
            <v>CENTRU PROFIT MATRITE</v>
          </cell>
          <cell r="F120">
            <v>0</v>
          </cell>
          <cell r="G120">
            <v>0</v>
          </cell>
          <cell r="H120">
            <v>341855479</v>
          </cell>
          <cell r="I120">
            <v>341855479</v>
          </cell>
          <cell r="J120">
            <v>323366852</v>
          </cell>
          <cell r="K120">
            <v>323366852</v>
          </cell>
          <cell r="L120">
            <v>665222331</v>
          </cell>
          <cell r="M120">
            <v>665222331</v>
          </cell>
          <cell r="N120">
            <v>0</v>
          </cell>
          <cell r="O120">
            <v>0</v>
          </cell>
        </row>
        <row r="121">
          <cell r="D121" t="str">
            <v>641 -6VCB-C500</v>
          </cell>
          <cell r="E121" t="str">
            <v>CENTRU PROFIT MATRITE</v>
          </cell>
          <cell r="F121">
            <v>0</v>
          </cell>
          <cell r="G121">
            <v>0</v>
          </cell>
          <cell r="H121">
            <v>56376546</v>
          </cell>
          <cell r="I121">
            <v>56376546</v>
          </cell>
          <cell r="J121">
            <v>55734062</v>
          </cell>
          <cell r="K121">
            <v>55734062</v>
          </cell>
          <cell r="L121">
            <v>112110608</v>
          </cell>
          <cell r="M121">
            <v>112110608</v>
          </cell>
          <cell r="N121">
            <v>0</v>
          </cell>
          <cell r="O121">
            <v>0</v>
          </cell>
        </row>
        <row r="122">
          <cell r="D122" t="str">
            <v>641 -6VCC-C500</v>
          </cell>
          <cell r="E122" t="str">
            <v>CENTRU PROFIT MATRITE</v>
          </cell>
          <cell r="F122">
            <v>0</v>
          </cell>
          <cell r="G122">
            <v>0</v>
          </cell>
          <cell r="H122">
            <v>32666680</v>
          </cell>
          <cell r="I122">
            <v>32666680</v>
          </cell>
          <cell r="J122">
            <v>88007152</v>
          </cell>
          <cell r="K122">
            <v>88007152</v>
          </cell>
          <cell r="L122">
            <v>120673832</v>
          </cell>
          <cell r="M122">
            <v>120673832</v>
          </cell>
          <cell r="N122">
            <v>0</v>
          </cell>
          <cell r="O122">
            <v>0</v>
          </cell>
        </row>
        <row r="123">
          <cell r="D123" t="str">
            <v>641 -6VDA-C500</v>
          </cell>
          <cell r="E123" t="str">
            <v>CENTRU PROFIT MATRITE</v>
          </cell>
          <cell r="F123">
            <v>0</v>
          </cell>
          <cell r="G123">
            <v>0</v>
          </cell>
          <cell r="H123">
            <v>84801308</v>
          </cell>
          <cell r="I123">
            <v>84801308</v>
          </cell>
          <cell r="J123">
            <v>83383190</v>
          </cell>
          <cell r="K123">
            <v>83383190</v>
          </cell>
          <cell r="L123">
            <v>168184498</v>
          </cell>
          <cell r="M123">
            <v>168184498</v>
          </cell>
          <cell r="N123">
            <v>0</v>
          </cell>
          <cell r="O123">
            <v>0</v>
          </cell>
        </row>
        <row r="124">
          <cell r="D124" t="str">
            <v>641 -6VDB-C500</v>
          </cell>
          <cell r="E124" t="str">
            <v>CENTRU PROFIT MATRITE</v>
          </cell>
          <cell r="F124">
            <v>0</v>
          </cell>
          <cell r="G124">
            <v>0</v>
          </cell>
          <cell r="H124">
            <v>15613981</v>
          </cell>
          <cell r="I124">
            <v>15613981</v>
          </cell>
          <cell r="J124">
            <v>17759073</v>
          </cell>
          <cell r="K124">
            <v>17759073</v>
          </cell>
          <cell r="L124">
            <v>33373054</v>
          </cell>
          <cell r="M124">
            <v>33373054</v>
          </cell>
          <cell r="N124">
            <v>0</v>
          </cell>
          <cell r="O124">
            <v>0</v>
          </cell>
        </row>
        <row r="125">
          <cell r="D125" t="str">
            <v>641 -6VDC-C500</v>
          </cell>
          <cell r="E125" t="str">
            <v>CENTRU PROFIT MATRITE</v>
          </cell>
          <cell r="F125">
            <v>0</v>
          </cell>
          <cell r="G125">
            <v>0</v>
          </cell>
          <cell r="H125">
            <v>2371680</v>
          </cell>
          <cell r="I125">
            <v>2371680</v>
          </cell>
          <cell r="J125">
            <v>0</v>
          </cell>
          <cell r="K125">
            <v>0</v>
          </cell>
          <cell r="L125">
            <v>2371680</v>
          </cell>
          <cell r="M125">
            <v>2371680</v>
          </cell>
          <cell r="N125">
            <v>0</v>
          </cell>
          <cell r="O125">
            <v>0</v>
          </cell>
        </row>
        <row r="126">
          <cell r="D126" t="str">
            <v>641 -6VEA-C500</v>
          </cell>
          <cell r="E126" t="str">
            <v>CENTRU PROFIT MATRITE</v>
          </cell>
          <cell r="F126">
            <v>0</v>
          </cell>
          <cell r="G126">
            <v>0</v>
          </cell>
          <cell r="H126">
            <v>218915520</v>
          </cell>
          <cell r="I126">
            <v>218915520</v>
          </cell>
          <cell r="J126">
            <v>221163498</v>
          </cell>
          <cell r="K126">
            <v>221163498</v>
          </cell>
          <cell r="L126">
            <v>440079018</v>
          </cell>
          <cell r="M126">
            <v>440079018</v>
          </cell>
          <cell r="N126">
            <v>0</v>
          </cell>
          <cell r="O126">
            <v>0</v>
          </cell>
        </row>
        <row r="127">
          <cell r="D127" t="str">
            <v>641 -6VEB-C500</v>
          </cell>
          <cell r="E127" t="str">
            <v>CENTRU PROFIT MATRITE</v>
          </cell>
          <cell r="F127">
            <v>0</v>
          </cell>
          <cell r="G127">
            <v>0</v>
          </cell>
          <cell r="H127">
            <v>44194975</v>
          </cell>
          <cell r="I127">
            <v>44194975</v>
          </cell>
          <cell r="J127">
            <v>43644350</v>
          </cell>
          <cell r="K127">
            <v>43644350</v>
          </cell>
          <cell r="L127">
            <v>87839325</v>
          </cell>
          <cell r="M127">
            <v>87839325</v>
          </cell>
          <cell r="N127">
            <v>0</v>
          </cell>
          <cell r="O127">
            <v>0</v>
          </cell>
        </row>
        <row r="128">
          <cell r="D128" t="str">
            <v>641 -6VEC-C500</v>
          </cell>
          <cell r="E128" t="str">
            <v>CENTRU PROFIT MATRITE</v>
          </cell>
          <cell r="F128">
            <v>0</v>
          </cell>
          <cell r="G128">
            <v>0</v>
          </cell>
          <cell r="H128">
            <v>5453560</v>
          </cell>
          <cell r="I128">
            <v>5453560</v>
          </cell>
          <cell r="J128">
            <v>19569172</v>
          </cell>
          <cell r="K128">
            <v>19569172</v>
          </cell>
          <cell r="L128">
            <v>25022732</v>
          </cell>
          <cell r="M128">
            <v>25022732</v>
          </cell>
          <cell r="N128">
            <v>0</v>
          </cell>
          <cell r="O128">
            <v>0</v>
          </cell>
        </row>
        <row r="129">
          <cell r="D129" t="str">
            <v>6451-6VBA-C500</v>
          </cell>
          <cell r="E129" t="str">
            <v>CENTRU PROFIT MATRITE</v>
          </cell>
          <cell r="F129">
            <v>0</v>
          </cell>
          <cell r="G129">
            <v>0</v>
          </cell>
          <cell r="H129">
            <v>21446260</v>
          </cell>
          <cell r="I129">
            <v>21446260</v>
          </cell>
          <cell r="J129">
            <v>20667425</v>
          </cell>
          <cell r="K129">
            <v>20667425</v>
          </cell>
          <cell r="L129">
            <v>42113685</v>
          </cell>
          <cell r="M129">
            <v>42113685</v>
          </cell>
          <cell r="N129">
            <v>0</v>
          </cell>
          <cell r="O129">
            <v>0</v>
          </cell>
        </row>
        <row r="130">
          <cell r="D130" t="str">
            <v>6451-6VBB-C500</v>
          </cell>
          <cell r="E130" t="str">
            <v>CENTRU PROFIT MATRITE</v>
          </cell>
          <cell r="F130">
            <v>0</v>
          </cell>
          <cell r="G130">
            <v>0</v>
          </cell>
          <cell r="H130">
            <v>3936060</v>
          </cell>
          <cell r="I130">
            <v>3936060</v>
          </cell>
          <cell r="J130">
            <v>3755687</v>
          </cell>
          <cell r="K130">
            <v>3755687</v>
          </cell>
          <cell r="L130">
            <v>7691747</v>
          </cell>
          <cell r="M130">
            <v>7691747</v>
          </cell>
          <cell r="N130">
            <v>0</v>
          </cell>
          <cell r="O130">
            <v>0</v>
          </cell>
        </row>
        <row r="131">
          <cell r="D131" t="str">
            <v>6451-6VBC-C500</v>
          </cell>
          <cell r="E131" t="str">
            <v>CENTRU PROFIT MATRITE</v>
          </cell>
          <cell r="F131">
            <v>0</v>
          </cell>
          <cell r="G131">
            <v>0</v>
          </cell>
          <cell r="H131">
            <v>655321</v>
          </cell>
          <cell r="I131">
            <v>655321</v>
          </cell>
          <cell r="J131">
            <v>3503013</v>
          </cell>
          <cell r="K131">
            <v>3503013</v>
          </cell>
          <cell r="L131">
            <v>4158334</v>
          </cell>
          <cell r="M131">
            <v>4158334</v>
          </cell>
          <cell r="N131">
            <v>0</v>
          </cell>
          <cell r="O131">
            <v>0</v>
          </cell>
        </row>
        <row r="132">
          <cell r="D132" t="str">
            <v>6451-6VCA-C500</v>
          </cell>
          <cell r="E132" t="str">
            <v>CENTRU PROFIT MATRITE</v>
          </cell>
          <cell r="F132">
            <v>0</v>
          </cell>
          <cell r="G132">
            <v>0</v>
          </cell>
          <cell r="H132">
            <v>142979052</v>
          </cell>
          <cell r="I132">
            <v>142979052</v>
          </cell>
          <cell r="J132">
            <v>135064576</v>
          </cell>
          <cell r="K132">
            <v>135064576</v>
          </cell>
          <cell r="L132">
            <v>278043628</v>
          </cell>
          <cell r="M132">
            <v>278043628</v>
          </cell>
          <cell r="N132">
            <v>0</v>
          </cell>
          <cell r="O132">
            <v>0</v>
          </cell>
        </row>
        <row r="133">
          <cell r="D133" t="str">
            <v>6451-6VCB-C500</v>
          </cell>
          <cell r="E133" t="str">
            <v>CENTRU PROFIT MATRITE</v>
          </cell>
          <cell r="F133">
            <v>0</v>
          </cell>
          <cell r="G133">
            <v>0</v>
          </cell>
          <cell r="H133">
            <v>23579160</v>
          </cell>
          <cell r="I133">
            <v>23579160</v>
          </cell>
          <cell r="J133">
            <v>23279125</v>
          </cell>
          <cell r="K133">
            <v>23279125</v>
          </cell>
          <cell r="L133">
            <v>46858285</v>
          </cell>
          <cell r="M133">
            <v>46858285</v>
          </cell>
          <cell r="N133">
            <v>0</v>
          </cell>
          <cell r="O133">
            <v>0</v>
          </cell>
        </row>
        <row r="134">
          <cell r="D134" t="str">
            <v>6451-6VCC-C500</v>
          </cell>
          <cell r="E134" t="str">
            <v>CENTRU PROFIT MATRITE</v>
          </cell>
          <cell r="F134">
            <v>0</v>
          </cell>
          <cell r="G134">
            <v>0</v>
          </cell>
          <cell r="H134">
            <v>13662648</v>
          </cell>
          <cell r="I134">
            <v>13662648</v>
          </cell>
          <cell r="J134">
            <v>36759021</v>
          </cell>
          <cell r="K134">
            <v>36759021</v>
          </cell>
          <cell r="L134">
            <v>50421669</v>
          </cell>
          <cell r="M134">
            <v>50421669</v>
          </cell>
          <cell r="N134">
            <v>0</v>
          </cell>
          <cell r="O134">
            <v>0</v>
          </cell>
        </row>
        <row r="135">
          <cell r="D135" t="str">
            <v>6451-6VDA-C500</v>
          </cell>
          <cell r="E135" t="str">
            <v>CENTRU PROFIT MATRITE</v>
          </cell>
          <cell r="F135">
            <v>0</v>
          </cell>
          <cell r="G135">
            <v>0</v>
          </cell>
          <cell r="H135">
            <v>35467650</v>
          </cell>
          <cell r="I135">
            <v>35467650</v>
          </cell>
          <cell r="J135">
            <v>41357368</v>
          </cell>
          <cell r="K135">
            <v>41357368</v>
          </cell>
          <cell r="L135">
            <v>76825018</v>
          </cell>
          <cell r="M135">
            <v>76825018</v>
          </cell>
          <cell r="N135">
            <v>0</v>
          </cell>
          <cell r="O135">
            <v>0</v>
          </cell>
        </row>
        <row r="136">
          <cell r="D136" t="str">
            <v>6451-6VDB-C500</v>
          </cell>
          <cell r="E136" t="str">
            <v>CENTRU PROFIT MATRITE</v>
          </cell>
          <cell r="F136">
            <v>0</v>
          </cell>
          <cell r="G136">
            <v>0</v>
          </cell>
          <cell r="H136">
            <v>6530456</v>
          </cell>
          <cell r="I136">
            <v>6530456</v>
          </cell>
          <cell r="J136">
            <v>887954</v>
          </cell>
          <cell r="K136">
            <v>887954</v>
          </cell>
          <cell r="L136">
            <v>7418410</v>
          </cell>
          <cell r="M136">
            <v>7418410</v>
          </cell>
          <cell r="N136">
            <v>0</v>
          </cell>
          <cell r="O136">
            <v>0</v>
          </cell>
        </row>
        <row r="137">
          <cell r="D137" t="str">
            <v>6451-6VDC-C500</v>
          </cell>
          <cell r="E137" t="str">
            <v>CENTRU PROFIT MATRITE</v>
          </cell>
          <cell r="F137">
            <v>0</v>
          </cell>
          <cell r="G137">
            <v>0</v>
          </cell>
          <cell r="H137">
            <v>991941</v>
          </cell>
          <cell r="I137">
            <v>991941</v>
          </cell>
          <cell r="J137">
            <v>0</v>
          </cell>
          <cell r="K137">
            <v>0</v>
          </cell>
          <cell r="L137">
            <v>991941</v>
          </cell>
          <cell r="M137">
            <v>991941</v>
          </cell>
          <cell r="N137">
            <v>0</v>
          </cell>
          <cell r="O137">
            <v>0</v>
          </cell>
        </row>
        <row r="138">
          <cell r="D138" t="str">
            <v>6451-6VEA-C500</v>
          </cell>
          <cell r="E138" t="str">
            <v>CENTRU PROFIT MATRITE</v>
          </cell>
          <cell r="F138">
            <v>0</v>
          </cell>
          <cell r="G138">
            <v>0</v>
          </cell>
          <cell r="H138">
            <v>91560134</v>
          </cell>
          <cell r="I138">
            <v>91560134</v>
          </cell>
          <cell r="J138">
            <v>92376055</v>
          </cell>
          <cell r="K138">
            <v>92376055</v>
          </cell>
          <cell r="L138">
            <v>183936189</v>
          </cell>
          <cell r="M138">
            <v>183936189</v>
          </cell>
          <cell r="N138">
            <v>0</v>
          </cell>
          <cell r="O138">
            <v>0</v>
          </cell>
        </row>
        <row r="139">
          <cell r="D139" t="str">
            <v>6451-6VEB-C500</v>
          </cell>
          <cell r="E139" t="str">
            <v>CENTRU PROFIT MATRITE</v>
          </cell>
          <cell r="F139">
            <v>0</v>
          </cell>
          <cell r="G139">
            <v>0</v>
          </cell>
          <cell r="H139">
            <v>18484290</v>
          </cell>
          <cell r="I139">
            <v>18484290</v>
          </cell>
          <cell r="J139">
            <v>18229468</v>
          </cell>
          <cell r="K139">
            <v>18229468</v>
          </cell>
          <cell r="L139">
            <v>36713758</v>
          </cell>
          <cell r="M139">
            <v>36713758</v>
          </cell>
          <cell r="N139">
            <v>0</v>
          </cell>
          <cell r="O139">
            <v>0</v>
          </cell>
        </row>
        <row r="140">
          <cell r="D140" t="str">
            <v>6451-6VEC-C500</v>
          </cell>
          <cell r="E140" t="str">
            <v>CENTRU PROFIT MATRITE</v>
          </cell>
          <cell r="F140">
            <v>0</v>
          </cell>
          <cell r="G140">
            <v>0</v>
          </cell>
          <cell r="H140">
            <v>2280920</v>
          </cell>
          <cell r="I140">
            <v>2280920</v>
          </cell>
          <cell r="J140">
            <v>8173695</v>
          </cell>
          <cell r="K140">
            <v>8173695</v>
          </cell>
          <cell r="L140">
            <v>10454615</v>
          </cell>
          <cell r="M140">
            <v>10454615</v>
          </cell>
          <cell r="N140">
            <v>0</v>
          </cell>
          <cell r="O140">
            <v>0</v>
          </cell>
        </row>
        <row r="141">
          <cell r="D141" t="str">
            <v>6811-6NAA-C500</v>
          </cell>
          <cell r="E141" t="str">
            <v>CENTRU PROFIT MATRITE</v>
          </cell>
          <cell r="F141">
            <v>0</v>
          </cell>
          <cell r="G141">
            <v>0</v>
          </cell>
          <cell r="H141">
            <v>7743954</v>
          </cell>
          <cell r="I141">
            <v>7743954</v>
          </cell>
          <cell r="J141">
            <v>7743954</v>
          </cell>
          <cell r="K141">
            <v>7743954</v>
          </cell>
          <cell r="L141">
            <v>15487908</v>
          </cell>
          <cell r="M141">
            <v>15487908</v>
          </cell>
          <cell r="N141">
            <v>0</v>
          </cell>
          <cell r="O141">
            <v>0</v>
          </cell>
        </row>
        <row r="142">
          <cell r="D142" t="str">
            <v>6811-6NAB-C500</v>
          </cell>
          <cell r="E142" t="str">
            <v>CENTRU PROFIT MATRITE</v>
          </cell>
          <cell r="F142">
            <v>0</v>
          </cell>
          <cell r="G142">
            <v>0</v>
          </cell>
          <cell r="H142">
            <v>196733913</v>
          </cell>
          <cell r="I142">
            <v>196733913</v>
          </cell>
          <cell r="J142">
            <v>196733913</v>
          </cell>
          <cell r="K142">
            <v>196733913</v>
          </cell>
          <cell r="L142">
            <v>393467826</v>
          </cell>
          <cell r="M142">
            <v>393467826</v>
          </cell>
          <cell r="N142">
            <v>0</v>
          </cell>
          <cell r="O142">
            <v>0</v>
          </cell>
        </row>
        <row r="143">
          <cell r="D143" t="str">
            <v>6811-6NAC-C500</v>
          </cell>
          <cell r="E143" t="str">
            <v>CENTRU PROFIT MATRITE</v>
          </cell>
          <cell r="F143">
            <v>0</v>
          </cell>
          <cell r="G143">
            <v>0</v>
          </cell>
          <cell r="H143">
            <v>20675285</v>
          </cell>
          <cell r="I143">
            <v>20675285</v>
          </cell>
          <cell r="J143">
            <v>20675285</v>
          </cell>
          <cell r="K143">
            <v>20675285</v>
          </cell>
          <cell r="L143">
            <v>41350570</v>
          </cell>
          <cell r="M143">
            <v>41350570</v>
          </cell>
          <cell r="N143">
            <v>0</v>
          </cell>
          <cell r="O143">
            <v>0</v>
          </cell>
        </row>
        <row r="144">
          <cell r="D144" t="str">
            <v>6811-6NAD-C500</v>
          </cell>
          <cell r="E144" t="str">
            <v>CENTRU PROFIT MATRITE</v>
          </cell>
          <cell r="F144">
            <v>0</v>
          </cell>
          <cell r="G144">
            <v>0</v>
          </cell>
          <cell r="H144">
            <v>971241</v>
          </cell>
          <cell r="I144">
            <v>971241</v>
          </cell>
          <cell r="J144">
            <v>971241</v>
          </cell>
          <cell r="K144">
            <v>971241</v>
          </cell>
          <cell r="L144">
            <v>1942482</v>
          </cell>
          <cell r="M144">
            <v>1942482</v>
          </cell>
          <cell r="N144">
            <v>0</v>
          </cell>
          <cell r="O144">
            <v>0</v>
          </cell>
        </row>
        <row r="145">
          <cell r="D145" t="str">
            <v>6811-6NAE-C500</v>
          </cell>
          <cell r="E145" t="str">
            <v>CENTRU PROFIT MATRITE</v>
          </cell>
          <cell r="F145">
            <v>0</v>
          </cell>
          <cell r="G145">
            <v>0</v>
          </cell>
          <cell r="H145">
            <v>2347191</v>
          </cell>
          <cell r="I145">
            <v>2347191</v>
          </cell>
          <cell r="J145">
            <v>2347191</v>
          </cell>
          <cell r="K145">
            <v>2347191</v>
          </cell>
          <cell r="L145">
            <v>4694382</v>
          </cell>
          <cell r="M145">
            <v>4694382</v>
          </cell>
          <cell r="N145">
            <v>0</v>
          </cell>
          <cell r="O145">
            <v>0</v>
          </cell>
        </row>
        <row r="146">
          <cell r="D146" t="str">
            <v>6811-6NAF-C500</v>
          </cell>
          <cell r="E146" t="str">
            <v>CENTRU PROFIT MATRITE</v>
          </cell>
          <cell r="F146">
            <v>0</v>
          </cell>
          <cell r="G146">
            <v>0</v>
          </cell>
          <cell r="H146">
            <v>16705454</v>
          </cell>
          <cell r="I146">
            <v>16705454</v>
          </cell>
          <cell r="J146">
            <v>17541597</v>
          </cell>
          <cell r="K146">
            <v>17541597</v>
          </cell>
          <cell r="L146">
            <v>34247051</v>
          </cell>
          <cell r="M146">
            <v>34247051</v>
          </cell>
          <cell r="N146">
            <v>0</v>
          </cell>
          <cell r="O146">
            <v>0</v>
          </cell>
        </row>
        <row r="147">
          <cell r="D147" t="str">
            <v>6811-6NAG-C500</v>
          </cell>
          <cell r="E147" t="str">
            <v>CENTRU PROFIT MATRITE</v>
          </cell>
          <cell r="F147">
            <v>0</v>
          </cell>
          <cell r="G147">
            <v>0</v>
          </cell>
          <cell r="H147">
            <v>4228705</v>
          </cell>
          <cell r="I147">
            <v>4228705</v>
          </cell>
          <cell r="J147">
            <v>4228700</v>
          </cell>
          <cell r="K147">
            <v>4228700</v>
          </cell>
          <cell r="L147">
            <v>8457405</v>
          </cell>
          <cell r="M147">
            <v>8457405</v>
          </cell>
          <cell r="N147">
            <v>0</v>
          </cell>
          <cell r="O147">
            <v>0</v>
          </cell>
        </row>
        <row r="148">
          <cell r="D148" t="str">
            <v>701 -7bda-c500</v>
          </cell>
          <cell r="E148" t="str">
            <v>CENTRU PROFIT MATRITE</v>
          </cell>
          <cell r="F148">
            <v>0</v>
          </cell>
          <cell r="G148">
            <v>0</v>
          </cell>
          <cell r="H148">
            <v>601020063</v>
          </cell>
          <cell r="I148">
            <v>601020063</v>
          </cell>
          <cell r="J148">
            <v>1744511015</v>
          </cell>
          <cell r="K148">
            <v>1744511015</v>
          </cell>
          <cell r="L148">
            <v>2345531078</v>
          </cell>
          <cell r="M148">
            <v>2345531078</v>
          </cell>
          <cell r="N148">
            <v>0</v>
          </cell>
          <cell r="O148">
            <v>0</v>
          </cell>
        </row>
        <row r="149">
          <cell r="D149" t="str">
            <v>703 -7bla-c500</v>
          </cell>
          <cell r="E149" t="str">
            <v>CENTRU PROFIT MATRITE</v>
          </cell>
          <cell r="F149">
            <v>0</v>
          </cell>
          <cell r="G149">
            <v>0</v>
          </cell>
          <cell r="H149">
            <v>15889000</v>
          </cell>
          <cell r="I149">
            <v>15889000</v>
          </cell>
          <cell r="J149">
            <v>0</v>
          </cell>
          <cell r="K149">
            <v>0</v>
          </cell>
          <cell r="L149">
            <v>15889000</v>
          </cell>
          <cell r="M149">
            <v>15889000</v>
          </cell>
          <cell r="N149">
            <v>0</v>
          </cell>
          <cell r="O149">
            <v>0</v>
          </cell>
        </row>
        <row r="150">
          <cell r="D150" t="str">
            <v>706 -7cac-c500</v>
          </cell>
          <cell r="E150" t="str">
            <v>CENTRU PROFIT MATRITE</v>
          </cell>
          <cell r="F150">
            <v>0</v>
          </cell>
          <cell r="G150">
            <v>0</v>
          </cell>
          <cell r="H150">
            <v>0</v>
          </cell>
          <cell r="I150">
            <v>0</v>
          </cell>
          <cell r="J150">
            <v>24224549</v>
          </cell>
          <cell r="K150">
            <v>24224549</v>
          </cell>
          <cell r="L150">
            <v>24224549</v>
          </cell>
          <cell r="M150">
            <v>24224549</v>
          </cell>
          <cell r="N150">
            <v>0</v>
          </cell>
          <cell r="O150">
            <v>0</v>
          </cell>
        </row>
        <row r="151">
          <cell r="D151" t="str">
            <v>707 -7baa-c500</v>
          </cell>
          <cell r="E151" t="str">
            <v>CENTRU PROFIT MATRITE</v>
          </cell>
          <cell r="F151">
            <v>0</v>
          </cell>
          <cell r="G151">
            <v>0</v>
          </cell>
          <cell r="H151">
            <v>44575954</v>
          </cell>
          <cell r="I151">
            <v>44575954</v>
          </cell>
          <cell r="J151">
            <v>0</v>
          </cell>
          <cell r="K151">
            <v>0</v>
          </cell>
          <cell r="L151">
            <v>44575954</v>
          </cell>
          <cell r="M151">
            <v>44575954</v>
          </cell>
          <cell r="N151">
            <v>0</v>
          </cell>
          <cell r="O151">
            <v>0</v>
          </cell>
        </row>
        <row r="152">
          <cell r="D152" t="str">
            <v>711 -    -c500</v>
          </cell>
          <cell r="E152" t="str">
            <v>CENTRU PROFIT MATRITE</v>
          </cell>
          <cell r="F152">
            <v>0</v>
          </cell>
          <cell r="G152">
            <v>0</v>
          </cell>
          <cell r="H152">
            <v>0</v>
          </cell>
          <cell r="I152">
            <v>0</v>
          </cell>
          <cell r="J152">
            <v>2008488926.0899999</v>
          </cell>
          <cell r="K152">
            <v>2008488926.0899999</v>
          </cell>
          <cell r="L152">
            <v>2008488926.0899999</v>
          </cell>
          <cell r="M152">
            <v>2008488926.0899999</v>
          </cell>
          <cell r="N152">
            <v>0</v>
          </cell>
          <cell r="O152">
            <v>0</v>
          </cell>
        </row>
        <row r="153">
          <cell r="D153" t="str">
            <v>711 -10  -C500</v>
          </cell>
          <cell r="E153" t="str">
            <v>CENTRU PROFIT MATRITE</v>
          </cell>
          <cell r="F153">
            <v>0</v>
          </cell>
          <cell r="G153">
            <v>0</v>
          </cell>
          <cell r="H153">
            <v>1032698843.38</v>
          </cell>
          <cell r="I153">
            <v>1032698843.38</v>
          </cell>
          <cell r="J153">
            <v>0</v>
          </cell>
          <cell r="K153">
            <v>0</v>
          </cell>
          <cell r="L153">
            <v>1032698843.38</v>
          </cell>
          <cell r="M153">
            <v>1032698843.38</v>
          </cell>
          <cell r="N153">
            <v>0</v>
          </cell>
          <cell r="O153">
            <v>0</v>
          </cell>
        </row>
        <row r="154">
          <cell r="D154" t="str">
            <v>758 -    -c500</v>
          </cell>
          <cell r="E154" t="str">
            <v>CENTRU PROFIT MATRITE</v>
          </cell>
          <cell r="F154">
            <v>0</v>
          </cell>
          <cell r="G154">
            <v>0</v>
          </cell>
          <cell r="H154">
            <v>0</v>
          </cell>
          <cell r="I154">
            <v>0</v>
          </cell>
          <cell r="J154">
            <v>20521056</v>
          </cell>
          <cell r="K154">
            <v>20521056</v>
          </cell>
          <cell r="L154">
            <v>20521056</v>
          </cell>
          <cell r="M154">
            <v>20521056</v>
          </cell>
          <cell r="N154">
            <v>0</v>
          </cell>
          <cell r="O154">
            <v>0</v>
          </cell>
        </row>
        <row r="155">
          <cell r="D155" t="str">
            <v>765 -    -c500</v>
          </cell>
          <cell r="E155" t="str">
            <v>CENTRU PROFIT MATRITE</v>
          </cell>
          <cell r="F155">
            <v>0</v>
          </cell>
          <cell r="G155">
            <v>0</v>
          </cell>
          <cell r="H155">
            <v>0</v>
          </cell>
          <cell r="I155">
            <v>0</v>
          </cell>
          <cell r="J155">
            <v>12843795.51</v>
          </cell>
          <cell r="K155">
            <v>12843795.51</v>
          </cell>
          <cell r="L155">
            <v>12843795.51</v>
          </cell>
          <cell r="M155">
            <v>12843795.51</v>
          </cell>
          <cell r="N155">
            <v>0</v>
          </cell>
          <cell r="O155">
            <v>0</v>
          </cell>
        </row>
        <row r="156">
          <cell r="D156" t="str">
            <v>766 -    -c500</v>
          </cell>
          <cell r="E156" t="str">
            <v>CENTRU PROFIT MATRITE</v>
          </cell>
          <cell r="F156">
            <v>0</v>
          </cell>
          <cell r="G156">
            <v>0</v>
          </cell>
          <cell r="H156">
            <v>0</v>
          </cell>
          <cell r="I156">
            <v>0</v>
          </cell>
          <cell r="J156">
            <v>8975161.8699999992</v>
          </cell>
          <cell r="K156">
            <v>8975161.8699999992</v>
          </cell>
          <cell r="L156">
            <v>8975161.8699999992</v>
          </cell>
          <cell r="M156">
            <v>8975161.8699999992</v>
          </cell>
          <cell r="N156">
            <v>0</v>
          </cell>
          <cell r="O156">
            <v>0</v>
          </cell>
        </row>
        <row r="157">
          <cell r="D157" t="str">
            <v>768 -    -c500</v>
          </cell>
          <cell r="E157" t="str">
            <v>CENTRU PROFIT MATRITE</v>
          </cell>
          <cell r="F157">
            <v>0</v>
          </cell>
          <cell r="G157">
            <v>0</v>
          </cell>
          <cell r="H157">
            <v>0</v>
          </cell>
          <cell r="I157">
            <v>0</v>
          </cell>
          <cell r="J157">
            <v>13013</v>
          </cell>
          <cell r="K157">
            <v>13013</v>
          </cell>
          <cell r="L157">
            <v>13013</v>
          </cell>
          <cell r="M157">
            <v>13013</v>
          </cell>
          <cell r="N157">
            <v>0</v>
          </cell>
          <cell r="O157">
            <v>0</v>
          </cell>
        </row>
        <row r="158">
          <cell r="D158" t="str">
            <v>6451</v>
          </cell>
          <cell r="E158" t="str">
            <v>CH CONTRB SOC ASG SOCIAL</v>
          </cell>
          <cell r="F158">
            <v>0</v>
          </cell>
          <cell r="G158">
            <v>0</v>
          </cell>
          <cell r="H158">
            <v>782305</v>
          </cell>
          <cell r="I158">
            <v>782305</v>
          </cell>
          <cell r="J158">
            <v>0</v>
          </cell>
          <cell r="K158">
            <v>0</v>
          </cell>
          <cell r="L158">
            <v>782305</v>
          </cell>
          <cell r="M158">
            <v>782305</v>
          </cell>
          <cell r="N158">
            <v>0</v>
          </cell>
          <cell r="O158">
            <v>0</v>
          </cell>
        </row>
        <row r="159">
          <cell r="D159" t="str">
            <v>627</v>
          </cell>
          <cell r="E159" t="str">
            <v>CH CU SERVICIILE BANCARE</v>
          </cell>
          <cell r="F159">
            <v>0</v>
          </cell>
          <cell r="G159">
            <v>0</v>
          </cell>
          <cell r="H159">
            <v>7318000</v>
          </cell>
          <cell r="I159">
            <v>7318000</v>
          </cell>
          <cell r="J159">
            <v>8553200</v>
          </cell>
          <cell r="K159">
            <v>8553200</v>
          </cell>
          <cell r="L159">
            <v>15871200</v>
          </cell>
          <cell r="M159">
            <v>15871200</v>
          </cell>
          <cell r="N159">
            <v>0</v>
          </cell>
          <cell r="O159">
            <v>0</v>
          </cell>
        </row>
        <row r="160">
          <cell r="D160" t="str">
            <v>665</v>
          </cell>
          <cell r="E160" t="str">
            <v>CH DIFERENTE CURS VALUTA</v>
          </cell>
          <cell r="F160">
            <v>0</v>
          </cell>
          <cell r="G160">
            <v>0</v>
          </cell>
          <cell r="H160">
            <v>1827650</v>
          </cell>
          <cell r="I160">
            <v>1827650</v>
          </cell>
          <cell r="J160">
            <v>15150720</v>
          </cell>
          <cell r="K160">
            <v>15150720</v>
          </cell>
          <cell r="L160">
            <v>16978370</v>
          </cell>
          <cell r="M160">
            <v>16978370</v>
          </cell>
          <cell r="N160">
            <v>0</v>
          </cell>
          <cell r="O160">
            <v>0</v>
          </cell>
        </row>
        <row r="161">
          <cell r="D161" t="str">
            <v>607</v>
          </cell>
          <cell r="E161" t="str">
            <v>CH PRIVIND MARFURILE</v>
          </cell>
          <cell r="F161">
            <v>0</v>
          </cell>
          <cell r="G161">
            <v>0</v>
          </cell>
          <cell r="H161">
            <v>16050303</v>
          </cell>
          <cell r="I161">
            <v>16050303</v>
          </cell>
          <cell r="J161">
            <v>89475074.219999999</v>
          </cell>
          <cell r="K161">
            <v>89475074.219999999</v>
          </cell>
          <cell r="L161">
            <v>105525377.22</v>
          </cell>
          <cell r="M161">
            <v>105525377.22</v>
          </cell>
          <cell r="N161">
            <v>0</v>
          </cell>
          <cell r="O161">
            <v>0</v>
          </cell>
        </row>
        <row r="162">
          <cell r="D162" t="str">
            <v>600 -6CEE-C400</v>
          </cell>
          <cell r="E162" t="str">
            <v>Commun/progres DPT</v>
          </cell>
          <cell r="F162">
            <v>0</v>
          </cell>
          <cell r="G162">
            <v>0</v>
          </cell>
          <cell r="H162">
            <v>36342396.799999997</v>
          </cell>
          <cell r="I162">
            <v>36342396.799999997</v>
          </cell>
          <cell r="J162">
            <v>0</v>
          </cell>
          <cell r="K162">
            <v>0</v>
          </cell>
          <cell r="L162">
            <v>36342396.799999997</v>
          </cell>
          <cell r="M162">
            <v>36342396.799999997</v>
          </cell>
          <cell r="N162">
            <v>0</v>
          </cell>
          <cell r="O162">
            <v>0</v>
          </cell>
        </row>
        <row r="163">
          <cell r="D163" t="str">
            <v>6011-6CEF-C400</v>
          </cell>
          <cell r="E163" t="str">
            <v>Commun/progres DPT</v>
          </cell>
          <cell r="F163">
            <v>0</v>
          </cell>
          <cell r="G163">
            <v>0</v>
          </cell>
          <cell r="H163">
            <v>0</v>
          </cell>
          <cell r="I163">
            <v>0</v>
          </cell>
          <cell r="J163">
            <v>481073</v>
          </cell>
          <cell r="K163">
            <v>481073</v>
          </cell>
          <cell r="L163">
            <v>481073</v>
          </cell>
          <cell r="M163">
            <v>481073</v>
          </cell>
          <cell r="N163">
            <v>0</v>
          </cell>
          <cell r="O163">
            <v>0</v>
          </cell>
        </row>
        <row r="164">
          <cell r="D164" t="str">
            <v>6011-6FCA-C400</v>
          </cell>
          <cell r="E164" t="str">
            <v>Commun/progres DPT</v>
          </cell>
          <cell r="F164">
            <v>0</v>
          </cell>
          <cell r="G164">
            <v>0</v>
          </cell>
          <cell r="H164">
            <v>0</v>
          </cell>
          <cell r="I164">
            <v>0</v>
          </cell>
          <cell r="J164">
            <v>397800</v>
          </cell>
          <cell r="K164">
            <v>397800</v>
          </cell>
          <cell r="L164">
            <v>397800</v>
          </cell>
          <cell r="M164">
            <v>397800</v>
          </cell>
          <cell r="N164">
            <v>0</v>
          </cell>
          <cell r="O164">
            <v>0</v>
          </cell>
        </row>
        <row r="165">
          <cell r="D165" t="str">
            <v>6018-6CBA-C400</v>
          </cell>
          <cell r="E165" t="str">
            <v>Commun/progres DPT</v>
          </cell>
          <cell r="F165">
            <v>0</v>
          </cell>
          <cell r="G165">
            <v>0</v>
          </cell>
          <cell r="H165">
            <v>0</v>
          </cell>
          <cell r="I165">
            <v>0</v>
          </cell>
          <cell r="J165">
            <v>1081814</v>
          </cell>
          <cell r="K165">
            <v>1081814</v>
          </cell>
          <cell r="L165">
            <v>1081814</v>
          </cell>
          <cell r="M165">
            <v>1081814</v>
          </cell>
          <cell r="N165">
            <v>0</v>
          </cell>
          <cell r="O165">
            <v>0</v>
          </cell>
        </row>
        <row r="166">
          <cell r="D166" t="str">
            <v>6018-6CDA-C400</v>
          </cell>
          <cell r="E166" t="str">
            <v>Commun/progres DPT</v>
          </cell>
          <cell r="F166">
            <v>0</v>
          </cell>
          <cell r="G166">
            <v>0</v>
          </cell>
          <cell r="H166">
            <v>0</v>
          </cell>
          <cell r="I166">
            <v>0</v>
          </cell>
          <cell r="J166">
            <v>11697124.6</v>
          </cell>
          <cell r="K166">
            <v>11697124.6</v>
          </cell>
          <cell r="L166">
            <v>11697124.6</v>
          </cell>
          <cell r="M166">
            <v>11697124.6</v>
          </cell>
          <cell r="N166">
            <v>0</v>
          </cell>
          <cell r="O166">
            <v>0</v>
          </cell>
        </row>
        <row r="167">
          <cell r="D167" t="str">
            <v>6018-6CDC-C400</v>
          </cell>
          <cell r="E167" t="str">
            <v>Commun/progres DPT</v>
          </cell>
          <cell r="F167">
            <v>0</v>
          </cell>
          <cell r="G167">
            <v>0</v>
          </cell>
          <cell r="H167">
            <v>0</v>
          </cell>
          <cell r="I167">
            <v>0</v>
          </cell>
          <cell r="J167">
            <v>4328391</v>
          </cell>
          <cell r="K167">
            <v>4328391</v>
          </cell>
          <cell r="L167">
            <v>4328391</v>
          </cell>
          <cell r="M167">
            <v>4328391</v>
          </cell>
          <cell r="N167">
            <v>0</v>
          </cell>
          <cell r="O167">
            <v>0</v>
          </cell>
        </row>
        <row r="168">
          <cell r="D168" t="str">
            <v>6018-6CDD-C400</v>
          </cell>
          <cell r="E168" t="str">
            <v>Commun/progres DPT</v>
          </cell>
          <cell r="F168">
            <v>0</v>
          </cell>
          <cell r="G168">
            <v>0</v>
          </cell>
          <cell r="H168">
            <v>5194680</v>
          </cell>
          <cell r="I168">
            <v>5194680</v>
          </cell>
          <cell r="J168">
            <v>0</v>
          </cell>
          <cell r="K168">
            <v>0</v>
          </cell>
          <cell r="L168">
            <v>5194680</v>
          </cell>
          <cell r="M168">
            <v>5194680</v>
          </cell>
          <cell r="N168">
            <v>0</v>
          </cell>
          <cell r="O168">
            <v>0</v>
          </cell>
        </row>
        <row r="169">
          <cell r="D169" t="str">
            <v>6018-6CEB-C400</v>
          </cell>
          <cell r="E169" t="str">
            <v>Commun/progres DPT</v>
          </cell>
          <cell r="F169">
            <v>0</v>
          </cell>
          <cell r="G169">
            <v>0</v>
          </cell>
          <cell r="H169">
            <v>440160</v>
          </cell>
          <cell r="I169">
            <v>440160</v>
          </cell>
          <cell r="J169">
            <v>412650</v>
          </cell>
          <cell r="K169">
            <v>412650</v>
          </cell>
          <cell r="L169">
            <v>852810</v>
          </cell>
          <cell r="M169">
            <v>852810</v>
          </cell>
          <cell r="N169">
            <v>0</v>
          </cell>
          <cell r="O169">
            <v>0</v>
          </cell>
        </row>
        <row r="170">
          <cell r="D170" t="str">
            <v>6018-6FAE-C400</v>
          </cell>
          <cell r="E170" t="str">
            <v>Commun/progres DPT</v>
          </cell>
          <cell r="F170">
            <v>0</v>
          </cell>
          <cell r="G170">
            <v>0</v>
          </cell>
          <cell r="H170">
            <v>2290013</v>
          </cell>
          <cell r="I170">
            <v>2290013</v>
          </cell>
          <cell r="J170">
            <v>0</v>
          </cell>
          <cell r="K170">
            <v>0</v>
          </cell>
          <cell r="L170">
            <v>2290013</v>
          </cell>
          <cell r="M170">
            <v>2290013</v>
          </cell>
          <cell r="N170">
            <v>0</v>
          </cell>
          <cell r="O170">
            <v>0</v>
          </cell>
        </row>
        <row r="171">
          <cell r="D171" t="str">
            <v>6018-6FBA-C400</v>
          </cell>
          <cell r="E171" t="str">
            <v>Commun/progres DPT</v>
          </cell>
          <cell r="F171">
            <v>0</v>
          </cell>
          <cell r="G171">
            <v>0</v>
          </cell>
          <cell r="H171">
            <v>1465600.4</v>
          </cell>
          <cell r="I171">
            <v>1465600.4</v>
          </cell>
          <cell r="J171">
            <v>0</v>
          </cell>
          <cell r="K171">
            <v>0</v>
          </cell>
          <cell r="L171">
            <v>1465600.4</v>
          </cell>
          <cell r="M171">
            <v>1465600.4</v>
          </cell>
          <cell r="N171">
            <v>0</v>
          </cell>
          <cell r="O171">
            <v>0</v>
          </cell>
        </row>
        <row r="172">
          <cell r="D172" t="str">
            <v>6018-6JLA-C400</v>
          </cell>
          <cell r="E172" t="str">
            <v>Commun/progres DPT</v>
          </cell>
          <cell r="F172">
            <v>0</v>
          </cell>
          <cell r="G172">
            <v>0</v>
          </cell>
          <cell r="H172">
            <v>0</v>
          </cell>
          <cell r="I172">
            <v>0</v>
          </cell>
          <cell r="J172">
            <v>3508760</v>
          </cell>
          <cell r="K172">
            <v>3508760</v>
          </cell>
          <cell r="L172">
            <v>3508760</v>
          </cell>
          <cell r="M172">
            <v>3508760</v>
          </cell>
          <cell r="N172">
            <v>0</v>
          </cell>
          <cell r="O172">
            <v>0</v>
          </cell>
        </row>
        <row r="173">
          <cell r="D173" t="str">
            <v>602 -6CCA-C400</v>
          </cell>
          <cell r="E173" t="str">
            <v>Commun/progres DPT</v>
          </cell>
          <cell r="F173">
            <v>0</v>
          </cell>
          <cell r="G173">
            <v>0</v>
          </cell>
          <cell r="H173">
            <v>1510310</v>
          </cell>
          <cell r="I173">
            <v>1510310</v>
          </cell>
          <cell r="J173">
            <v>1995524</v>
          </cell>
          <cell r="K173">
            <v>1995524</v>
          </cell>
          <cell r="L173">
            <v>3505834</v>
          </cell>
          <cell r="M173">
            <v>3505834</v>
          </cell>
          <cell r="N173">
            <v>0</v>
          </cell>
          <cell r="O173">
            <v>0</v>
          </cell>
        </row>
        <row r="174">
          <cell r="D174" t="str">
            <v>602 -6DAA-C400</v>
          </cell>
          <cell r="E174" t="str">
            <v>Commun/progres DPT</v>
          </cell>
          <cell r="F174">
            <v>0</v>
          </cell>
          <cell r="G174">
            <v>0</v>
          </cell>
          <cell r="H174">
            <v>21314073</v>
          </cell>
          <cell r="I174">
            <v>21314073</v>
          </cell>
          <cell r="J174">
            <v>0</v>
          </cell>
          <cell r="K174">
            <v>0</v>
          </cell>
          <cell r="L174">
            <v>21314073</v>
          </cell>
          <cell r="M174">
            <v>21314073</v>
          </cell>
          <cell r="N174">
            <v>0</v>
          </cell>
          <cell r="O174">
            <v>0</v>
          </cell>
        </row>
        <row r="175">
          <cell r="D175" t="str">
            <v>604 -6CEC-C400</v>
          </cell>
          <cell r="E175" t="str">
            <v>Commun/progres DPT</v>
          </cell>
          <cell r="F175">
            <v>0</v>
          </cell>
          <cell r="G175">
            <v>0</v>
          </cell>
          <cell r="H175">
            <v>86072000</v>
          </cell>
          <cell r="I175">
            <v>86072000</v>
          </cell>
          <cell r="J175">
            <v>0</v>
          </cell>
          <cell r="K175">
            <v>0</v>
          </cell>
          <cell r="L175">
            <v>86072000</v>
          </cell>
          <cell r="M175">
            <v>86072000</v>
          </cell>
          <cell r="N175">
            <v>0</v>
          </cell>
          <cell r="O175">
            <v>0</v>
          </cell>
        </row>
        <row r="176">
          <cell r="D176" t="str">
            <v>604 -6CEF-C400</v>
          </cell>
          <cell r="E176" t="str">
            <v>Commun/progres DPT</v>
          </cell>
          <cell r="F176">
            <v>0</v>
          </cell>
          <cell r="G176">
            <v>0</v>
          </cell>
          <cell r="H176">
            <v>2836134</v>
          </cell>
          <cell r="I176">
            <v>2836134</v>
          </cell>
          <cell r="J176">
            <v>0</v>
          </cell>
          <cell r="K176">
            <v>0</v>
          </cell>
          <cell r="L176">
            <v>2836134</v>
          </cell>
          <cell r="M176">
            <v>2836134</v>
          </cell>
          <cell r="N176">
            <v>0</v>
          </cell>
          <cell r="O176">
            <v>0</v>
          </cell>
        </row>
        <row r="177">
          <cell r="D177" t="str">
            <v>604 -6HAA-C400</v>
          </cell>
          <cell r="E177" t="str">
            <v>Commun/progres DPT</v>
          </cell>
          <cell r="F177">
            <v>0</v>
          </cell>
          <cell r="G177">
            <v>0</v>
          </cell>
          <cell r="H177">
            <v>1287862</v>
          </cell>
          <cell r="I177">
            <v>1287862</v>
          </cell>
          <cell r="J177">
            <v>0</v>
          </cell>
          <cell r="K177">
            <v>0</v>
          </cell>
          <cell r="L177">
            <v>1287862</v>
          </cell>
          <cell r="M177">
            <v>1287862</v>
          </cell>
          <cell r="N177">
            <v>0</v>
          </cell>
          <cell r="O177">
            <v>0</v>
          </cell>
        </row>
        <row r="178">
          <cell r="D178" t="str">
            <v>621 -6JGG-C400</v>
          </cell>
          <cell r="E178" t="str">
            <v>Commun/progres DPT</v>
          </cell>
          <cell r="F178">
            <v>0</v>
          </cell>
          <cell r="G178">
            <v>0</v>
          </cell>
          <cell r="H178">
            <v>7700000</v>
          </cell>
          <cell r="I178">
            <v>7700000</v>
          </cell>
          <cell r="J178">
            <v>0</v>
          </cell>
          <cell r="K178">
            <v>0</v>
          </cell>
          <cell r="L178">
            <v>7700000</v>
          </cell>
          <cell r="M178">
            <v>7700000</v>
          </cell>
          <cell r="N178">
            <v>0</v>
          </cell>
          <cell r="O178">
            <v>0</v>
          </cell>
        </row>
        <row r="179">
          <cell r="D179" t="str">
            <v>621 -6JGH-C400</v>
          </cell>
          <cell r="E179" t="str">
            <v>Commun/progres DPT</v>
          </cell>
          <cell r="F179">
            <v>0</v>
          </cell>
          <cell r="G179">
            <v>0</v>
          </cell>
          <cell r="H179">
            <v>0</v>
          </cell>
          <cell r="I179">
            <v>0</v>
          </cell>
          <cell r="J179">
            <v>9900000</v>
          </cell>
          <cell r="K179">
            <v>9900000</v>
          </cell>
          <cell r="L179">
            <v>9900000</v>
          </cell>
          <cell r="M179">
            <v>9900000</v>
          </cell>
          <cell r="N179">
            <v>0</v>
          </cell>
          <cell r="O179">
            <v>0</v>
          </cell>
        </row>
        <row r="180">
          <cell r="D180" t="str">
            <v>624 -6JDA-C400</v>
          </cell>
          <cell r="E180" t="str">
            <v>Commun/progres DPT</v>
          </cell>
          <cell r="F180">
            <v>0</v>
          </cell>
          <cell r="G180">
            <v>0</v>
          </cell>
          <cell r="H180">
            <v>4906145</v>
          </cell>
          <cell r="I180">
            <v>4906145</v>
          </cell>
          <cell r="J180">
            <v>3072072</v>
          </cell>
          <cell r="K180">
            <v>3072072</v>
          </cell>
          <cell r="L180">
            <v>7978217</v>
          </cell>
          <cell r="M180">
            <v>7978217</v>
          </cell>
          <cell r="N180">
            <v>0</v>
          </cell>
          <cell r="O180">
            <v>0</v>
          </cell>
        </row>
        <row r="181">
          <cell r="D181" t="str">
            <v>626 -6JKC-C400</v>
          </cell>
          <cell r="E181" t="str">
            <v>Commun/progres DPT</v>
          </cell>
          <cell r="F181">
            <v>0</v>
          </cell>
          <cell r="G181">
            <v>0</v>
          </cell>
          <cell r="H181">
            <v>0</v>
          </cell>
          <cell r="I181">
            <v>0</v>
          </cell>
          <cell r="J181">
            <v>1653146</v>
          </cell>
          <cell r="K181">
            <v>1653146</v>
          </cell>
          <cell r="L181">
            <v>1653146</v>
          </cell>
          <cell r="M181">
            <v>1653146</v>
          </cell>
          <cell r="N181">
            <v>0</v>
          </cell>
          <cell r="O181">
            <v>0</v>
          </cell>
        </row>
        <row r="182">
          <cell r="D182" t="str">
            <v>626 -6JKD-C400</v>
          </cell>
          <cell r="E182" t="str">
            <v>Commun/progres DPT</v>
          </cell>
          <cell r="F182">
            <v>0</v>
          </cell>
          <cell r="G182">
            <v>0</v>
          </cell>
          <cell r="H182">
            <v>2914097.48</v>
          </cell>
          <cell r="I182">
            <v>2914097.48</v>
          </cell>
          <cell r="J182">
            <v>2587169.75</v>
          </cell>
          <cell r="K182">
            <v>2587169.75</v>
          </cell>
          <cell r="L182">
            <v>5501267.2300000004</v>
          </cell>
          <cell r="M182">
            <v>5501267.2300000004</v>
          </cell>
          <cell r="N182">
            <v>0</v>
          </cell>
          <cell r="O182">
            <v>0</v>
          </cell>
        </row>
        <row r="183">
          <cell r="D183" t="str">
            <v>628 -6CEC-C400</v>
          </cell>
          <cell r="E183" t="str">
            <v>Commun/progres DPT</v>
          </cell>
          <cell r="F183">
            <v>0</v>
          </cell>
          <cell r="G183">
            <v>0</v>
          </cell>
          <cell r="H183">
            <v>3198720</v>
          </cell>
          <cell r="I183">
            <v>3198720</v>
          </cell>
          <cell r="J183">
            <v>1701297</v>
          </cell>
          <cell r="K183">
            <v>1701297</v>
          </cell>
          <cell r="L183">
            <v>4900017</v>
          </cell>
          <cell r="M183">
            <v>4900017</v>
          </cell>
          <cell r="N183">
            <v>0</v>
          </cell>
          <cell r="O183">
            <v>0</v>
          </cell>
        </row>
        <row r="184">
          <cell r="D184" t="str">
            <v>628 -6JJA-C400</v>
          </cell>
          <cell r="E184" t="str">
            <v>Commun/progres DPT</v>
          </cell>
          <cell r="F184">
            <v>0</v>
          </cell>
          <cell r="G184">
            <v>0</v>
          </cell>
          <cell r="H184">
            <v>12861249</v>
          </cell>
          <cell r="I184">
            <v>12861249</v>
          </cell>
          <cell r="J184">
            <v>11064825</v>
          </cell>
          <cell r="K184">
            <v>11064825</v>
          </cell>
          <cell r="L184">
            <v>23926074</v>
          </cell>
          <cell r="M184">
            <v>23926074</v>
          </cell>
          <cell r="N184">
            <v>0</v>
          </cell>
          <cell r="O184">
            <v>0</v>
          </cell>
        </row>
        <row r="185">
          <cell r="D185" t="str">
            <v>628 -6JJC-C400</v>
          </cell>
          <cell r="E185" t="str">
            <v>Commun/progres DPT</v>
          </cell>
          <cell r="F185">
            <v>0</v>
          </cell>
          <cell r="G185">
            <v>0</v>
          </cell>
          <cell r="H185">
            <v>0</v>
          </cell>
          <cell r="I185">
            <v>0</v>
          </cell>
          <cell r="J185">
            <v>11990294</v>
          </cell>
          <cell r="K185">
            <v>11990294</v>
          </cell>
          <cell r="L185">
            <v>11990294</v>
          </cell>
          <cell r="M185">
            <v>11990294</v>
          </cell>
          <cell r="N185">
            <v>0</v>
          </cell>
          <cell r="O185">
            <v>0</v>
          </cell>
        </row>
        <row r="186">
          <cell r="D186" t="str">
            <v>628 -6JLE-C400</v>
          </cell>
          <cell r="E186" t="str">
            <v>Commun/progres DPT</v>
          </cell>
          <cell r="F186">
            <v>0</v>
          </cell>
          <cell r="G186">
            <v>0</v>
          </cell>
          <cell r="H186">
            <v>13412972</v>
          </cell>
          <cell r="I186">
            <v>13412972</v>
          </cell>
          <cell r="J186">
            <v>1975000</v>
          </cell>
          <cell r="K186">
            <v>1975000</v>
          </cell>
          <cell r="L186">
            <v>15387972</v>
          </cell>
          <cell r="M186">
            <v>15387972</v>
          </cell>
          <cell r="N186">
            <v>0</v>
          </cell>
          <cell r="O186">
            <v>0</v>
          </cell>
        </row>
        <row r="187">
          <cell r="D187" t="str">
            <v>628 -6JPJ-C400</v>
          </cell>
          <cell r="E187" t="str">
            <v>Commun/progres DPT</v>
          </cell>
          <cell r="F187">
            <v>0</v>
          </cell>
          <cell r="G187">
            <v>0</v>
          </cell>
          <cell r="H187">
            <v>7884251</v>
          </cell>
          <cell r="I187">
            <v>7884251</v>
          </cell>
          <cell r="J187">
            <v>5058136</v>
          </cell>
          <cell r="K187">
            <v>5058136</v>
          </cell>
          <cell r="L187">
            <v>12942387</v>
          </cell>
          <cell r="M187">
            <v>12942387</v>
          </cell>
          <cell r="N187">
            <v>0</v>
          </cell>
          <cell r="O187">
            <v>0</v>
          </cell>
        </row>
        <row r="188">
          <cell r="D188" t="str">
            <v>628 -6JPK-C400</v>
          </cell>
          <cell r="E188" t="str">
            <v>Commun/progres DPT</v>
          </cell>
          <cell r="F188">
            <v>0</v>
          </cell>
          <cell r="G188">
            <v>0</v>
          </cell>
          <cell r="H188">
            <v>3448939</v>
          </cell>
          <cell r="I188">
            <v>3448939</v>
          </cell>
          <cell r="J188">
            <v>2763266</v>
          </cell>
          <cell r="K188">
            <v>2763266</v>
          </cell>
          <cell r="L188">
            <v>6212205</v>
          </cell>
          <cell r="M188">
            <v>6212205</v>
          </cell>
          <cell r="N188">
            <v>0</v>
          </cell>
          <cell r="O188">
            <v>0</v>
          </cell>
        </row>
        <row r="189">
          <cell r="D189" t="str">
            <v>628 -6JPL-C400</v>
          </cell>
          <cell r="E189" t="str">
            <v>Commun/progres DPT</v>
          </cell>
          <cell r="F189">
            <v>0</v>
          </cell>
          <cell r="G189">
            <v>0</v>
          </cell>
          <cell r="H189">
            <v>14190951</v>
          </cell>
          <cell r="I189">
            <v>14190951</v>
          </cell>
          <cell r="J189">
            <v>2397121</v>
          </cell>
          <cell r="K189">
            <v>2397121</v>
          </cell>
          <cell r="L189">
            <v>16588072</v>
          </cell>
          <cell r="M189">
            <v>16588072</v>
          </cell>
          <cell r="N189">
            <v>0</v>
          </cell>
          <cell r="O189">
            <v>0</v>
          </cell>
        </row>
        <row r="190">
          <cell r="D190" t="str">
            <v>635 -6MAH-C400</v>
          </cell>
          <cell r="E190" t="str">
            <v>Commun/progres DPT</v>
          </cell>
          <cell r="F190">
            <v>0</v>
          </cell>
          <cell r="G190">
            <v>0</v>
          </cell>
          <cell r="H190">
            <v>7742822</v>
          </cell>
          <cell r="I190">
            <v>7742822</v>
          </cell>
          <cell r="J190">
            <v>0</v>
          </cell>
          <cell r="K190">
            <v>0</v>
          </cell>
          <cell r="L190">
            <v>7742822</v>
          </cell>
          <cell r="M190">
            <v>7742822</v>
          </cell>
          <cell r="N190">
            <v>0</v>
          </cell>
          <cell r="O190">
            <v>0</v>
          </cell>
        </row>
        <row r="191">
          <cell r="D191" t="str">
            <v>6351-6MAE-C400</v>
          </cell>
          <cell r="E191" t="str">
            <v>Commun/progres DPT</v>
          </cell>
          <cell r="F191">
            <v>0</v>
          </cell>
          <cell r="G191">
            <v>0</v>
          </cell>
          <cell r="H191">
            <v>10004402</v>
          </cell>
          <cell r="I191">
            <v>10004402</v>
          </cell>
          <cell r="J191">
            <v>9679624</v>
          </cell>
          <cell r="K191">
            <v>9679624</v>
          </cell>
          <cell r="L191">
            <v>19684026</v>
          </cell>
          <cell r="M191">
            <v>19684026</v>
          </cell>
          <cell r="N191">
            <v>0</v>
          </cell>
          <cell r="O191">
            <v>0</v>
          </cell>
        </row>
        <row r="192">
          <cell r="D192" t="str">
            <v>6355-6MAD-C400</v>
          </cell>
          <cell r="E192" t="str">
            <v>Commun/progres DPT</v>
          </cell>
          <cell r="F192">
            <v>0</v>
          </cell>
          <cell r="G192">
            <v>0</v>
          </cell>
          <cell r="H192">
            <v>20237602</v>
          </cell>
          <cell r="I192">
            <v>20237602</v>
          </cell>
          <cell r="J192">
            <v>19816436</v>
          </cell>
          <cell r="K192">
            <v>19816436</v>
          </cell>
          <cell r="L192">
            <v>40054038</v>
          </cell>
          <cell r="M192">
            <v>40054038</v>
          </cell>
          <cell r="N192">
            <v>0</v>
          </cell>
          <cell r="O192">
            <v>0</v>
          </cell>
        </row>
        <row r="193">
          <cell r="D193" t="str">
            <v>6358-6MAF-C400</v>
          </cell>
          <cell r="E193" t="str">
            <v>Commun/progres DPT</v>
          </cell>
          <cell r="F193">
            <v>0</v>
          </cell>
          <cell r="G193">
            <v>0</v>
          </cell>
          <cell r="H193">
            <v>1250550</v>
          </cell>
          <cell r="I193">
            <v>1250550</v>
          </cell>
          <cell r="J193">
            <v>1209953</v>
          </cell>
          <cell r="K193">
            <v>1209953</v>
          </cell>
          <cell r="L193">
            <v>2460503</v>
          </cell>
          <cell r="M193">
            <v>2460503</v>
          </cell>
          <cell r="N193">
            <v>0</v>
          </cell>
          <cell r="O193">
            <v>0</v>
          </cell>
        </row>
        <row r="194">
          <cell r="D194" t="str">
            <v>641 -6VDA-C400</v>
          </cell>
          <cell r="E194" t="str">
            <v>Commun/progres DPT</v>
          </cell>
          <cell r="F194">
            <v>0</v>
          </cell>
          <cell r="G194">
            <v>0</v>
          </cell>
          <cell r="H194">
            <v>356087870</v>
          </cell>
          <cell r="I194">
            <v>356087870</v>
          </cell>
          <cell r="J194">
            <v>320022015</v>
          </cell>
          <cell r="K194">
            <v>320022015</v>
          </cell>
          <cell r="L194">
            <v>676109885</v>
          </cell>
          <cell r="M194">
            <v>676109885</v>
          </cell>
          <cell r="N194">
            <v>0</v>
          </cell>
          <cell r="O194">
            <v>0</v>
          </cell>
        </row>
        <row r="195">
          <cell r="D195" t="str">
            <v>641 -6VDB-C400</v>
          </cell>
          <cell r="E195" t="str">
            <v>Commun/progres DPT</v>
          </cell>
          <cell r="F195">
            <v>0</v>
          </cell>
          <cell r="G195">
            <v>0</v>
          </cell>
          <cell r="H195">
            <v>93223381</v>
          </cell>
          <cell r="I195">
            <v>93223381</v>
          </cell>
          <cell r="J195">
            <v>76387274</v>
          </cell>
          <cell r="K195">
            <v>76387274</v>
          </cell>
          <cell r="L195">
            <v>169610655</v>
          </cell>
          <cell r="M195">
            <v>169610655</v>
          </cell>
          <cell r="N195">
            <v>0</v>
          </cell>
          <cell r="O195">
            <v>0</v>
          </cell>
        </row>
        <row r="196">
          <cell r="D196" t="str">
            <v>641 -6VDC-C400</v>
          </cell>
          <cell r="E196" t="str">
            <v>Commun/progres DPT</v>
          </cell>
          <cell r="F196">
            <v>0</v>
          </cell>
          <cell r="G196">
            <v>0</v>
          </cell>
          <cell r="H196">
            <v>10904022</v>
          </cell>
          <cell r="I196">
            <v>10904022</v>
          </cell>
          <cell r="J196">
            <v>49547845</v>
          </cell>
          <cell r="K196">
            <v>49547845</v>
          </cell>
          <cell r="L196">
            <v>60451867</v>
          </cell>
          <cell r="M196">
            <v>60451867</v>
          </cell>
          <cell r="N196">
            <v>0</v>
          </cell>
          <cell r="O196">
            <v>0</v>
          </cell>
        </row>
        <row r="197">
          <cell r="D197" t="str">
            <v>641 -6VEA-C400</v>
          </cell>
          <cell r="E197" t="str">
            <v>Commun/progres DPT</v>
          </cell>
          <cell r="F197">
            <v>0</v>
          </cell>
          <cell r="G197">
            <v>0</v>
          </cell>
          <cell r="H197">
            <v>33246500</v>
          </cell>
          <cell r="I197">
            <v>33246500</v>
          </cell>
          <cell r="J197">
            <v>31405400</v>
          </cell>
          <cell r="K197">
            <v>31405400</v>
          </cell>
          <cell r="L197">
            <v>64651900</v>
          </cell>
          <cell r="M197">
            <v>64651900</v>
          </cell>
          <cell r="N197">
            <v>0</v>
          </cell>
          <cell r="O197">
            <v>0</v>
          </cell>
        </row>
        <row r="198">
          <cell r="D198" t="str">
            <v>641 -6VEB-C400</v>
          </cell>
          <cell r="E198" t="str">
            <v>Commun/progres DPT</v>
          </cell>
          <cell r="F198">
            <v>0</v>
          </cell>
          <cell r="G198">
            <v>0</v>
          </cell>
          <cell r="H198">
            <v>6758290</v>
          </cell>
          <cell r="I198">
            <v>6758290</v>
          </cell>
          <cell r="J198">
            <v>6618675</v>
          </cell>
          <cell r="K198">
            <v>6618675</v>
          </cell>
          <cell r="L198">
            <v>13376965</v>
          </cell>
          <cell r="M198">
            <v>13376965</v>
          </cell>
          <cell r="N198">
            <v>0</v>
          </cell>
          <cell r="O198">
            <v>0</v>
          </cell>
        </row>
        <row r="199">
          <cell r="D199" t="str">
            <v>6451-6000-C400</v>
          </cell>
          <cell r="E199" t="str">
            <v>Commun/progres DPT</v>
          </cell>
          <cell r="F199">
            <v>0</v>
          </cell>
          <cell r="G199">
            <v>0</v>
          </cell>
          <cell r="H199">
            <v>149459096</v>
          </cell>
          <cell r="I199">
            <v>149459096</v>
          </cell>
          <cell r="J199">
            <v>144246394</v>
          </cell>
          <cell r="K199">
            <v>144246394</v>
          </cell>
          <cell r="L199">
            <v>293705490</v>
          </cell>
          <cell r="M199">
            <v>293705490</v>
          </cell>
          <cell r="N199">
            <v>0</v>
          </cell>
          <cell r="O199">
            <v>0</v>
          </cell>
        </row>
        <row r="200">
          <cell r="D200" t="str">
            <v>6451-6000-C400</v>
          </cell>
          <cell r="E200" t="str">
            <v>Commun/progres DPT</v>
          </cell>
          <cell r="F200">
            <v>0</v>
          </cell>
          <cell r="G200">
            <v>0</v>
          </cell>
          <cell r="H200">
            <v>35015405</v>
          </cell>
          <cell r="I200">
            <v>35015405</v>
          </cell>
          <cell r="J200">
            <v>33878685</v>
          </cell>
          <cell r="K200">
            <v>33878685</v>
          </cell>
          <cell r="L200">
            <v>68894090</v>
          </cell>
          <cell r="M200">
            <v>68894090</v>
          </cell>
          <cell r="N200">
            <v>0</v>
          </cell>
          <cell r="O200">
            <v>0</v>
          </cell>
        </row>
        <row r="201">
          <cell r="D201" t="str">
            <v>6452-6000-C400</v>
          </cell>
          <cell r="E201" t="str">
            <v>Commun/progres DPT</v>
          </cell>
          <cell r="F201">
            <v>0</v>
          </cell>
          <cell r="G201">
            <v>0</v>
          </cell>
          <cell r="H201">
            <v>25011003</v>
          </cell>
          <cell r="I201">
            <v>25011003</v>
          </cell>
          <cell r="J201">
            <v>24199061</v>
          </cell>
          <cell r="K201">
            <v>24199061</v>
          </cell>
          <cell r="L201">
            <v>49210064</v>
          </cell>
          <cell r="M201">
            <v>49210064</v>
          </cell>
          <cell r="N201">
            <v>0</v>
          </cell>
          <cell r="O201">
            <v>0</v>
          </cell>
        </row>
        <row r="202">
          <cell r="D202" t="str">
            <v>6811-6NAA-C400</v>
          </cell>
          <cell r="E202" t="str">
            <v>Commun/progres DPT</v>
          </cell>
          <cell r="F202">
            <v>0</v>
          </cell>
          <cell r="G202">
            <v>0</v>
          </cell>
          <cell r="H202">
            <v>2106716</v>
          </cell>
          <cell r="I202">
            <v>2106716</v>
          </cell>
          <cell r="J202">
            <v>2106716</v>
          </cell>
          <cell r="K202">
            <v>2106716</v>
          </cell>
          <cell r="L202">
            <v>4213432</v>
          </cell>
          <cell r="M202">
            <v>4213432</v>
          </cell>
          <cell r="N202">
            <v>0</v>
          </cell>
          <cell r="O202">
            <v>0</v>
          </cell>
        </row>
        <row r="203">
          <cell r="D203" t="str">
            <v>6811-6NAB-C400</v>
          </cell>
          <cell r="E203" t="str">
            <v>Commun/progres DPT</v>
          </cell>
          <cell r="F203">
            <v>0</v>
          </cell>
          <cell r="G203">
            <v>0</v>
          </cell>
          <cell r="H203">
            <v>3528031</v>
          </cell>
          <cell r="I203">
            <v>3528031</v>
          </cell>
          <cell r="J203">
            <v>3528031</v>
          </cell>
          <cell r="K203">
            <v>3528031</v>
          </cell>
          <cell r="L203">
            <v>7056062</v>
          </cell>
          <cell r="M203">
            <v>7056062</v>
          </cell>
          <cell r="N203">
            <v>0</v>
          </cell>
          <cell r="O203">
            <v>0</v>
          </cell>
        </row>
        <row r="204">
          <cell r="D204" t="str">
            <v>6811-6NAC-C400</v>
          </cell>
          <cell r="E204" t="str">
            <v>Commun/progres DPT</v>
          </cell>
          <cell r="F204">
            <v>0</v>
          </cell>
          <cell r="G204">
            <v>0</v>
          </cell>
          <cell r="H204">
            <v>1862040</v>
          </cell>
          <cell r="I204">
            <v>1862040</v>
          </cell>
          <cell r="J204">
            <v>1862040</v>
          </cell>
          <cell r="K204">
            <v>1862040</v>
          </cell>
          <cell r="L204">
            <v>3724080</v>
          </cell>
          <cell r="M204">
            <v>3724080</v>
          </cell>
          <cell r="N204">
            <v>0</v>
          </cell>
          <cell r="O204">
            <v>0</v>
          </cell>
        </row>
        <row r="205">
          <cell r="D205" t="str">
            <v>6811-6NAE-C400</v>
          </cell>
          <cell r="E205" t="str">
            <v>Commun/progres DPT</v>
          </cell>
          <cell r="F205">
            <v>0</v>
          </cell>
          <cell r="G205">
            <v>0</v>
          </cell>
          <cell r="H205">
            <v>85542</v>
          </cell>
          <cell r="I205">
            <v>85542</v>
          </cell>
          <cell r="J205">
            <v>85542</v>
          </cell>
          <cell r="K205">
            <v>85542</v>
          </cell>
          <cell r="L205">
            <v>171084</v>
          </cell>
          <cell r="M205">
            <v>171084</v>
          </cell>
          <cell r="N205">
            <v>0</v>
          </cell>
          <cell r="O205">
            <v>0</v>
          </cell>
        </row>
        <row r="206">
          <cell r="D206" t="str">
            <v>6811-6NAF-C400</v>
          </cell>
          <cell r="E206" t="str">
            <v>Commun/progres DPT</v>
          </cell>
          <cell r="F206">
            <v>0</v>
          </cell>
          <cell r="G206">
            <v>0</v>
          </cell>
          <cell r="H206">
            <v>704390</v>
          </cell>
          <cell r="I206">
            <v>704390</v>
          </cell>
          <cell r="J206">
            <v>704387</v>
          </cell>
          <cell r="K206">
            <v>704387</v>
          </cell>
          <cell r="L206">
            <v>1408777</v>
          </cell>
          <cell r="M206">
            <v>1408777</v>
          </cell>
          <cell r="N206">
            <v>0</v>
          </cell>
          <cell r="O206">
            <v>0</v>
          </cell>
        </row>
        <row r="207">
          <cell r="D207" t="str">
            <v>6811-6NAG-C400</v>
          </cell>
          <cell r="E207" t="str">
            <v>Commun/progres DPT</v>
          </cell>
          <cell r="F207">
            <v>0</v>
          </cell>
          <cell r="G207">
            <v>0</v>
          </cell>
          <cell r="H207">
            <v>65550</v>
          </cell>
          <cell r="I207">
            <v>65550</v>
          </cell>
          <cell r="J207">
            <v>65550</v>
          </cell>
          <cell r="K207">
            <v>65550</v>
          </cell>
          <cell r="L207">
            <v>131100</v>
          </cell>
          <cell r="M207">
            <v>131100</v>
          </cell>
          <cell r="N207">
            <v>0</v>
          </cell>
          <cell r="O207">
            <v>0</v>
          </cell>
        </row>
        <row r="208">
          <cell r="D208" t="str">
            <v>600 -6CEE-C402</v>
          </cell>
          <cell r="E208" t="str">
            <v>Contaneurs</v>
          </cell>
          <cell r="F208">
            <v>0</v>
          </cell>
          <cell r="G208">
            <v>0</v>
          </cell>
          <cell r="H208">
            <v>538560.9</v>
          </cell>
          <cell r="I208">
            <v>538560.9</v>
          </cell>
          <cell r="J208">
            <v>0</v>
          </cell>
          <cell r="K208">
            <v>0</v>
          </cell>
          <cell r="L208">
            <v>538560.9</v>
          </cell>
          <cell r="M208">
            <v>538560.9</v>
          </cell>
          <cell r="N208">
            <v>0</v>
          </cell>
          <cell r="O208">
            <v>0</v>
          </cell>
        </row>
        <row r="209">
          <cell r="D209" t="str">
            <v>600 -6FAA-C402</v>
          </cell>
          <cell r="E209" t="str">
            <v>Contaneurs</v>
          </cell>
          <cell r="F209">
            <v>0</v>
          </cell>
          <cell r="G209">
            <v>0</v>
          </cell>
          <cell r="H209">
            <v>24546440.690000001</v>
          </cell>
          <cell r="I209">
            <v>24546440.690000001</v>
          </cell>
          <cell r="J209">
            <v>0</v>
          </cell>
          <cell r="K209">
            <v>0</v>
          </cell>
          <cell r="L209">
            <v>24546440.690000001</v>
          </cell>
          <cell r="M209">
            <v>24546440.690000001</v>
          </cell>
          <cell r="N209">
            <v>0</v>
          </cell>
          <cell r="O209">
            <v>0</v>
          </cell>
        </row>
        <row r="210">
          <cell r="D210" t="str">
            <v>600 -6FAB-C402</v>
          </cell>
          <cell r="E210" t="str">
            <v>Contaneurs</v>
          </cell>
          <cell r="F210">
            <v>0</v>
          </cell>
          <cell r="G210">
            <v>0</v>
          </cell>
          <cell r="H210">
            <v>867665790.19000006</v>
          </cell>
          <cell r="I210">
            <v>867665790.19000006</v>
          </cell>
          <cell r="J210">
            <v>701220905.38</v>
          </cell>
          <cell r="K210">
            <v>701220905.38</v>
          </cell>
          <cell r="L210">
            <v>1568886695.5699999</v>
          </cell>
          <cell r="M210">
            <v>1568886695.5699999</v>
          </cell>
          <cell r="N210">
            <v>0</v>
          </cell>
          <cell r="O210">
            <v>0</v>
          </cell>
        </row>
        <row r="211">
          <cell r="D211" t="str">
            <v>6011-6CEF-C402</v>
          </cell>
          <cell r="E211" t="str">
            <v>Contaneurs</v>
          </cell>
          <cell r="F211">
            <v>0</v>
          </cell>
          <cell r="G211">
            <v>0</v>
          </cell>
          <cell r="H211">
            <v>0</v>
          </cell>
          <cell r="I211">
            <v>0</v>
          </cell>
          <cell r="J211">
            <v>3346424</v>
          </cell>
          <cell r="K211">
            <v>3346424</v>
          </cell>
          <cell r="L211">
            <v>3346424</v>
          </cell>
          <cell r="M211">
            <v>3346424</v>
          </cell>
          <cell r="N211">
            <v>0</v>
          </cell>
          <cell r="O211">
            <v>0</v>
          </cell>
        </row>
      </sheetData>
      <sheetData sheetId="1" refreshError="1"/>
      <sheetData sheetId="2" refreshError="1"/>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_venituri tr_matr_util"/>
      <sheetName val="piv ch_tr_matr_util"/>
      <sheetName val=" BD ch_transp+matr+util "/>
      <sheetName val="BAL_transp+matr+util"/>
      <sheetName val="Info"/>
      <sheetName val="Graphes"/>
      <sheetName val="bal_matr+util+transp"/>
      <sheetName val="RMC"/>
      <sheetName val="seg_vp"/>
    </sheetNames>
    <sheetDataSet>
      <sheetData sheetId="0" refreshError="1"/>
      <sheetData sheetId="1" refreshError="1"/>
      <sheetData sheetId="2" refreshError="1"/>
      <sheetData sheetId="3" refreshError="1">
        <row r="1">
          <cell r="D1" t="str">
            <v>CONT1</v>
          </cell>
          <cell r="E1" t="str">
            <v>DESC</v>
          </cell>
          <cell r="F1" t="str">
            <v>DEB1</v>
          </cell>
          <cell r="G1" t="str">
            <v>CRED1</v>
          </cell>
          <cell r="H1" t="str">
            <v>DEB2</v>
          </cell>
          <cell r="I1" t="str">
            <v>CRED2</v>
          </cell>
          <cell r="J1" t="str">
            <v>FEVRIER</v>
          </cell>
          <cell r="K1" t="str">
            <v>FEVRIER</v>
          </cell>
          <cell r="L1" t="str">
            <v>CUMULAT</v>
          </cell>
          <cell r="M1" t="str">
            <v>CUMULAT</v>
          </cell>
          <cell r="N1" t="str">
            <v>DEB5</v>
          </cell>
          <cell r="O1" t="str">
            <v>CRED5</v>
          </cell>
        </row>
        <row r="2">
          <cell r="D2" t="str">
            <v>6012-6HZZ-C500</v>
          </cell>
          <cell r="E2" t="str">
            <v>CENTRU PROFIT MATRITE</v>
          </cell>
          <cell r="F2">
            <v>0</v>
          </cell>
          <cell r="G2">
            <v>0</v>
          </cell>
          <cell r="H2">
            <v>25319238</v>
          </cell>
          <cell r="I2">
            <v>25319238</v>
          </cell>
          <cell r="J2">
            <v>25338068</v>
          </cell>
          <cell r="K2">
            <v>25338068</v>
          </cell>
          <cell r="L2">
            <v>50657306</v>
          </cell>
          <cell r="M2">
            <v>50657306</v>
          </cell>
          <cell r="N2">
            <v>0</v>
          </cell>
          <cell r="O2">
            <v>0</v>
          </cell>
        </row>
        <row r="3">
          <cell r="D3" t="str">
            <v>604 -6JPZ-C500</v>
          </cell>
          <cell r="E3" t="str">
            <v>CENTRU PROFIT MATRITE</v>
          </cell>
          <cell r="F3">
            <v>0</v>
          </cell>
          <cell r="G3">
            <v>0</v>
          </cell>
          <cell r="H3">
            <v>1320480</v>
          </cell>
          <cell r="I3">
            <v>1320480</v>
          </cell>
          <cell r="J3">
            <v>1375500</v>
          </cell>
          <cell r="K3">
            <v>1375500</v>
          </cell>
          <cell r="L3">
            <v>2695980</v>
          </cell>
          <cell r="M3">
            <v>2695980</v>
          </cell>
          <cell r="N3">
            <v>0</v>
          </cell>
          <cell r="O3">
            <v>0</v>
          </cell>
        </row>
        <row r="4">
          <cell r="D4" t="str">
            <v>605 -6HZZ-C500</v>
          </cell>
          <cell r="E4" t="str">
            <v>CENTRU PROFIT MATRITE</v>
          </cell>
          <cell r="F4">
            <v>0</v>
          </cell>
          <cell r="G4">
            <v>0</v>
          </cell>
          <cell r="H4">
            <v>96558507</v>
          </cell>
          <cell r="I4">
            <v>96558507</v>
          </cell>
          <cell r="J4">
            <v>94302001</v>
          </cell>
          <cell r="K4">
            <v>94302001</v>
          </cell>
          <cell r="L4">
            <v>190860508</v>
          </cell>
          <cell r="M4">
            <v>190860508</v>
          </cell>
          <cell r="N4">
            <v>0</v>
          </cell>
          <cell r="O4">
            <v>0</v>
          </cell>
        </row>
        <row r="5">
          <cell r="D5" t="str">
            <v>612 -6JJZ-C500</v>
          </cell>
          <cell r="E5" t="str">
            <v>CENTRU PROFIT MATRITE</v>
          </cell>
          <cell r="F5">
            <v>0</v>
          </cell>
          <cell r="G5">
            <v>0</v>
          </cell>
          <cell r="H5">
            <v>4175132</v>
          </cell>
          <cell r="I5">
            <v>4175132</v>
          </cell>
          <cell r="J5">
            <v>200110724</v>
          </cell>
          <cell r="K5">
            <v>200110724</v>
          </cell>
          <cell r="L5">
            <v>204285856</v>
          </cell>
          <cell r="M5">
            <v>204285856</v>
          </cell>
          <cell r="N5">
            <v>0</v>
          </cell>
          <cell r="O5">
            <v>0</v>
          </cell>
        </row>
        <row r="6">
          <cell r="D6" t="str">
            <v>623 -6JBZ-C500</v>
          </cell>
          <cell r="E6" t="str">
            <v>CENTRU PROFIT MATRITE</v>
          </cell>
          <cell r="F6">
            <v>0</v>
          </cell>
          <cell r="G6">
            <v>0</v>
          </cell>
          <cell r="H6">
            <v>797597</v>
          </cell>
          <cell r="I6">
            <v>797597</v>
          </cell>
          <cell r="J6">
            <v>1640771</v>
          </cell>
          <cell r="K6">
            <v>1640771</v>
          </cell>
          <cell r="L6">
            <v>2438368</v>
          </cell>
          <cell r="M6">
            <v>2438368</v>
          </cell>
          <cell r="N6">
            <v>0</v>
          </cell>
          <cell r="O6">
            <v>0</v>
          </cell>
        </row>
        <row r="7">
          <cell r="D7" t="str">
            <v>624 -6JDZ-C500</v>
          </cell>
          <cell r="E7" t="str">
            <v>CENTRU PROFIT MATRITE</v>
          </cell>
          <cell r="F7">
            <v>0</v>
          </cell>
          <cell r="G7">
            <v>0</v>
          </cell>
          <cell r="H7">
            <v>5224689</v>
          </cell>
          <cell r="I7">
            <v>5224689</v>
          </cell>
          <cell r="J7">
            <v>2430661.2000000002</v>
          </cell>
          <cell r="K7">
            <v>2430661.2000000002</v>
          </cell>
          <cell r="L7">
            <v>7655350.2000000002</v>
          </cell>
          <cell r="M7">
            <v>7655350.2000000002</v>
          </cell>
          <cell r="N7">
            <v>0</v>
          </cell>
          <cell r="O7">
            <v>0</v>
          </cell>
        </row>
        <row r="8">
          <cell r="D8" t="str">
            <v>628 -6dzz-c500</v>
          </cell>
          <cell r="E8" t="str">
            <v>CENTRU PROFIT MATRITE</v>
          </cell>
          <cell r="F8">
            <v>0</v>
          </cell>
          <cell r="G8">
            <v>0</v>
          </cell>
          <cell r="H8">
            <v>30567437</v>
          </cell>
          <cell r="I8">
            <v>30567437</v>
          </cell>
          <cell r="J8">
            <v>23444182</v>
          </cell>
          <cell r="K8">
            <v>23444182</v>
          </cell>
          <cell r="L8">
            <v>54011619</v>
          </cell>
          <cell r="M8">
            <v>54011619</v>
          </cell>
          <cell r="N8">
            <v>0</v>
          </cell>
          <cell r="O8">
            <v>0</v>
          </cell>
        </row>
        <row r="9">
          <cell r="D9" t="str">
            <v>628 -6GZZ-C500</v>
          </cell>
          <cell r="E9" t="str">
            <v>CENTRU PROFIT MATRITE</v>
          </cell>
          <cell r="F9">
            <v>0</v>
          </cell>
          <cell r="G9">
            <v>0</v>
          </cell>
          <cell r="H9">
            <v>4512818</v>
          </cell>
          <cell r="I9">
            <v>4512818</v>
          </cell>
          <cell r="J9">
            <v>4392457</v>
          </cell>
          <cell r="K9">
            <v>4392457</v>
          </cell>
          <cell r="L9">
            <v>8905275</v>
          </cell>
          <cell r="M9">
            <v>8905275</v>
          </cell>
          <cell r="N9">
            <v>0</v>
          </cell>
          <cell r="O9">
            <v>0</v>
          </cell>
        </row>
        <row r="10">
          <cell r="D10" t="str">
            <v>628 -6jdz-c500</v>
          </cell>
          <cell r="E10" t="str">
            <v>CENTRU PROFIT MATRITE</v>
          </cell>
          <cell r="F10">
            <v>0</v>
          </cell>
          <cell r="G10">
            <v>0</v>
          </cell>
          <cell r="H10">
            <v>3782954</v>
          </cell>
          <cell r="I10">
            <v>3782954</v>
          </cell>
          <cell r="J10">
            <v>0</v>
          </cell>
          <cell r="K10">
            <v>0</v>
          </cell>
          <cell r="L10">
            <v>3782954</v>
          </cell>
          <cell r="M10">
            <v>3782954</v>
          </cell>
          <cell r="N10">
            <v>0</v>
          </cell>
          <cell r="O10">
            <v>0</v>
          </cell>
        </row>
        <row r="11">
          <cell r="D11" t="str">
            <v>6451-6JPZ-C500</v>
          </cell>
          <cell r="E11" t="str">
            <v>CENTRU PROFIT MATRITE</v>
          </cell>
          <cell r="F11">
            <v>0</v>
          </cell>
          <cell r="G11">
            <v>0</v>
          </cell>
          <cell r="H11">
            <v>0</v>
          </cell>
          <cell r="I11">
            <v>0</v>
          </cell>
          <cell r="J11">
            <v>606367</v>
          </cell>
          <cell r="K11">
            <v>606367</v>
          </cell>
          <cell r="L11">
            <v>606367</v>
          </cell>
          <cell r="M11">
            <v>606367</v>
          </cell>
          <cell r="N11">
            <v>0</v>
          </cell>
          <cell r="O11">
            <v>0</v>
          </cell>
        </row>
        <row r="12">
          <cell r="D12" t="str">
            <v>701 -7bbz-c500</v>
          </cell>
          <cell r="E12" t="str">
            <v>CENTRU PROFIT MATRITE</v>
          </cell>
          <cell r="F12">
            <v>0</v>
          </cell>
          <cell r="G12">
            <v>0</v>
          </cell>
          <cell r="H12">
            <v>168305500</v>
          </cell>
          <cell r="I12">
            <v>168305500</v>
          </cell>
          <cell r="J12">
            <v>148251616</v>
          </cell>
          <cell r="K12">
            <v>148251616</v>
          </cell>
          <cell r="L12">
            <v>316557116</v>
          </cell>
          <cell r="M12">
            <v>316557116</v>
          </cell>
          <cell r="N12">
            <v>0</v>
          </cell>
          <cell r="O12">
            <v>0</v>
          </cell>
        </row>
        <row r="13">
          <cell r="D13" t="str">
            <v>701 -7BDZ-C500</v>
          </cell>
          <cell r="E13" t="str">
            <v>CENTRU PROFIT MATRITE</v>
          </cell>
          <cell r="F13">
            <v>0</v>
          </cell>
          <cell r="G13">
            <v>0</v>
          </cell>
          <cell r="H13">
            <v>551555744</v>
          </cell>
          <cell r="I13">
            <v>551555744</v>
          </cell>
          <cell r="J13">
            <v>34028239</v>
          </cell>
          <cell r="K13">
            <v>34028239</v>
          </cell>
          <cell r="L13">
            <v>585583983</v>
          </cell>
          <cell r="M13">
            <v>585583983</v>
          </cell>
          <cell r="N13">
            <v>0</v>
          </cell>
          <cell r="O13">
            <v>0</v>
          </cell>
        </row>
        <row r="14">
          <cell r="D14" t="str">
            <v>707 -7baz-c500</v>
          </cell>
          <cell r="E14" t="str">
            <v>CENTRU PROFIT MATRITE</v>
          </cell>
          <cell r="F14">
            <v>0</v>
          </cell>
          <cell r="G14">
            <v>0</v>
          </cell>
          <cell r="H14">
            <v>0</v>
          </cell>
          <cell r="I14">
            <v>0</v>
          </cell>
          <cell r="J14">
            <v>10213820</v>
          </cell>
          <cell r="K14">
            <v>10213820</v>
          </cell>
          <cell r="L14">
            <v>10213820</v>
          </cell>
          <cell r="M14">
            <v>10213820</v>
          </cell>
          <cell r="N14">
            <v>0</v>
          </cell>
          <cell r="O14">
            <v>0</v>
          </cell>
        </row>
        <row r="15">
          <cell r="D15" t="str">
            <v>605 -6HZZ-C400</v>
          </cell>
          <cell r="E15" t="str">
            <v>Commun/progres DPT</v>
          </cell>
          <cell r="F15">
            <v>0</v>
          </cell>
          <cell r="G15">
            <v>0</v>
          </cell>
          <cell r="H15">
            <v>11029416</v>
          </cell>
          <cell r="I15">
            <v>11029416</v>
          </cell>
          <cell r="J15">
            <v>10727695</v>
          </cell>
          <cell r="K15">
            <v>10727695</v>
          </cell>
          <cell r="L15">
            <v>21757111</v>
          </cell>
          <cell r="M15">
            <v>21757111</v>
          </cell>
          <cell r="N15">
            <v>0</v>
          </cell>
          <cell r="O15">
            <v>0</v>
          </cell>
        </row>
        <row r="16">
          <cell r="D16" t="str">
            <v>624 -6JDZ-C400</v>
          </cell>
          <cell r="E16" t="str">
            <v>Commun/progres DPT</v>
          </cell>
          <cell r="F16">
            <v>0</v>
          </cell>
          <cell r="G16">
            <v>0</v>
          </cell>
          <cell r="H16">
            <v>7085901</v>
          </cell>
          <cell r="I16">
            <v>7085901</v>
          </cell>
          <cell r="J16">
            <v>11989237</v>
          </cell>
          <cell r="K16">
            <v>11989237</v>
          </cell>
          <cell r="L16">
            <v>19075138</v>
          </cell>
          <cell r="M16">
            <v>19075138</v>
          </cell>
          <cell r="N16">
            <v>0</v>
          </cell>
          <cell r="O16">
            <v>0</v>
          </cell>
        </row>
        <row r="17">
          <cell r="D17" t="str">
            <v>605 -6HZZ-C402</v>
          </cell>
          <cell r="E17" t="str">
            <v>Contaneurs</v>
          </cell>
          <cell r="F17">
            <v>0</v>
          </cell>
          <cell r="G17">
            <v>0</v>
          </cell>
          <cell r="H17">
            <v>151470607</v>
          </cell>
          <cell r="I17">
            <v>151470607</v>
          </cell>
          <cell r="J17">
            <v>151470607</v>
          </cell>
          <cell r="K17">
            <v>151470607</v>
          </cell>
          <cell r="L17">
            <v>302941214</v>
          </cell>
          <cell r="M17">
            <v>302941214</v>
          </cell>
          <cell r="N17">
            <v>0</v>
          </cell>
          <cell r="O17">
            <v>0</v>
          </cell>
        </row>
        <row r="18">
          <cell r="D18" t="str">
            <v>624 -6JDZ-C402</v>
          </cell>
          <cell r="E18" t="str">
            <v>Contaneurs</v>
          </cell>
          <cell r="F18">
            <v>0</v>
          </cell>
          <cell r="G18">
            <v>0</v>
          </cell>
          <cell r="H18">
            <v>4653236</v>
          </cell>
          <cell r="I18">
            <v>4653236</v>
          </cell>
          <cell r="J18">
            <v>15197303</v>
          </cell>
          <cell r="K18">
            <v>15197303</v>
          </cell>
          <cell r="L18">
            <v>19850539</v>
          </cell>
          <cell r="M18">
            <v>19850539</v>
          </cell>
          <cell r="N18">
            <v>0</v>
          </cell>
          <cell r="O18">
            <v>0</v>
          </cell>
        </row>
        <row r="19">
          <cell r="D19" t="str">
            <v>701 -7BCZ-C402</v>
          </cell>
          <cell r="E19" t="str">
            <v>Contaneurs</v>
          </cell>
          <cell r="F19">
            <v>0</v>
          </cell>
          <cell r="G19">
            <v>0</v>
          </cell>
          <cell r="H19">
            <v>1546723208</v>
          </cell>
          <cell r="I19">
            <v>1546723208</v>
          </cell>
          <cell r="J19">
            <v>1325092032</v>
          </cell>
          <cell r="K19">
            <v>1325092032</v>
          </cell>
          <cell r="L19">
            <v>2871815240</v>
          </cell>
          <cell r="M19">
            <v>2871815240</v>
          </cell>
          <cell r="N19">
            <v>0</v>
          </cell>
          <cell r="O19">
            <v>0</v>
          </cell>
        </row>
        <row r="20">
          <cell r="D20" t="str">
            <v>605 -6HZZ-C401</v>
          </cell>
          <cell r="E20" t="str">
            <v>Outilage+reparation</v>
          </cell>
          <cell r="F20">
            <v>0</v>
          </cell>
          <cell r="G20">
            <v>0</v>
          </cell>
          <cell r="H20">
            <v>205147168</v>
          </cell>
          <cell r="I20">
            <v>205147168</v>
          </cell>
          <cell r="J20">
            <v>205147168</v>
          </cell>
          <cell r="K20">
            <v>205147168</v>
          </cell>
          <cell r="L20">
            <v>410294336</v>
          </cell>
          <cell r="M20">
            <v>410294336</v>
          </cell>
          <cell r="N20">
            <v>0</v>
          </cell>
          <cell r="O20">
            <v>0</v>
          </cell>
        </row>
        <row r="21">
          <cell r="D21" t="str">
            <v>624 -6JDZ-C401</v>
          </cell>
          <cell r="E21" t="str">
            <v>Outilage+reparation</v>
          </cell>
          <cell r="F21">
            <v>0</v>
          </cell>
          <cell r="G21">
            <v>0</v>
          </cell>
          <cell r="H21">
            <v>36792257</v>
          </cell>
          <cell r="I21">
            <v>36792257</v>
          </cell>
          <cell r="J21">
            <v>13442801</v>
          </cell>
          <cell r="K21">
            <v>13442801</v>
          </cell>
          <cell r="L21">
            <v>50235058</v>
          </cell>
          <cell r="M21">
            <v>50235058</v>
          </cell>
          <cell r="N21">
            <v>0</v>
          </cell>
          <cell r="O21">
            <v>0</v>
          </cell>
        </row>
        <row r="22">
          <cell r="D22" t="str">
            <v>701 -7BBZ-C401</v>
          </cell>
          <cell r="E22" t="str">
            <v>Outilage+reparation</v>
          </cell>
          <cell r="F22">
            <v>0</v>
          </cell>
          <cell r="G22">
            <v>0</v>
          </cell>
          <cell r="H22">
            <v>29847500</v>
          </cell>
          <cell r="I22">
            <v>29847500</v>
          </cell>
          <cell r="J22">
            <v>7760350</v>
          </cell>
          <cell r="K22">
            <v>7760350</v>
          </cell>
          <cell r="L22">
            <v>37607850</v>
          </cell>
          <cell r="M22">
            <v>37607850</v>
          </cell>
          <cell r="N22">
            <v>0</v>
          </cell>
          <cell r="O22">
            <v>0</v>
          </cell>
        </row>
        <row r="23">
          <cell r="D23" t="str">
            <v>701 -7BFZ-C401</v>
          </cell>
          <cell r="E23" t="str">
            <v>Outilage+reparation</v>
          </cell>
          <cell r="F23">
            <v>0</v>
          </cell>
          <cell r="G23">
            <v>0</v>
          </cell>
          <cell r="H23">
            <v>344706502</v>
          </cell>
          <cell r="I23">
            <v>344706502</v>
          </cell>
          <cell r="J23">
            <v>162544341</v>
          </cell>
          <cell r="K23">
            <v>162544341</v>
          </cell>
          <cell r="L23">
            <v>507250843</v>
          </cell>
          <cell r="M23">
            <v>507250843</v>
          </cell>
          <cell r="N23">
            <v>0</v>
          </cell>
          <cell r="O23">
            <v>0</v>
          </cell>
        </row>
        <row r="24">
          <cell r="D24" t="str">
            <v>704 -7BGZ-C401</v>
          </cell>
          <cell r="E24" t="str">
            <v>Outilage+reparation</v>
          </cell>
          <cell r="F24">
            <v>0</v>
          </cell>
          <cell r="G24">
            <v>0</v>
          </cell>
          <cell r="H24">
            <v>2179893609</v>
          </cell>
          <cell r="I24">
            <v>2179893609</v>
          </cell>
          <cell r="J24">
            <v>1044915795</v>
          </cell>
          <cell r="K24">
            <v>1044915795</v>
          </cell>
          <cell r="L24">
            <v>3224809404</v>
          </cell>
          <cell r="M24">
            <v>3224809404</v>
          </cell>
          <cell r="N24">
            <v>0</v>
          </cell>
          <cell r="O24">
            <v>0</v>
          </cell>
        </row>
        <row r="25">
          <cell r="D25" t="str">
            <v>703 -7BLZ-V001</v>
          </cell>
          <cell r="E25" t="str">
            <v>Prestation vers la platf</v>
          </cell>
          <cell r="F25">
            <v>0</v>
          </cell>
          <cell r="G25">
            <v>0</v>
          </cell>
          <cell r="H25">
            <v>46774860</v>
          </cell>
          <cell r="I25">
            <v>46774860</v>
          </cell>
          <cell r="J25">
            <v>27088450</v>
          </cell>
          <cell r="K25">
            <v>27088450</v>
          </cell>
          <cell r="L25">
            <v>73863310</v>
          </cell>
          <cell r="M25">
            <v>73863310</v>
          </cell>
          <cell r="N25">
            <v>0</v>
          </cell>
          <cell r="O25">
            <v>0</v>
          </cell>
        </row>
        <row r="26">
          <cell r="D26" t="str">
            <v>704 -7BGZ-V001</v>
          </cell>
          <cell r="E26" t="str">
            <v>Prestation vers la platf</v>
          </cell>
          <cell r="F26">
            <v>0</v>
          </cell>
          <cell r="G26">
            <v>0</v>
          </cell>
          <cell r="H26">
            <v>0</v>
          </cell>
          <cell r="I26">
            <v>0</v>
          </cell>
          <cell r="J26">
            <v>683472440</v>
          </cell>
          <cell r="K26">
            <v>683472440</v>
          </cell>
          <cell r="L26">
            <v>683472440</v>
          </cell>
          <cell r="M26">
            <v>683472440</v>
          </cell>
          <cell r="N26">
            <v>0</v>
          </cell>
          <cell r="O26">
            <v>0</v>
          </cell>
        </row>
        <row r="27">
          <cell r="D27" t="str">
            <v>707 -7BQZ-V001</v>
          </cell>
          <cell r="E27" t="str">
            <v>Prestation vers la platf</v>
          </cell>
          <cell r="F27">
            <v>0</v>
          </cell>
          <cell r="G27">
            <v>0</v>
          </cell>
          <cell r="H27">
            <v>16050303</v>
          </cell>
          <cell r="I27">
            <v>16050303</v>
          </cell>
          <cell r="J27">
            <v>109758765.84999999</v>
          </cell>
          <cell r="K27">
            <v>109758765.84999999</v>
          </cell>
          <cell r="L27">
            <v>125809068.84999999</v>
          </cell>
          <cell r="M27">
            <v>125809068.84999999</v>
          </cell>
          <cell r="N27">
            <v>0</v>
          </cell>
          <cell r="O27">
            <v>0</v>
          </cell>
        </row>
        <row r="28">
          <cell r="D28" t="str">
            <v>708 -7BQA-V001</v>
          </cell>
          <cell r="E28" t="str">
            <v>Prestation vers la platf</v>
          </cell>
          <cell r="F28">
            <v>0</v>
          </cell>
          <cell r="G28">
            <v>0</v>
          </cell>
          <cell r="H28">
            <v>0</v>
          </cell>
          <cell r="I28">
            <v>0</v>
          </cell>
          <cell r="J28">
            <v>74262</v>
          </cell>
          <cell r="K28">
            <v>74262</v>
          </cell>
          <cell r="L28">
            <v>74262</v>
          </cell>
          <cell r="M28">
            <v>74262</v>
          </cell>
          <cell r="N28">
            <v>0</v>
          </cell>
          <cell r="O28">
            <v>0</v>
          </cell>
        </row>
        <row r="29">
          <cell r="D29" t="str">
            <v>708 -7BQZ-V001</v>
          </cell>
          <cell r="E29" t="str">
            <v>Prestation vers la platf</v>
          </cell>
          <cell r="F29">
            <v>0</v>
          </cell>
          <cell r="G29">
            <v>0</v>
          </cell>
          <cell r="H29">
            <v>277816300.57999998</v>
          </cell>
          <cell r="I29">
            <v>277816300.57999998</v>
          </cell>
          <cell r="J29">
            <v>247654819.59</v>
          </cell>
          <cell r="K29">
            <v>247654819.59</v>
          </cell>
          <cell r="L29">
            <v>525471120.17000002</v>
          </cell>
          <cell r="M29">
            <v>525471120.17000002</v>
          </cell>
          <cell r="N29">
            <v>0</v>
          </cell>
          <cell r="O29">
            <v>0</v>
          </cell>
        </row>
        <row r="30">
          <cell r="D30" t="str">
            <v>711 -77AF-V001</v>
          </cell>
          <cell r="E30" t="str">
            <v>Prestation vers la platf</v>
          </cell>
          <cell r="F30">
            <v>0</v>
          </cell>
          <cell r="G30">
            <v>0</v>
          </cell>
          <cell r="H30">
            <v>0</v>
          </cell>
          <cell r="I30">
            <v>0</v>
          </cell>
          <cell r="J30">
            <v>21095022961.740002</v>
          </cell>
          <cell r="K30">
            <v>21095022961.740002</v>
          </cell>
          <cell r="L30">
            <v>21095022961.740002</v>
          </cell>
          <cell r="M30">
            <v>21095022961.740002</v>
          </cell>
          <cell r="N30">
            <v>0</v>
          </cell>
          <cell r="O30">
            <v>0</v>
          </cell>
        </row>
        <row r="31">
          <cell r="D31" t="str">
            <v>605 -6HZZ-C403</v>
          </cell>
          <cell r="E31" t="str">
            <v>Ridelles pick up</v>
          </cell>
          <cell r="F31">
            <v>0</v>
          </cell>
          <cell r="G31">
            <v>0</v>
          </cell>
          <cell r="H31">
            <v>0</v>
          </cell>
          <cell r="I31">
            <v>0</v>
          </cell>
          <cell r="J31">
            <v>28602841</v>
          </cell>
          <cell r="K31">
            <v>28602841</v>
          </cell>
          <cell r="L31">
            <v>28602841</v>
          </cell>
          <cell r="M31">
            <v>28602841</v>
          </cell>
          <cell r="N31">
            <v>0</v>
          </cell>
          <cell r="O31">
            <v>0</v>
          </cell>
        </row>
        <row r="32">
          <cell r="D32" t="str">
            <v>624 -6JDZ-C403</v>
          </cell>
          <cell r="E32" t="str">
            <v>Ridelles pick up</v>
          </cell>
          <cell r="F32">
            <v>0</v>
          </cell>
          <cell r="G32">
            <v>0</v>
          </cell>
          <cell r="H32">
            <v>0</v>
          </cell>
          <cell r="I32">
            <v>0</v>
          </cell>
          <cell r="J32">
            <v>1445076</v>
          </cell>
          <cell r="K32">
            <v>1445076</v>
          </cell>
          <cell r="L32">
            <v>1445076</v>
          </cell>
          <cell r="M32">
            <v>1445076</v>
          </cell>
          <cell r="N32">
            <v>0</v>
          </cell>
          <cell r="O32">
            <v>0</v>
          </cell>
        </row>
        <row r="33">
          <cell r="D33" t="str">
            <v>701 -7BBZ-C403</v>
          </cell>
          <cell r="E33" t="str">
            <v>Ridelles pick up</v>
          </cell>
          <cell r="F33">
            <v>0</v>
          </cell>
          <cell r="G33">
            <v>0</v>
          </cell>
          <cell r="H33">
            <v>805475122</v>
          </cell>
          <cell r="I33">
            <v>805475122</v>
          </cell>
          <cell r="J33">
            <v>488190781</v>
          </cell>
          <cell r="K33">
            <v>488190781</v>
          </cell>
          <cell r="L33">
            <v>1293665903</v>
          </cell>
          <cell r="M33">
            <v>1293665903</v>
          </cell>
          <cell r="N33">
            <v>0</v>
          </cell>
          <cell r="O33">
            <v>0</v>
          </cell>
        </row>
        <row r="34">
          <cell r="D34" t="str">
            <v>701 -7BCZ-C403</v>
          </cell>
          <cell r="E34" t="str">
            <v>Ridelles pick up</v>
          </cell>
          <cell r="F34">
            <v>0</v>
          </cell>
          <cell r="G34">
            <v>0</v>
          </cell>
          <cell r="H34">
            <v>0</v>
          </cell>
          <cell r="I34">
            <v>0</v>
          </cell>
          <cell r="J34">
            <v>684298286</v>
          </cell>
          <cell r="K34">
            <v>684298286</v>
          </cell>
          <cell r="L34">
            <v>684298286</v>
          </cell>
          <cell r="M34">
            <v>684298286</v>
          </cell>
          <cell r="N34">
            <v>0</v>
          </cell>
          <cell r="O34">
            <v>0</v>
          </cell>
        </row>
        <row r="35">
          <cell r="D35" t="str">
            <v>701 -7BFZ-C403</v>
          </cell>
          <cell r="E35" t="str">
            <v>Ridelles pick up</v>
          </cell>
          <cell r="F35">
            <v>0</v>
          </cell>
          <cell r="G35">
            <v>0</v>
          </cell>
          <cell r="H35">
            <v>671284950</v>
          </cell>
          <cell r="I35">
            <v>671284950</v>
          </cell>
          <cell r="J35">
            <v>149313650</v>
          </cell>
          <cell r="K35">
            <v>149313650</v>
          </cell>
          <cell r="L35">
            <v>820598600</v>
          </cell>
          <cell r="M35">
            <v>820598600</v>
          </cell>
          <cell r="N35">
            <v>0</v>
          </cell>
          <cell r="O35">
            <v>0</v>
          </cell>
        </row>
        <row r="36">
          <cell r="D36" t="str">
            <v>704 -7BGZ-C403</v>
          </cell>
          <cell r="E36" t="str">
            <v>Ridelles pick up</v>
          </cell>
          <cell r="F36">
            <v>0</v>
          </cell>
          <cell r="G36">
            <v>0</v>
          </cell>
          <cell r="H36">
            <v>0</v>
          </cell>
          <cell r="I36">
            <v>0</v>
          </cell>
          <cell r="J36">
            <v>303162036</v>
          </cell>
          <cell r="K36">
            <v>303162036</v>
          </cell>
          <cell r="L36">
            <v>303162036</v>
          </cell>
          <cell r="M36">
            <v>303162036</v>
          </cell>
          <cell r="N36">
            <v>0</v>
          </cell>
          <cell r="O36">
            <v>0</v>
          </cell>
        </row>
        <row r="37">
          <cell r="D37" t="str">
            <v>758</v>
          </cell>
          <cell r="E37" t="str">
            <v>ALTE VENITURI EXPLOATARE</v>
          </cell>
          <cell r="F37">
            <v>0</v>
          </cell>
          <cell r="G37">
            <v>0</v>
          </cell>
          <cell r="H37">
            <v>18290069</v>
          </cell>
          <cell r="I37">
            <v>18290069</v>
          </cell>
          <cell r="J37">
            <v>260000</v>
          </cell>
          <cell r="K37">
            <v>260000</v>
          </cell>
          <cell r="L37">
            <v>18550069</v>
          </cell>
          <cell r="M37">
            <v>18550069</v>
          </cell>
          <cell r="N37">
            <v>0</v>
          </cell>
          <cell r="O37">
            <v>0</v>
          </cell>
        </row>
        <row r="38">
          <cell r="D38" t="str">
            <v>758</v>
          </cell>
          <cell r="E38" t="str">
            <v>ALTE VENITURI EXPLOATARE</v>
          </cell>
          <cell r="F38">
            <v>0</v>
          </cell>
          <cell r="G38">
            <v>0</v>
          </cell>
          <cell r="H38">
            <v>56503373</v>
          </cell>
          <cell r="I38">
            <v>56503373</v>
          </cell>
          <cell r="J38">
            <v>58535296</v>
          </cell>
          <cell r="K38">
            <v>58535296</v>
          </cell>
          <cell r="L38">
            <v>115038669</v>
          </cell>
          <cell r="M38">
            <v>115038669</v>
          </cell>
          <cell r="N38">
            <v>0</v>
          </cell>
          <cell r="O38">
            <v>0</v>
          </cell>
        </row>
        <row r="39">
          <cell r="D39" t="str">
            <v>768</v>
          </cell>
          <cell r="E39" t="str">
            <v>ALTE VENITURI FINANCIARE</v>
          </cell>
          <cell r="F39">
            <v>0</v>
          </cell>
          <cell r="G39">
            <v>0</v>
          </cell>
          <cell r="H39">
            <v>13583</v>
          </cell>
          <cell r="I39">
            <v>13583</v>
          </cell>
          <cell r="J39">
            <v>0</v>
          </cell>
          <cell r="K39">
            <v>0</v>
          </cell>
          <cell r="L39">
            <v>13583</v>
          </cell>
          <cell r="M39">
            <v>13583</v>
          </cell>
          <cell r="N39">
            <v>0</v>
          </cell>
          <cell r="O39">
            <v>0</v>
          </cell>
        </row>
        <row r="40">
          <cell r="D40" t="str">
            <v>6011-6CAA-C500</v>
          </cell>
          <cell r="E40" t="str">
            <v>CENTRU PROFIT MATRITE</v>
          </cell>
          <cell r="F40">
            <v>0</v>
          </cell>
          <cell r="G40">
            <v>0</v>
          </cell>
          <cell r="H40">
            <v>0</v>
          </cell>
          <cell r="I40">
            <v>0</v>
          </cell>
          <cell r="J40">
            <v>344319.3</v>
          </cell>
          <cell r="K40">
            <v>344319.3</v>
          </cell>
          <cell r="L40">
            <v>344319.3</v>
          </cell>
          <cell r="M40">
            <v>344319.3</v>
          </cell>
          <cell r="N40">
            <v>0</v>
          </cell>
          <cell r="O40">
            <v>0</v>
          </cell>
        </row>
        <row r="41">
          <cell r="D41" t="str">
            <v>6011-6CBA-C500</v>
          </cell>
          <cell r="E41" t="str">
            <v>CENTRU PROFIT MATRITE</v>
          </cell>
          <cell r="F41">
            <v>0</v>
          </cell>
          <cell r="G41">
            <v>0</v>
          </cell>
          <cell r="H41">
            <v>10053856.300000001</v>
          </cell>
          <cell r="I41">
            <v>10053856.300000001</v>
          </cell>
          <cell r="J41">
            <v>6757660.4000000004</v>
          </cell>
          <cell r="K41">
            <v>6757660.4000000004</v>
          </cell>
          <cell r="L41">
            <v>16811516.699999999</v>
          </cell>
          <cell r="M41">
            <v>16811516.699999999</v>
          </cell>
          <cell r="N41">
            <v>0</v>
          </cell>
          <cell r="O41">
            <v>0</v>
          </cell>
        </row>
        <row r="42">
          <cell r="D42" t="str">
            <v>6011-6CCA-C500</v>
          </cell>
          <cell r="E42" t="str">
            <v>CENTRU PROFIT MATRITE</v>
          </cell>
          <cell r="F42">
            <v>0</v>
          </cell>
          <cell r="G42">
            <v>0</v>
          </cell>
          <cell r="H42">
            <v>226231</v>
          </cell>
          <cell r="I42">
            <v>226231</v>
          </cell>
          <cell r="J42">
            <v>120100</v>
          </cell>
          <cell r="K42">
            <v>120100</v>
          </cell>
          <cell r="L42">
            <v>346331</v>
          </cell>
          <cell r="M42">
            <v>346331</v>
          </cell>
          <cell r="N42">
            <v>0</v>
          </cell>
          <cell r="O42">
            <v>0</v>
          </cell>
        </row>
        <row r="43">
          <cell r="D43" t="str">
            <v>6011-6CDA-C500</v>
          </cell>
          <cell r="E43" t="str">
            <v>CENTRU PROFIT MATRITE</v>
          </cell>
          <cell r="F43">
            <v>0</v>
          </cell>
          <cell r="G43">
            <v>0</v>
          </cell>
          <cell r="H43">
            <v>712763.4</v>
          </cell>
          <cell r="I43">
            <v>712763.4</v>
          </cell>
          <cell r="J43">
            <v>386576.67</v>
          </cell>
          <cell r="K43">
            <v>386576.67</v>
          </cell>
          <cell r="L43">
            <v>1099340.07</v>
          </cell>
          <cell r="M43">
            <v>1099340.07</v>
          </cell>
          <cell r="N43">
            <v>0</v>
          </cell>
          <cell r="O43">
            <v>0</v>
          </cell>
        </row>
        <row r="44">
          <cell r="D44" t="str">
            <v>6011-6CDC-C500</v>
          </cell>
          <cell r="E44" t="str">
            <v>CENTRU PROFIT MATRITE</v>
          </cell>
          <cell r="F44">
            <v>0</v>
          </cell>
          <cell r="G44">
            <v>0</v>
          </cell>
          <cell r="H44">
            <v>4688452</v>
          </cell>
          <cell r="I44">
            <v>4688452</v>
          </cell>
          <cell r="J44">
            <v>4661936</v>
          </cell>
          <cell r="K44">
            <v>4661936</v>
          </cell>
          <cell r="L44">
            <v>9350388</v>
          </cell>
          <cell r="M44">
            <v>9350388</v>
          </cell>
          <cell r="N44">
            <v>0</v>
          </cell>
          <cell r="O44">
            <v>0</v>
          </cell>
        </row>
        <row r="45">
          <cell r="D45" t="str">
            <v>6011-6CEA-C500</v>
          </cell>
          <cell r="E45" t="str">
            <v>CENTRU PROFIT MATRITE</v>
          </cell>
          <cell r="F45">
            <v>0</v>
          </cell>
          <cell r="G45">
            <v>0</v>
          </cell>
          <cell r="H45">
            <v>7118539.5599999996</v>
          </cell>
          <cell r="I45">
            <v>7118539.5599999996</v>
          </cell>
          <cell r="J45">
            <v>1691654.76</v>
          </cell>
          <cell r="K45">
            <v>1691654.76</v>
          </cell>
          <cell r="L45">
            <v>8810194.3200000003</v>
          </cell>
          <cell r="M45">
            <v>8810194.3200000003</v>
          </cell>
          <cell r="N45">
            <v>0</v>
          </cell>
          <cell r="O45">
            <v>0</v>
          </cell>
        </row>
        <row r="46">
          <cell r="D46" t="str">
            <v>6011-6CEE-C500</v>
          </cell>
          <cell r="E46" t="str">
            <v>CENTRU PROFIT MATRITE</v>
          </cell>
          <cell r="F46">
            <v>0</v>
          </cell>
          <cell r="G46">
            <v>0</v>
          </cell>
          <cell r="H46">
            <v>0</v>
          </cell>
          <cell r="I46">
            <v>0</v>
          </cell>
          <cell r="J46">
            <v>15756.5</v>
          </cell>
          <cell r="K46">
            <v>15756.5</v>
          </cell>
          <cell r="L46">
            <v>15756.5</v>
          </cell>
          <cell r="M46">
            <v>15756.5</v>
          </cell>
          <cell r="N46">
            <v>0</v>
          </cell>
          <cell r="O46">
            <v>0</v>
          </cell>
        </row>
        <row r="47">
          <cell r="D47" t="str">
            <v>6011-6CEF-C500</v>
          </cell>
          <cell r="E47" t="str">
            <v>CENTRU PROFIT MATRITE</v>
          </cell>
          <cell r="F47">
            <v>0</v>
          </cell>
          <cell r="G47">
            <v>0</v>
          </cell>
          <cell r="H47">
            <v>4201351.87</v>
          </cell>
          <cell r="I47">
            <v>4201351.87</v>
          </cell>
          <cell r="J47">
            <v>6820454.4299999997</v>
          </cell>
          <cell r="K47">
            <v>6820454.4299999997</v>
          </cell>
          <cell r="L47">
            <v>11021806.300000001</v>
          </cell>
          <cell r="M47">
            <v>11021806.300000001</v>
          </cell>
          <cell r="N47">
            <v>0</v>
          </cell>
          <cell r="O47">
            <v>0</v>
          </cell>
        </row>
        <row r="48">
          <cell r="D48" t="str">
            <v>6011-6CEG-C500</v>
          </cell>
          <cell r="E48" t="str">
            <v>CENTRU PROFIT MATRITE</v>
          </cell>
          <cell r="F48">
            <v>0</v>
          </cell>
          <cell r="G48">
            <v>0</v>
          </cell>
          <cell r="H48">
            <v>0</v>
          </cell>
          <cell r="I48">
            <v>0</v>
          </cell>
          <cell r="J48">
            <v>82870.399999999994</v>
          </cell>
          <cell r="K48">
            <v>82870.399999999994</v>
          </cell>
          <cell r="L48">
            <v>82870.399999999994</v>
          </cell>
          <cell r="M48">
            <v>82870.399999999994</v>
          </cell>
          <cell r="N48">
            <v>0</v>
          </cell>
          <cell r="O48">
            <v>0</v>
          </cell>
        </row>
        <row r="49">
          <cell r="D49" t="str">
            <v>6011-6DAA-C500</v>
          </cell>
          <cell r="E49" t="str">
            <v>CENTRU PROFIT MATRITE</v>
          </cell>
          <cell r="F49">
            <v>0</v>
          </cell>
          <cell r="G49">
            <v>0</v>
          </cell>
          <cell r="H49">
            <v>0</v>
          </cell>
          <cell r="I49">
            <v>0</v>
          </cell>
          <cell r="J49">
            <v>18461</v>
          </cell>
          <cell r="K49">
            <v>18461</v>
          </cell>
          <cell r="L49">
            <v>18461</v>
          </cell>
          <cell r="M49">
            <v>18461</v>
          </cell>
          <cell r="N49">
            <v>0</v>
          </cell>
          <cell r="O49">
            <v>0</v>
          </cell>
        </row>
        <row r="50">
          <cell r="D50" t="str">
            <v>6011-6dae-C500</v>
          </cell>
          <cell r="E50" t="str">
            <v>CENTRU PROFIT MATRITE</v>
          </cell>
          <cell r="F50">
            <v>0</v>
          </cell>
          <cell r="G50">
            <v>0</v>
          </cell>
          <cell r="H50">
            <v>65049229</v>
          </cell>
          <cell r="I50">
            <v>65049229</v>
          </cell>
          <cell r="J50">
            <v>9214556</v>
          </cell>
          <cell r="K50">
            <v>9214556</v>
          </cell>
          <cell r="L50">
            <v>74263785</v>
          </cell>
          <cell r="M50">
            <v>74263785</v>
          </cell>
          <cell r="N50">
            <v>0</v>
          </cell>
          <cell r="O50">
            <v>0</v>
          </cell>
        </row>
        <row r="51">
          <cell r="D51" t="str">
            <v>6011-6DAF-C500</v>
          </cell>
          <cell r="E51" t="str">
            <v>CENTRU PROFIT MATRITE</v>
          </cell>
          <cell r="F51">
            <v>0</v>
          </cell>
          <cell r="G51">
            <v>0</v>
          </cell>
          <cell r="H51">
            <v>69707089.909999996</v>
          </cell>
          <cell r="I51">
            <v>69707089.909999996</v>
          </cell>
          <cell r="J51">
            <v>17129540.719999999</v>
          </cell>
          <cell r="K51">
            <v>17129540.719999999</v>
          </cell>
          <cell r="L51">
            <v>86836630.629999995</v>
          </cell>
          <cell r="M51">
            <v>86836630.629999995</v>
          </cell>
          <cell r="N51">
            <v>0</v>
          </cell>
          <cell r="O51">
            <v>0</v>
          </cell>
        </row>
        <row r="52">
          <cell r="D52" t="str">
            <v>6011-6DAG-C500</v>
          </cell>
          <cell r="E52" t="str">
            <v>CENTRU PROFIT MATRITE</v>
          </cell>
          <cell r="F52">
            <v>0</v>
          </cell>
          <cell r="G52">
            <v>0</v>
          </cell>
          <cell r="H52">
            <v>0</v>
          </cell>
          <cell r="I52">
            <v>0</v>
          </cell>
          <cell r="J52">
            <v>1088580</v>
          </cell>
          <cell r="K52">
            <v>1088580</v>
          </cell>
          <cell r="L52">
            <v>1088580</v>
          </cell>
          <cell r="M52">
            <v>1088580</v>
          </cell>
          <cell r="N52">
            <v>0</v>
          </cell>
          <cell r="O52">
            <v>0</v>
          </cell>
        </row>
        <row r="53">
          <cell r="D53" t="str">
            <v>6011-6DAJ-C500</v>
          </cell>
          <cell r="E53" t="str">
            <v>CENTRU PROFIT MATRITE</v>
          </cell>
          <cell r="F53">
            <v>0</v>
          </cell>
          <cell r="G53">
            <v>0</v>
          </cell>
          <cell r="H53">
            <v>0</v>
          </cell>
          <cell r="I53">
            <v>0</v>
          </cell>
          <cell r="J53">
            <v>829533</v>
          </cell>
          <cell r="K53">
            <v>829533</v>
          </cell>
          <cell r="L53">
            <v>829533</v>
          </cell>
          <cell r="M53">
            <v>829533</v>
          </cell>
          <cell r="N53">
            <v>0</v>
          </cell>
          <cell r="O53">
            <v>0</v>
          </cell>
        </row>
        <row r="54">
          <cell r="D54" t="str">
            <v>6011-6FAA-C500</v>
          </cell>
          <cell r="E54" t="str">
            <v>CENTRU PROFIT MATRITE</v>
          </cell>
          <cell r="F54">
            <v>0</v>
          </cell>
          <cell r="G54">
            <v>0</v>
          </cell>
          <cell r="H54">
            <v>23070749.32</v>
          </cell>
          <cell r="I54">
            <v>23070749.32</v>
          </cell>
          <cell r="J54">
            <v>17610219.050000001</v>
          </cell>
          <cell r="K54">
            <v>17610219.050000001</v>
          </cell>
          <cell r="L54">
            <v>40680968.369999997</v>
          </cell>
          <cell r="M54">
            <v>40680968.369999997</v>
          </cell>
          <cell r="N54">
            <v>0</v>
          </cell>
          <cell r="O54">
            <v>0</v>
          </cell>
        </row>
        <row r="55">
          <cell r="D55" t="str">
            <v>6011-6FAB-C500</v>
          </cell>
          <cell r="E55" t="str">
            <v>CENTRU PROFIT MATRITE</v>
          </cell>
          <cell r="F55">
            <v>0</v>
          </cell>
          <cell r="G55">
            <v>0</v>
          </cell>
          <cell r="H55">
            <v>4719670</v>
          </cell>
          <cell r="I55">
            <v>4719670</v>
          </cell>
          <cell r="J55">
            <v>2544700.1800000002</v>
          </cell>
          <cell r="K55">
            <v>2544700.1800000002</v>
          </cell>
          <cell r="L55">
            <v>7264370.1799999997</v>
          </cell>
          <cell r="M55">
            <v>7264370.1799999997</v>
          </cell>
          <cell r="N55">
            <v>0</v>
          </cell>
          <cell r="O55">
            <v>0</v>
          </cell>
        </row>
        <row r="56">
          <cell r="D56" t="str">
            <v>6011-6FBA-C500</v>
          </cell>
          <cell r="E56" t="str">
            <v>CENTRU PROFIT MATRITE</v>
          </cell>
          <cell r="F56">
            <v>0</v>
          </cell>
          <cell r="G56">
            <v>0</v>
          </cell>
          <cell r="H56">
            <v>0</v>
          </cell>
          <cell r="I56">
            <v>0</v>
          </cell>
          <cell r="J56">
            <v>38997.949999999997</v>
          </cell>
          <cell r="K56">
            <v>38997.949999999997</v>
          </cell>
          <cell r="L56">
            <v>38997.949999999997</v>
          </cell>
          <cell r="M56">
            <v>38997.949999999997</v>
          </cell>
          <cell r="N56">
            <v>0</v>
          </cell>
          <cell r="O56">
            <v>0</v>
          </cell>
        </row>
        <row r="57">
          <cell r="D57" t="str">
            <v>6011-6FBB-C500</v>
          </cell>
          <cell r="E57" t="str">
            <v>CENTRU PROFIT MATRITE</v>
          </cell>
          <cell r="F57">
            <v>0</v>
          </cell>
          <cell r="G57">
            <v>0</v>
          </cell>
          <cell r="H57">
            <v>9050676.9600000009</v>
          </cell>
          <cell r="I57">
            <v>9050676.9600000009</v>
          </cell>
          <cell r="J57">
            <v>2593189.52</v>
          </cell>
          <cell r="K57">
            <v>2593189.52</v>
          </cell>
          <cell r="L57">
            <v>11643866.48</v>
          </cell>
          <cell r="M57">
            <v>11643866.48</v>
          </cell>
          <cell r="N57">
            <v>0</v>
          </cell>
          <cell r="O57">
            <v>0</v>
          </cell>
        </row>
        <row r="58">
          <cell r="D58" t="str">
            <v>6011-6FCA-C500</v>
          </cell>
          <cell r="E58" t="str">
            <v>CENTRU PROFIT MATRITE</v>
          </cell>
          <cell r="F58">
            <v>0</v>
          </cell>
          <cell r="G58">
            <v>0</v>
          </cell>
          <cell r="H58">
            <v>1418630</v>
          </cell>
          <cell r="I58">
            <v>1418630</v>
          </cell>
          <cell r="J58">
            <v>1493292.64</v>
          </cell>
          <cell r="K58">
            <v>1493292.64</v>
          </cell>
          <cell r="L58">
            <v>2911922.64</v>
          </cell>
          <cell r="M58">
            <v>2911922.64</v>
          </cell>
          <cell r="N58">
            <v>0</v>
          </cell>
          <cell r="O58">
            <v>0</v>
          </cell>
        </row>
        <row r="59">
          <cell r="D59" t="str">
            <v>6011-6FCB-C500</v>
          </cell>
          <cell r="E59" t="str">
            <v>CENTRU PROFIT MATRITE</v>
          </cell>
          <cell r="F59">
            <v>0</v>
          </cell>
          <cell r="G59">
            <v>0</v>
          </cell>
          <cell r="H59">
            <v>968810</v>
          </cell>
          <cell r="I59">
            <v>968810</v>
          </cell>
          <cell r="J59">
            <v>2001454.92</v>
          </cell>
          <cell r="K59">
            <v>2001454.92</v>
          </cell>
          <cell r="L59">
            <v>2970264.92</v>
          </cell>
          <cell r="M59">
            <v>2970264.92</v>
          </cell>
          <cell r="N59">
            <v>0</v>
          </cell>
          <cell r="O59">
            <v>0</v>
          </cell>
        </row>
        <row r="60">
          <cell r="D60" t="str">
            <v>6011-6JCA-C500</v>
          </cell>
          <cell r="E60" t="str">
            <v>CENTRU PROFIT MATRITE</v>
          </cell>
          <cell r="F60">
            <v>0</v>
          </cell>
          <cell r="G60">
            <v>0</v>
          </cell>
          <cell r="H60">
            <v>423250</v>
          </cell>
          <cell r="I60">
            <v>423250</v>
          </cell>
          <cell r="J60">
            <v>2429708.11</v>
          </cell>
          <cell r="K60">
            <v>2429708.11</v>
          </cell>
          <cell r="L60">
            <v>2852958.11</v>
          </cell>
          <cell r="M60">
            <v>2852958.11</v>
          </cell>
          <cell r="N60">
            <v>0</v>
          </cell>
          <cell r="O60">
            <v>0</v>
          </cell>
        </row>
        <row r="61">
          <cell r="D61" t="str">
            <v>6011-6JKG-C500</v>
          </cell>
          <cell r="E61" t="str">
            <v>CENTRU PROFIT MATRITE</v>
          </cell>
          <cell r="F61">
            <v>0</v>
          </cell>
          <cell r="G61">
            <v>0</v>
          </cell>
          <cell r="H61">
            <v>49000</v>
          </cell>
          <cell r="I61">
            <v>49000</v>
          </cell>
          <cell r="J61">
            <v>0</v>
          </cell>
          <cell r="K61">
            <v>0</v>
          </cell>
          <cell r="L61">
            <v>49000</v>
          </cell>
          <cell r="M61">
            <v>49000</v>
          </cell>
          <cell r="N61">
            <v>0</v>
          </cell>
          <cell r="O61">
            <v>0</v>
          </cell>
        </row>
        <row r="62">
          <cell r="D62" t="str">
            <v>6011-6JLA-C500</v>
          </cell>
          <cell r="E62" t="str">
            <v>CENTRU PROFIT MATRITE</v>
          </cell>
          <cell r="F62">
            <v>0</v>
          </cell>
          <cell r="G62">
            <v>0</v>
          </cell>
          <cell r="H62">
            <v>5804904</v>
          </cell>
          <cell r="I62">
            <v>5804904</v>
          </cell>
          <cell r="J62">
            <v>4021079</v>
          </cell>
          <cell r="K62">
            <v>4021079</v>
          </cell>
          <cell r="L62">
            <v>9825983</v>
          </cell>
          <cell r="M62">
            <v>9825983</v>
          </cell>
          <cell r="N62">
            <v>0</v>
          </cell>
          <cell r="O62">
            <v>0</v>
          </cell>
        </row>
        <row r="63">
          <cell r="D63" t="str">
            <v>6011-6JPM-C500</v>
          </cell>
          <cell r="E63" t="str">
            <v>CENTRU PROFIT MATRITE</v>
          </cell>
          <cell r="F63">
            <v>0</v>
          </cell>
          <cell r="G63">
            <v>0</v>
          </cell>
          <cell r="H63">
            <v>893025</v>
          </cell>
          <cell r="I63">
            <v>893025</v>
          </cell>
          <cell r="J63">
            <v>529200</v>
          </cell>
          <cell r="K63">
            <v>529200</v>
          </cell>
          <cell r="L63">
            <v>1422225</v>
          </cell>
          <cell r="M63">
            <v>1422225</v>
          </cell>
          <cell r="N63">
            <v>0</v>
          </cell>
          <cell r="O63">
            <v>0</v>
          </cell>
        </row>
        <row r="64">
          <cell r="D64" t="str">
            <v>602 -6CcA-C500</v>
          </cell>
          <cell r="E64" t="str">
            <v>CENTRU PROFIT MATRITE</v>
          </cell>
          <cell r="F64">
            <v>0</v>
          </cell>
          <cell r="G64">
            <v>0</v>
          </cell>
          <cell r="H64">
            <v>9536650</v>
          </cell>
          <cell r="I64">
            <v>9536650</v>
          </cell>
          <cell r="J64">
            <v>20243480</v>
          </cell>
          <cell r="K64">
            <v>20243480</v>
          </cell>
          <cell r="L64">
            <v>29780130</v>
          </cell>
          <cell r="M64">
            <v>29780130</v>
          </cell>
          <cell r="N64">
            <v>0</v>
          </cell>
          <cell r="O64">
            <v>0</v>
          </cell>
        </row>
        <row r="65">
          <cell r="D65" t="str">
            <v>602 -6DAA-C500</v>
          </cell>
          <cell r="E65" t="str">
            <v>CENTRU PROFIT MATRITE</v>
          </cell>
          <cell r="F65">
            <v>0</v>
          </cell>
          <cell r="G65">
            <v>0</v>
          </cell>
          <cell r="H65">
            <v>98079361.849999994</v>
          </cell>
          <cell r="I65">
            <v>98079361.849999994</v>
          </cell>
          <cell r="J65">
            <v>2125304</v>
          </cell>
          <cell r="K65">
            <v>2125304</v>
          </cell>
          <cell r="L65">
            <v>100204665.84999999</v>
          </cell>
          <cell r="M65">
            <v>100204665.84999999</v>
          </cell>
          <cell r="N65">
            <v>0</v>
          </cell>
          <cell r="O65">
            <v>0</v>
          </cell>
        </row>
        <row r="66">
          <cell r="D66" t="str">
            <v>602 -6DAE-C500</v>
          </cell>
          <cell r="E66" t="str">
            <v>CENTRU PROFIT MATRITE</v>
          </cell>
          <cell r="F66">
            <v>0</v>
          </cell>
          <cell r="G66">
            <v>0</v>
          </cell>
          <cell r="H66">
            <v>50246625.130000003</v>
          </cell>
          <cell r="I66">
            <v>50246625.130000003</v>
          </cell>
          <cell r="J66">
            <v>10663932</v>
          </cell>
          <cell r="K66">
            <v>10663932</v>
          </cell>
          <cell r="L66">
            <v>60910557.130000003</v>
          </cell>
          <cell r="M66">
            <v>60910557.130000003</v>
          </cell>
          <cell r="N66">
            <v>0</v>
          </cell>
          <cell r="O66">
            <v>0</v>
          </cell>
        </row>
        <row r="67">
          <cell r="D67" t="str">
            <v>602 -6DAH-C500</v>
          </cell>
          <cell r="E67" t="str">
            <v>CENTRU PROFIT MATRITE</v>
          </cell>
          <cell r="F67">
            <v>0</v>
          </cell>
          <cell r="G67">
            <v>0</v>
          </cell>
          <cell r="H67">
            <v>17367186</v>
          </cell>
          <cell r="I67">
            <v>17367186</v>
          </cell>
          <cell r="J67">
            <v>0</v>
          </cell>
          <cell r="K67">
            <v>0</v>
          </cell>
          <cell r="L67">
            <v>17367186</v>
          </cell>
          <cell r="M67">
            <v>17367186</v>
          </cell>
          <cell r="N67">
            <v>0</v>
          </cell>
          <cell r="O67">
            <v>0</v>
          </cell>
        </row>
        <row r="68">
          <cell r="D68" t="str">
            <v>602 -6DAJ-C500</v>
          </cell>
          <cell r="E68" t="str">
            <v>CENTRU PROFIT MATRITE</v>
          </cell>
          <cell r="F68">
            <v>0</v>
          </cell>
          <cell r="G68">
            <v>0</v>
          </cell>
          <cell r="H68">
            <v>0</v>
          </cell>
          <cell r="I68">
            <v>0</v>
          </cell>
          <cell r="J68">
            <v>74896.11</v>
          </cell>
          <cell r="K68">
            <v>74896.11</v>
          </cell>
          <cell r="L68">
            <v>74896.11</v>
          </cell>
          <cell r="M68">
            <v>74896.11</v>
          </cell>
          <cell r="N68">
            <v>0</v>
          </cell>
          <cell r="O68">
            <v>0</v>
          </cell>
        </row>
        <row r="69">
          <cell r="D69" t="str">
            <v>602 -6DBA-C500</v>
          </cell>
          <cell r="E69" t="str">
            <v>CENTRU PROFIT MATRITE</v>
          </cell>
          <cell r="F69">
            <v>0</v>
          </cell>
          <cell r="G69">
            <v>0</v>
          </cell>
          <cell r="H69">
            <v>58144</v>
          </cell>
          <cell r="I69">
            <v>58144</v>
          </cell>
          <cell r="J69">
            <v>19614</v>
          </cell>
          <cell r="K69">
            <v>19614</v>
          </cell>
          <cell r="L69">
            <v>77758</v>
          </cell>
          <cell r="M69">
            <v>77758</v>
          </cell>
          <cell r="N69">
            <v>0</v>
          </cell>
          <cell r="O69">
            <v>0</v>
          </cell>
        </row>
        <row r="70">
          <cell r="D70" t="str">
            <v>602 -6DCA-C500</v>
          </cell>
          <cell r="E70" t="str">
            <v>CENTRU PROFIT MATRITE</v>
          </cell>
          <cell r="F70">
            <v>0</v>
          </cell>
          <cell r="G70">
            <v>0</v>
          </cell>
          <cell r="H70">
            <v>3848074</v>
          </cell>
          <cell r="I70">
            <v>3848074</v>
          </cell>
          <cell r="J70">
            <v>3848074</v>
          </cell>
          <cell r="K70">
            <v>3848074</v>
          </cell>
          <cell r="L70">
            <v>7696148</v>
          </cell>
          <cell r="M70">
            <v>7696148</v>
          </cell>
          <cell r="N70">
            <v>0</v>
          </cell>
          <cell r="O70">
            <v>0</v>
          </cell>
        </row>
        <row r="71">
          <cell r="D71" t="str">
            <v>604 -6CEA-C500</v>
          </cell>
          <cell r="E71" t="str">
            <v>CENTRU PROFIT MATRITE</v>
          </cell>
          <cell r="F71">
            <v>0</v>
          </cell>
          <cell r="G71">
            <v>0</v>
          </cell>
          <cell r="H71">
            <v>516385</v>
          </cell>
          <cell r="I71">
            <v>516385</v>
          </cell>
          <cell r="J71">
            <v>0</v>
          </cell>
          <cell r="K71">
            <v>0</v>
          </cell>
          <cell r="L71">
            <v>516385</v>
          </cell>
          <cell r="M71">
            <v>516385</v>
          </cell>
          <cell r="N71">
            <v>0</v>
          </cell>
          <cell r="O71">
            <v>0</v>
          </cell>
        </row>
        <row r="72">
          <cell r="D72" t="str">
            <v>604 -6CEC-C500</v>
          </cell>
          <cell r="E72" t="str">
            <v>CENTRU PROFIT MATRITE</v>
          </cell>
          <cell r="F72">
            <v>0</v>
          </cell>
          <cell r="G72">
            <v>0</v>
          </cell>
          <cell r="H72">
            <v>68908000</v>
          </cell>
          <cell r="I72">
            <v>68908000</v>
          </cell>
          <cell r="J72">
            <v>77952000</v>
          </cell>
          <cell r="K72">
            <v>77952000</v>
          </cell>
          <cell r="L72">
            <v>146860000</v>
          </cell>
          <cell r="M72">
            <v>146860000</v>
          </cell>
          <cell r="N72">
            <v>0</v>
          </cell>
          <cell r="O72">
            <v>0</v>
          </cell>
        </row>
        <row r="73">
          <cell r="D73" t="str">
            <v>604 -6FCB-C500</v>
          </cell>
          <cell r="E73" t="str">
            <v>CENTRU PROFIT MATRITE</v>
          </cell>
          <cell r="F73">
            <v>0</v>
          </cell>
          <cell r="G73">
            <v>0</v>
          </cell>
          <cell r="H73">
            <v>415714</v>
          </cell>
          <cell r="I73">
            <v>415714</v>
          </cell>
          <cell r="J73">
            <v>0</v>
          </cell>
          <cell r="K73">
            <v>0</v>
          </cell>
          <cell r="L73">
            <v>415714</v>
          </cell>
          <cell r="M73">
            <v>415714</v>
          </cell>
          <cell r="N73">
            <v>0</v>
          </cell>
          <cell r="O73">
            <v>0</v>
          </cell>
        </row>
        <row r="74">
          <cell r="D74" t="str">
            <v>604 -6JLA-C500</v>
          </cell>
          <cell r="E74" t="str">
            <v>CENTRU PROFIT MATRITE</v>
          </cell>
          <cell r="F74">
            <v>0</v>
          </cell>
          <cell r="G74">
            <v>0</v>
          </cell>
          <cell r="H74">
            <v>0</v>
          </cell>
          <cell r="I74">
            <v>0</v>
          </cell>
          <cell r="J74">
            <v>756825</v>
          </cell>
          <cell r="K74">
            <v>756825</v>
          </cell>
          <cell r="L74">
            <v>756825</v>
          </cell>
          <cell r="M74">
            <v>756825</v>
          </cell>
          <cell r="N74">
            <v>0</v>
          </cell>
          <cell r="O74">
            <v>0</v>
          </cell>
        </row>
        <row r="75">
          <cell r="D75" t="str">
            <v>605 -6HCA-C500</v>
          </cell>
          <cell r="E75" t="str">
            <v>CENTRU PROFIT MATRITE</v>
          </cell>
          <cell r="F75">
            <v>0</v>
          </cell>
          <cell r="G75">
            <v>0</v>
          </cell>
          <cell r="H75">
            <v>132948140</v>
          </cell>
          <cell r="I75">
            <v>132948140</v>
          </cell>
          <cell r="J75">
            <v>69848822</v>
          </cell>
          <cell r="K75">
            <v>69848822</v>
          </cell>
          <cell r="L75">
            <v>202796962</v>
          </cell>
          <cell r="M75">
            <v>202796962</v>
          </cell>
          <cell r="N75">
            <v>0</v>
          </cell>
          <cell r="O75">
            <v>0</v>
          </cell>
        </row>
        <row r="76">
          <cell r="D76" t="str">
            <v>605 -6HCB-C500</v>
          </cell>
          <cell r="E76" t="str">
            <v>CENTRU PROFIT MATRITE</v>
          </cell>
          <cell r="F76">
            <v>0</v>
          </cell>
          <cell r="G76">
            <v>0</v>
          </cell>
          <cell r="H76">
            <v>2016191</v>
          </cell>
          <cell r="I76">
            <v>2016191</v>
          </cell>
          <cell r="J76">
            <v>0</v>
          </cell>
          <cell r="K76">
            <v>0</v>
          </cell>
          <cell r="L76">
            <v>2016191</v>
          </cell>
          <cell r="M76">
            <v>2016191</v>
          </cell>
          <cell r="N76">
            <v>0</v>
          </cell>
          <cell r="O76">
            <v>0</v>
          </cell>
        </row>
        <row r="77">
          <cell r="D77" t="str">
            <v>608 -6DAF-C500</v>
          </cell>
          <cell r="E77" t="str">
            <v>CENTRU PROFIT MATRITE</v>
          </cell>
          <cell r="F77">
            <v>0</v>
          </cell>
          <cell r="G77">
            <v>0</v>
          </cell>
          <cell r="H77">
            <v>0</v>
          </cell>
          <cell r="I77">
            <v>0</v>
          </cell>
          <cell r="J77">
            <v>15965</v>
          </cell>
          <cell r="K77">
            <v>15965</v>
          </cell>
          <cell r="L77">
            <v>15965</v>
          </cell>
          <cell r="M77">
            <v>15965</v>
          </cell>
          <cell r="N77">
            <v>0</v>
          </cell>
          <cell r="O77">
            <v>0</v>
          </cell>
        </row>
        <row r="78">
          <cell r="D78" t="str">
            <v>608 -6JEA-C500</v>
          </cell>
          <cell r="E78" t="str">
            <v>CENTRU PROFIT MATRITE</v>
          </cell>
          <cell r="F78">
            <v>0</v>
          </cell>
          <cell r="G78">
            <v>0</v>
          </cell>
          <cell r="H78">
            <v>546440</v>
          </cell>
          <cell r="I78">
            <v>546440</v>
          </cell>
          <cell r="J78">
            <v>3395</v>
          </cell>
          <cell r="K78">
            <v>3395</v>
          </cell>
          <cell r="L78">
            <v>549835</v>
          </cell>
          <cell r="M78">
            <v>549835</v>
          </cell>
          <cell r="N78">
            <v>0</v>
          </cell>
          <cell r="O78">
            <v>0</v>
          </cell>
        </row>
        <row r="79">
          <cell r="D79" t="str">
            <v>611 -6GAE-C500</v>
          </cell>
          <cell r="E79" t="str">
            <v>CENTRU PROFIT MATRITE</v>
          </cell>
          <cell r="F79">
            <v>0</v>
          </cell>
          <cell r="G79">
            <v>0</v>
          </cell>
          <cell r="H79">
            <v>0</v>
          </cell>
          <cell r="I79">
            <v>0</v>
          </cell>
          <cell r="J79">
            <v>29384812</v>
          </cell>
          <cell r="K79">
            <v>29384812</v>
          </cell>
          <cell r="L79">
            <v>29384812</v>
          </cell>
          <cell r="M79">
            <v>29384812</v>
          </cell>
          <cell r="N79">
            <v>0</v>
          </cell>
          <cell r="O79">
            <v>0</v>
          </cell>
        </row>
        <row r="80">
          <cell r="D80" t="str">
            <v>611 -6JCA-C500</v>
          </cell>
          <cell r="E80" t="str">
            <v>CENTRU PROFIT MATRITE</v>
          </cell>
          <cell r="F80">
            <v>0</v>
          </cell>
          <cell r="G80">
            <v>0</v>
          </cell>
          <cell r="H80">
            <v>0</v>
          </cell>
          <cell r="I80">
            <v>0</v>
          </cell>
          <cell r="J80">
            <v>1353681</v>
          </cell>
          <cell r="K80">
            <v>1353681</v>
          </cell>
          <cell r="L80">
            <v>1353681</v>
          </cell>
          <cell r="M80">
            <v>1353681</v>
          </cell>
          <cell r="N80">
            <v>0</v>
          </cell>
          <cell r="O80">
            <v>0</v>
          </cell>
        </row>
        <row r="81">
          <cell r="D81" t="str">
            <v>613 -6JCB-C500</v>
          </cell>
          <cell r="E81" t="str">
            <v>CENTRU PROFIT MATRITE</v>
          </cell>
          <cell r="F81">
            <v>0</v>
          </cell>
          <cell r="G81">
            <v>0</v>
          </cell>
          <cell r="H81">
            <v>3139524</v>
          </cell>
          <cell r="I81">
            <v>3139524</v>
          </cell>
          <cell r="J81">
            <v>3139524</v>
          </cell>
          <cell r="K81">
            <v>3139524</v>
          </cell>
          <cell r="L81">
            <v>6279048</v>
          </cell>
          <cell r="M81">
            <v>6279048</v>
          </cell>
          <cell r="N81">
            <v>0</v>
          </cell>
          <cell r="O81">
            <v>0</v>
          </cell>
        </row>
        <row r="82">
          <cell r="D82" t="str">
            <v>621 -6JGH-C500</v>
          </cell>
          <cell r="E82" t="str">
            <v>CENTRU PROFIT MATRITE</v>
          </cell>
          <cell r="F82">
            <v>0</v>
          </cell>
          <cell r="G82">
            <v>0</v>
          </cell>
          <cell r="H82">
            <v>10315860</v>
          </cell>
          <cell r="I82">
            <v>10315860</v>
          </cell>
          <cell r="J82">
            <v>9551700</v>
          </cell>
          <cell r="K82">
            <v>9551700</v>
          </cell>
          <cell r="L82">
            <v>19867560</v>
          </cell>
          <cell r="M82">
            <v>19867560</v>
          </cell>
          <cell r="N82">
            <v>0</v>
          </cell>
          <cell r="O82">
            <v>0</v>
          </cell>
        </row>
        <row r="83">
          <cell r="D83" t="str">
            <v>623 -6JBD-c500</v>
          </cell>
          <cell r="E83" t="str">
            <v>CENTRU PROFIT MATRITE</v>
          </cell>
          <cell r="F83">
            <v>0</v>
          </cell>
          <cell r="G83">
            <v>0</v>
          </cell>
          <cell r="H83">
            <v>2415123</v>
          </cell>
          <cell r="I83">
            <v>2415123</v>
          </cell>
          <cell r="J83">
            <v>1025320</v>
          </cell>
          <cell r="K83">
            <v>1025320</v>
          </cell>
          <cell r="L83">
            <v>3440443</v>
          </cell>
          <cell r="M83">
            <v>3440443</v>
          </cell>
          <cell r="N83">
            <v>0</v>
          </cell>
          <cell r="O83">
            <v>0</v>
          </cell>
        </row>
        <row r="84">
          <cell r="D84" t="str">
            <v>623 -6JND-c500</v>
          </cell>
          <cell r="E84" t="str">
            <v>CENTRU PROFIT MATRITE</v>
          </cell>
          <cell r="F84">
            <v>0</v>
          </cell>
          <cell r="G84">
            <v>0</v>
          </cell>
          <cell r="H84">
            <v>0</v>
          </cell>
          <cell r="I84">
            <v>0</v>
          </cell>
          <cell r="J84">
            <v>590000</v>
          </cell>
          <cell r="K84">
            <v>590000</v>
          </cell>
          <cell r="L84">
            <v>590000</v>
          </cell>
          <cell r="M84">
            <v>590000</v>
          </cell>
          <cell r="N84">
            <v>0</v>
          </cell>
          <cell r="O84">
            <v>0</v>
          </cell>
        </row>
        <row r="85">
          <cell r="D85" t="str">
            <v>625 -6JBA-C500</v>
          </cell>
          <cell r="E85" t="str">
            <v>CENTRU PROFIT MATRITE</v>
          </cell>
          <cell r="F85">
            <v>0</v>
          </cell>
          <cell r="G85">
            <v>0</v>
          </cell>
          <cell r="H85">
            <v>638500</v>
          </cell>
          <cell r="I85">
            <v>638500</v>
          </cell>
          <cell r="J85">
            <v>644900</v>
          </cell>
          <cell r="K85">
            <v>644900</v>
          </cell>
          <cell r="L85">
            <v>1283400</v>
          </cell>
          <cell r="M85">
            <v>1283400</v>
          </cell>
          <cell r="N85">
            <v>0</v>
          </cell>
          <cell r="O85">
            <v>0</v>
          </cell>
        </row>
        <row r="86">
          <cell r="D86" t="str">
            <v>625 -6jbb-c500</v>
          </cell>
          <cell r="E86" t="str">
            <v>CENTRU PROFIT MATRITE</v>
          </cell>
          <cell r="F86">
            <v>0</v>
          </cell>
          <cell r="G86">
            <v>0</v>
          </cell>
          <cell r="H86">
            <v>1586207</v>
          </cell>
          <cell r="I86">
            <v>1586207</v>
          </cell>
          <cell r="J86">
            <v>0</v>
          </cell>
          <cell r="K86">
            <v>0</v>
          </cell>
          <cell r="L86">
            <v>1586207</v>
          </cell>
          <cell r="M86">
            <v>1586207</v>
          </cell>
          <cell r="N86">
            <v>0</v>
          </cell>
          <cell r="O86">
            <v>0</v>
          </cell>
        </row>
        <row r="87">
          <cell r="D87" t="str">
            <v>625 -6JCE-C500</v>
          </cell>
          <cell r="E87" t="str">
            <v>CENTRU PROFIT MATRITE</v>
          </cell>
          <cell r="F87">
            <v>0</v>
          </cell>
          <cell r="G87">
            <v>0</v>
          </cell>
          <cell r="H87">
            <v>2500</v>
          </cell>
          <cell r="I87">
            <v>2500</v>
          </cell>
          <cell r="J87">
            <v>0</v>
          </cell>
          <cell r="K87">
            <v>0</v>
          </cell>
          <cell r="L87">
            <v>2500</v>
          </cell>
          <cell r="M87">
            <v>2500</v>
          </cell>
          <cell r="N87">
            <v>0</v>
          </cell>
          <cell r="O87">
            <v>0</v>
          </cell>
        </row>
        <row r="88">
          <cell r="D88" t="str">
            <v>626 -6JKC-C500</v>
          </cell>
          <cell r="E88" t="str">
            <v>CENTRU PROFIT MATRITE</v>
          </cell>
          <cell r="F88">
            <v>0</v>
          </cell>
          <cell r="G88">
            <v>0</v>
          </cell>
          <cell r="H88">
            <v>0</v>
          </cell>
          <cell r="I88">
            <v>0</v>
          </cell>
          <cell r="J88">
            <v>30000</v>
          </cell>
          <cell r="K88">
            <v>30000</v>
          </cell>
          <cell r="L88">
            <v>30000</v>
          </cell>
          <cell r="M88">
            <v>30000</v>
          </cell>
          <cell r="N88">
            <v>0</v>
          </cell>
          <cell r="O88">
            <v>0</v>
          </cell>
        </row>
        <row r="89">
          <cell r="D89" t="str">
            <v>626 -6JKD-C500</v>
          </cell>
          <cell r="E89" t="str">
            <v>CENTRU PROFIT MATRITE</v>
          </cell>
          <cell r="F89">
            <v>0</v>
          </cell>
          <cell r="G89">
            <v>0</v>
          </cell>
          <cell r="H89">
            <v>7757916</v>
          </cell>
          <cell r="I89">
            <v>7757916</v>
          </cell>
          <cell r="J89">
            <v>10276492</v>
          </cell>
          <cell r="K89">
            <v>10276492</v>
          </cell>
          <cell r="L89">
            <v>18034408</v>
          </cell>
          <cell r="M89">
            <v>18034408</v>
          </cell>
          <cell r="N89">
            <v>0</v>
          </cell>
          <cell r="O89">
            <v>0</v>
          </cell>
        </row>
        <row r="90">
          <cell r="D90" t="str">
            <v>627 -6TAA-C500</v>
          </cell>
          <cell r="E90" t="str">
            <v>CENTRU PROFIT MATRITE</v>
          </cell>
          <cell r="F90">
            <v>0</v>
          </cell>
          <cell r="G90">
            <v>0</v>
          </cell>
          <cell r="H90">
            <v>3968980</v>
          </cell>
          <cell r="I90">
            <v>3968980</v>
          </cell>
          <cell r="J90">
            <v>5284205</v>
          </cell>
          <cell r="K90">
            <v>5284205</v>
          </cell>
          <cell r="L90">
            <v>9253185</v>
          </cell>
          <cell r="M90">
            <v>9253185</v>
          </cell>
          <cell r="N90">
            <v>0</v>
          </cell>
          <cell r="O90">
            <v>0</v>
          </cell>
        </row>
        <row r="91">
          <cell r="D91" t="str">
            <v>628 -6cec-c500</v>
          </cell>
          <cell r="E91" t="str">
            <v>CENTRU PROFIT MATRITE</v>
          </cell>
          <cell r="F91">
            <v>0</v>
          </cell>
          <cell r="G91">
            <v>0</v>
          </cell>
          <cell r="H91">
            <v>2895200</v>
          </cell>
          <cell r="I91">
            <v>2895200</v>
          </cell>
          <cell r="J91">
            <v>3136000</v>
          </cell>
          <cell r="K91">
            <v>3136000</v>
          </cell>
          <cell r="L91">
            <v>6031200</v>
          </cell>
          <cell r="M91">
            <v>6031200</v>
          </cell>
          <cell r="N91">
            <v>0</v>
          </cell>
          <cell r="O91">
            <v>0</v>
          </cell>
        </row>
        <row r="92">
          <cell r="D92" t="str">
            <v>628 -6EAC-C500</v>
          </cell>
          <cell r="E92" t="str">
            <v>CENTRU PROFIT MATRITE</v>
          </cell>
          <cell r="F92">
            <v>0</v>
          </cell>
          <cell r="G92">
            <v>0</v>
          </cell>
          <cell r="H92">
            <v>71500</v>
          </cell>
          <cell r="I92">
            <v>71500</v>
          </cell>
          <cell r="J92">
            <v>7660131</v>
          </cell>
          <cell r="K92">
            <v>7660131</v>
          </cell>
          <cell r="L92">
            <v>7731631</v>
          </cell>
          <cell r="M92">
            <v>7731631</v>
          </cell>
          <cell r="N92">
            <v>0</v>
          </cell>
          <cell r="O92">
            <v>0</v>
          </cell>
        </row>
        <row r="93">
          <cell r="D93" t="str">
            <v>628 -6GAD-C500</v>
          </cell>
          <cell r="E93" t="str">
            <v>CENTRU PROFIT MATRITE</v>
          </cell>
          <cell r="F93">
            <v>0</v>
          </cell>
          <cell r="G93">
            <v>0</v>
          </cell>
          <cell r="H93">
            <v>1103358</v>
          </cell>
          <cell r="I93">
            <v>1103358</v>
          </cell>
          <cell r="J93">
            <v>0</v>
          </cell>
          <cell r="K93">
            <v>0</v>
          </cell>
          <cell r="L93">
            <v>1103358</v>
          </cell>
          <cell r="M93">
            <v>1103358</v>
          </cell>
          <cell r="N93">
            <v>0</v>
          </cell>
          <cell r="O93">
            <v>0</v>
          </cell>
        </row>
        <row r="94">
          <cell r="D94" t="str">
            <v>628 -6GCE-C500</v>
          </cell>
          <cell r="E94" t="str">
            <v>CENTRU PROFIT MATRITE</v>
          </cell>
          <cell r="F94">
            <v>0</v>
          </cell>
          <cell r="G94">
            <v>0</v>
          </cell>
          <cell r="H94">
            <v>4809656</v>
          </cell>
          <cell r="I94">
            <v>4809656</v>
          </cell>
          <cell r="J94">
            <v>2291634</v>
          </cell>
          <cell r="K94">
            <v>2291634</v>
          </cell>
          <cell r="L94">
            <v>7101290</v>
          </cell>
          <cell r="M94">
            <v>7101290</v>
          </cell>
          <cell r="N94">
            <v>0</v>
          </cell>
          <cell r="O94">
            <v>0</v>
          </cell>
        </row>
        <row r="95">
          <cell r="D95" t="str">
            <v>628 -6jca-c500</v>
          </cell>
          <cell r="E95" t="str">
            <v>CENTRU PROFIT MATRITE</v>
          </cell>
          <cell r="F95">
            <v>0</v>
          </cell>
          <cell r="G95">
            <v>0</v>
          </cell>
          <cell r="H95">
            <v>0</v>
          </cell>
          <cell r="I95">
            <v>0</v>
          </cell>
          <cell r="J95">
            <v>265547</v>
          </cell>
          <cell r="K95">
            <v>265547</v>
          </cell>
          <cell r="L95">
            <v>265547</v>
          </cell>
          <cell r="M95">
            <v>265547</v>
          </cell>
          <cell r="N95">
            <v>0</v>
          </cell>
          <cell r="O95">
            <v>0</v>
          </cell>
        </row>
        <row r="96">
          <cell r="D96" t="str">
            <v>628 -6JHD-C500</v>
          </cell>
          <cell r="E96" t="str">
            <v>CENTRU PROFIT MATRITE</v>
          </cell>
          <cell r="F96">
            <v>0</v>
          </cell>
          <cell r="G96">
            <v>0</v>
          </cell>
          <cell r="H96">
            <v>1489864</v>
          </cell>
          <cell r="I96">
            <v>1489864</v>
          </cell>
          <cell r="J96">
            <v>0</v>
          </cell>
          <cell r="K96">
            <v>0</v>
          </cell>
          <cell r="L96">
            <v>1489864</v>
          </cell>
          <cell r="M96">
            <v>1489864</v>
          </cell>
          <cell r="N96">
            <v>0</v>
          </cell>
          <cell r="O96">
            <v>0</v>
          </cell>
        </row>
        <row r="97">
          <cell r="D97" t="str">
            <v>628 -6JNC-C500</v>
          </cell>
          <cell r="E97" t="str">
            <v>CENTRU PROFIT MATRITE</v>
          </cell>
          <cell r="F97">
            <v>0</v>
          </cell>
          <cell r="G97">
            <v>0</v>
          </cell>
          <cell r="H97">
            <v>0</v>
          </cell>
          <cell r="I97">
            <v>0</v>
          </cell>
          <cell r="J97">
            <v>1630000</v>
          </cell>
          <cell r="K97">
            <v>1630000</v>
          </cell>
          <cell r="L97">
            <v>1630000</v>
          </cell>
          <cell r="M97">
            <v>1630000</v>
          </cell>
          <cell r="N97">
            <v>0</v>
          </cell>
          <cell r="O97">
            <v>0</v>
          </cell>
        </row>
        <row r="98">
          <cell r="D98" t="str">
            <v>628 -6JND-C500</v>
          </cell>
          <cell r="E98" t="str">
            <v>CENTRU PROFIT MATRITE</v>
          </cell>
          <cell r="F98">
            <v>0</v>
          </cell>
          <cell r="G98">
            <v>0</v>
          </cell>
          <cell r="H98">
            <v>0</v>
          </cell>
          <cell r="I98">
            <v>0</v>
          </cell>
          <cell r="J98">
            <v>975892</v>
          </cell>
          <cell r="K98">
            <v>975892</v>
          </cell>
          <cell r="L98">
            <v>975892</v>
          </cell>
          <cell r="M98">
            <v>975892</v>
          </cell>
          <cell r="N98">
            <v>0</v>
          </cell>
          <cell r="O98">
            <v>0</v>
          </cell>
        </row>
        <row r="99">
          <cell r="D99" t="str">
            <v>628 -6JPB-C500</v>
          </cell>
          <cell r="E99" t="str">
            <v>CENTRU PROFIT MATRITE</v>
          </cell>
          <cell r="F99">
            <v>0</v>
          </cell>
          <cell r="G99">
            <v>0</v>
          </cell>
          <cell r="H99">
            <v>10875025</v>
          </cell>
          <cell r="I99">
            <v>10875025</v>
          </cell>
          <cell r="J99">
            <v>659375</v>
          </cell>
          <cell r="K99">
            <v>659375</v>
          </cell>
          <cell r="L99">
            <v>11534400</v>
          </cell>
          <cell r="M99">
            <v>11534400</v>
          </cell>
          <cell r="N99">
            <v>0</v>
          </cell>
          <cell r="O99">
            <v>0</v>
          </cell>
        </row>
        <row r="100">
          <cell r="D100" t="str">
            <v>635 -6JPG-C500</v>
          </cell>
          <cell r="E100" t="str">
            <v>CENTRU PROFIT MATRITE</v>
          </cell>
          <cell r="F100">
            <v>0</v>
          </cell>
          <cell r="G100">
            <v>0</v>
          </cell>
          <cell r="H100">
            <v>2900000</v>
          </cell>
          <cell r="I100">
            <v>2900000</v>
          </cell>
          <cell r="J100">
            <v>1380000</v>
          </cell>
          <cell r="K100">
            <v>1380000</v>
          </cell>
          <cell r="L100">
            <v>4280000</v>
          </cell>
          <cell r="M100">
            <v>4280000</v>
          </cell>
          <cell r="N100">
            <v>0</v>
          </cell>
          <cell r="O100">
            <v>0</v>
          </cell>
        </row>
        <row r="101">
          <cell r="D101" t="str">
            <v>635 -6MAA-C500</v>
          </cell>
          <cell r="E101" t="str">
            <v>CENTRU PROFIT MATRITE</v>
          </cell>
          <cell r="F101">
            <v>0</v>
          </cell>
          <cell r="G101">
            <v>0</v>
          </cell>
          <cell r="H101">
            <v>178000</v>
          </cell>
          <cell r="I101">
            <v>178000</v>
          </cell>
          <cell r="J101">
            <v>0</v>
          </cell>
          <cell r="K101">
            <v>0</v>
          </cell>
          <cell r="L101">
            <v>178000</v>
          </cell>
          <cell r="M101">
            <v>178000</v>
          </cell>
          <cell r="N101">
            <v>0</v>
          </cell>
          <cell r="O101">
            <v>0</v>
          </cell>
        </row>
        <row r="102">
          <cell r="D102" t="str">
            <v>635 -6MAD-C500</v>
          </cell>
          <cell r="E102" t="str">
            <v>CENTRU PROFIT MATRITE</v>
          </cell>
          <cell r="F102">
            <v>0</v>
          </cell>
          <cell r="G102">
            <v>0</v>
          </cell>
          <cell r="H102">
            <v>0</v>
          </cell>
          <cell r="I102">
            <v>0</v>
          </cell>
          <cell r="J102">
            <v>37871164</v>
          </cell>
          <cell r="K102">
            <v>37871164</v>
          </cell>
          <cell r="L102">
            <v>37871164</v>
          </cell>
          <cell r="M102">
            <v>37871164</v>
          </cell>
          <cell r="N102">
            <v>0</v>
          </cell>
          <cell r="O102">
            <v>0</v>
          </cell>
        </row>
        <row r="103">
          <cell r="D103" t="str">
            <v>635 -6MAE-c500</v>
          </cell>
          <cell r="E103" t="str">
            <v>CENTRU PROFIT MATRITE</v>
          </cell>
          <cell r="F103">
            <v>0</v>
          </cell>
          <cell r="G103">
            <v>0</v>
          </cell>
          <cell r="H103">
            <v>0</v>
          </cell>
          <cell r="I103">
            <v>0</v>
          </cell>
          <cell r="J103">
            <v>18389742</v>
          </cell>
          <cell r="K103">
            <v>18389742</v>
          </cell>
          <cell r="L103">
            <v>18389742</v>
          </cell>
          <cell r="M103">
            <v>18389742</v>
          </cell>
          <cell r="N103">
            <v>0</v>
          </cell>
          <cell r="O103">
            <v>0</v>
          </cell>
        </row>
        <row r="104">
          <cell r="D104" t="str">
            <v>635 -6MAF-c500</v>
          </cell>
          <cell r="E104" t="str">
            <v>CENTRU PROFIT MATRITE</v>
          </cell>
          <cell r="F104">
            <v>0</v>
          </cell>
          <cell r="G104">
            <v>0</v>
          </cell>
          <cell r="H104">
            <v>0</v>
          </cell>
          <cell r="I104">
            <v>0</v>
          </cell>
          <cell r="J104">
            <v>2298718</v>
          </cell>
          <cell r="K104">
            <v>2298718</v>
          </cell>
          <cell r="L104">
            <v>2298718</v>
          </cell>
          <cell r="M104">
            <v>2298718</v>
          </cell>
          <cell r="N104">
            <v>0</v>
          </cell>
          <cell r="O104">
            <v>0</v>
          </cell>
        </row>
        <row r="105">
          <cell r="D105" t="str">
            <v>635 -6VBA-C500</v>
          </cell>
          <cell r="E105" t="str">
            <v>CENTRU PROFIT MATRITE</v>
          </cell>
          <cell r="F105">
            <v>0</v>
          </cell>
          <cell r="G105">
            <v>0</v>
          </cell>
          <cell r="H105">
            <v>3303530</v>
          </cell>
          <cell r="I105">
            <v>3303530</v>
          </cell>
          <cell r="J105">
            <v>0</v>
          </cell>
          <cell r="K105">
            <v>0</v>
          </cell>
          <cell r="L105">
            <v>3303530</v>
          </cell>
          <cell r="M105">
            <v>3303530</v>
          </cell>
          <cell r="N105">
            <v>0</v>
          </cell>
          <cell r="O105">
            <v>0</v>
          </cell>
        </row>
        <row r="106">
          <cell r="D106" t="str">
            <v>635 -6VBB-C500</v>
          </cell>
          <cell r="E106" t="str">
            <v>CENTRU PROFIT MATRITE</v>
          </cell>
          <cell r="F106">
            <v>0</v>
          </cell>
          <cell r="G106">
            <v>0</v>
          </cell>
          <cell r="H106">
            <v>606301</v>
          </cell>
          <cell r="I106">
            <v>606301</v>
          </cell>
          <cell r="J106">
            <v>0</v>
          </cell>
          <cell r="K106">
            <v>0</v>
          </cell>
          <cell r="L106">
            <v>606301</v>
          </cell>
          <cell r="M106">
            <v>606301</v>
          </cell>
          <cell r="N106">
            <v>0</v>
          </cell>
          <cell r="O106">
            <v>0</v>
          </cell>
        </row>
        <row r="107">
          <cell r="D107" t="str">
            <v>635 -6VBC-C500</v>
          </cell>
          <cell r="E107" t="str">
            <v>CENTRU PROFIT MATRITE</v>
          </cell>
          <cell r="F107">
            <v>0</v>
          </cell>
          <cell r="G107">
            <v>0</v>
          </cell>
          <cell r="H107">
            <v>100943</v>
          </cell>
          <cell r="I107">
            <v>100943</v>
          </cell>
          <cell r="J107">
            <v>0</v>
          </cell>
          <cell r="K107">
            <v>0</v>
          </cell>
          <cell r="L107">
            <v>100943</v>
          </cell>
          <cell r="M107">
            <v>100943</v>
          </cell>
          <cell r="N107">
            <v>0</v>
          </cell>
          <cell r="O107">
            <v>0</v>
          </cell>
        </row>
        <row r="108">
          <cell r="D108" t="str">
            <v>635 -6VCA-C500</v>
          </cell>
          <cell r="E108" t="str">
            <v>CENTRU PROFIT MATRITE</v>
          </cell>
          <cell r="F108">
            <v>0</v>
          </cell>
          <cell r="G108">
            <v>0</v>
          </cell>
          <cell r="H108">
            <v>22024143</v>
          </cell>
          <cell r="I108">
            <v>22024143</v>
          </cell>
          <cell r="J108">
            <v>0</v>
          </cell>
          <cell r="K108">
            <v>0</v>
          </cell>
          <cell r="L108">
            <v>22024143</v>
          </cell>
          <cell r="M108">
            <v>22024143</v>
          </cell>
          <cell r="N108">
            <v>0</v>
          </cell>
          <cell r="O108">
            <v>0</v>
          </cell>
        </row>
        <row r="109">
          <cell r="D109" t="str">
            <v>635 -6VCB-C500</v>
          </cell>
          <cell r="E109" t="str">
            <v>CENTRU PROFIT MATRITE</v>
          </cell>
          <cell r="F109">
            <v>0</v>
          </cell>
          <cell r="G109">
            <v>0</v>
          </cell>
          <cell r="H109">
            <v>3632076</v>
          </cell>
          <cell r="I109">
            <v>3632076</v>
          </cell>
          <cell r="J109">
            <v>0</v>
          </cell>
          <cell r="K109">
            <v>0</v>
          </cell>
          <cell r="L109">
            <v>3632076</v>
          </cell>
          <cell r="M109">
            <v>3632076</v>
          </cell>
          <cell r="N109">
            <v>0</v>
          </cell>
          <cell r="O109">
            <v>0</v>
          </cell>
        </row>
        <row r="110">
          <cell r="D110" t="str">
            <v>635 -6VCC-C500</v>
          </cell>
          <cell r="E110" t="str">
            <v>CENTRU PROFIT MATRITE</v>
          </cell>
          <cell r="F110">
            <v>0</v>
          </cell>
          <cell r="G110">
            <v>0</v>
          </cell>
          <cell r="H110">
            <v>2104561</v>
          </cell>
          <cell r="I110">
            <v>2104561</v>
          </cell>
          <cell r="J110">
            <v>0</v>
          </cell>
          <cell r="K110">
            <v>0</v>
          </cell>
          <cell r="L110">
            <v>2104561</v>
          </cell>
          <cell r="M110">
            <v>2104561</v>
          </cell>
          <cell r="N110">
            <v>0</v>
          </cell>
          <cell r="O110">
            <v>0</v>
          </cell>
        </row>
        <row r="111">
          <cell r="D111" t="str">
            <v>635 -6VDA-C500</v>
          </cell>
          <cell r="E111" t="str">
            <v>CENTRU PROFIT MATRITE</v>
          </cell>
          <cell r="F111">
            <v>0</v>
          </cell>
          <cell r="G111">
            <v>0</v>
          </cell>
          <cell r="H111">
            <v>5463349</v>
          </cell>
          <cell r="I111">
            <v>5463349</v>
          </cell>
          <cell r="J111">
            <v>0</v>
          </cell>
          <cell r="K111">
            <v>0</v>
          </cell>
          <cell r="L111">
            <v>5463349</v>
          </cell>
          <cell r="M111">
            <v>5463349</v>
          </cell>
          <cell r="N111">
            <v>0</v>
          </cell>
          <cell r="O111">
            <v>0</v>
          </cell>
        </row>
        <row r="112">
          <cell r="D112" t="str">
            <v>635 -6VDB-C500</v>
          </cell>
          <cell r="E112" t="str">
            <v>CENTRU PROFIT MATRITE</v>
          </cell>
          <cell r="F112">
            <v>0</v>
          </cell>
          <cell r="G112">
            <v>0</v>
          </cell>
          <cell r="H112">
            <v>1005936</v>
          </cell>
          <cell r="I112">
            <v>1005936</v>
          </cell>
          <cell r="J112">
            <v>0</v>
          </cell>
          <cell r="K112">
            <v>0</v>
          </cell>
          <cell r="L112">
            <v>1005936</v>
          </cell>
          <cell r="M112">
            <v>1005936</v>
          </cell>
          <cell r="N112">
            <v>0</v>
          </cell>
          <cell r="O112">
            <v>0</v>
          </cell>
        </row>
        <row r="113">
          <cell r="D113" t="str">
            <v>635 -6VDC-C500</v>
          </cell>
          <cell r="E113" t="str">
            <v>CENTRU PROFIT MATRITE</v>
          </cell>
          <cell r="F113">
            <v>0</v>
          </cell>
          <cell r="G113">
            <v>0</v>
          </cell>
          <cell r="H113">
            <v>152796</v>
          </cell>
          <cell r="I113">
            <v>152796</v>
          </cell>
          <cell r="J113">
            <v>0</v>
          </cell>
          <cell r="K113">
            <v>0</v>
          </cell>
          <cell r="L113">
            <v>152796</v>
          </cell>
          <cell r="M113">
            <v>152796</v>
          </cell>
          <cell r="N113">
            <v>0</v>
          </cell>
          <cell r="O113">
            <v>0</v>
          </cell>
        </row>
        <row r="114">
          <cell r="D114" t="str">
            <v>635 -6VEA-C500</v>
          </cell>
          <cell r="E114" t="str">
            <v>CENTRU PROFIT MATRITE</v>
          </cell>
          <cell r="F114">
            <v>0</v>
          </cell>
          <cell r="G114">
            <v>0</v>
          </cell>
          <cell r="H114">
            <v>14103699</v>
          </cell>
          <cell r="I114">
            <v>14103699</v>
          </cell>
          <cell r="J114">
            <v>0</v>
          </cell>
          <cell r="K114">
            <v>0</v>
          </cell>
          <cell r="L114">
            <v>14103699</v>
          </cell>
          <cell r="M114">
            <v>14103699</v>
          </cell>
          <cell r="N114">
            <v>0</v>
          </cell>
          <cell r="O114">
            <v>0</v>
          </cell>
        </row>
        <row r="115">
          <cell r="D115" t="str">
            <v>635 -6VEB-C500</v>
          </cell>
          <cell r="E115" t="str">
            <v>CENTRU PROFIT MATRITE</v>
          </cell>
          <cell r="F115">
            <v>0</v>
          </cell>
          <cell r="G115">
            <v>0</v>
          </cell>
          <cell r="H115">
            <v>2847275</v>
          </cell>
          <cell r="I115">
            <v>2847275</v>
          </cell>
          <cell r="J115">
            <v>0</v>
          </cell>
          <cell r="K115">
            <v>0</v>
          </cell>
          <cell r="L115">
            <v>2847275</v>
          </cell>
          <cell r="M115">
            <v>2847275</v>
          </cell>
          <cell r="N115">
            <v>0</v>
          </cell>
          <cell r="O115">
            <v>0</v>
          </cell>
        </row>
        <row r="116">
          <cell r="D116" t="str">
            <v>635 -6VEC-C500</v>
          </cell>
          <cell r="E116" t="str">
            <v>CENTRU PROFIT MATRITE</v>
          </cell>
          <cell r="F116">
            <v>0</v>
          </cell>
          <cell r="G116">
            <v>0</v>
          </cell>
          <cell r="H116">
            <v>351347</v>
          </cell>
          <cell r="I116">
            <v>351347</v>
          </cell>
          <cell r="J116">
            <v>0</v>
          </cell>
          <cell r="K116">
            <v>0</v>
          </cell>
          <cell r="L116">
            <v>351347</v>
          </cell>
          <cell r="M116">
            <v>351347</v>
          </cell>
          <cell r="N116">
            <v>0</v>
          </cell>
          <cell r="O116">
            <v>0</v>
          </cell>
        </row>
        <row r="117">
          <cell r="D117" t="str">
            <v>641 -6VBA-C500</v>
          </cell>
          <cell r="E117" t="str">
            <v>CENTRU PROFIT MATRITE</v>
          </cell>
          <cell r="F117">
            <v>0</v>
          </cell>
          <cell r="G117">
            <v>0</v>
          </cell>
          <cell r="H117">
            <v>51276891</v>
          </cell>
          <cell r="I117">
            <v>51276891</v>
          </cell>
          <cell r="J117">
            <v>49481222</v>
          </cell>
          <cell r="K117">
            <v>49481222</v>
          </cell>
          <cell r="L117">
            <v>100758113</v>
          </cell>
          <cell r="M117">
            <v>100758113</v>
          </cell>
          <cell r="N117">
            <v>0</v>
          </cell>
          <cell r="O117">
            <v>0</v>
          </cell>
        </row>
        <row r="118">
          <cell r="D118" t="str">
            <v>641 -6VBB-C500</v>
          </cell>
          <cell r="E118" t="str">
            <v>CENTRU PROFIT MATRITE</v>
          </cell>
          <cell r="F118">
            <v>0</v>
          </cell>
          <cell r="G118">
            <v>0</v>
          </cell>
          <cell r="H118">
            <v>9410917</v>
          </cell>
          <cell r="I118">
            <v>9410917</v>
          </cell>
          <cell r="J118">
            <v>8991733</v>
          </cell>
          <cell r="K118">
            <v>8991733</v>
          </cell>
          <cell r="L118">
            <v>18402650</v>
          </cell>
          <cell r="M118">
            <v>18402650</v>
          </cell>
          <cell r="N118">
            <v>0</v>
          </cell>
          <cell r="O118">
            <v>0</v>
          </cell>
        </row>
        <row r="119">
          <cell r="D119" t="str">
            <v>641 -6VBC-C500</v>
          </cell>
          <cell r="E119" t="str">
            <v>CENTRU PROFIT MATRITE</v>
          </cell>
          <cell r="F119">
            <v>0</v>
          </cell>
          <cell r="G119">
            <v>0</v>
          </cell>
          <cell r="H119">
            <v>1566840</v>
          </cell>
          <cell r="I119">
            <v>1566840</v>
          </cell>
          <cell r="J119">
            <v>8386788</v>
          </cell>
          <cell r="K119">
            <v>8386788</v>
          </cell>
          <cell r="L119">
            <v>9953628</v>
          </cell>
          <cell r="M119">
            <v>9953628</v>
          </cell>
          <cell r="N119">
            <v>0</v>
          </cell>
          <cell r="O119">
            <v>0</v>
          </cell>
        </row>
        <row r="120">
          <cell r="D120" t="str">
            <v>641 -6VCA-C500</v>
          </cell>
          <cell r="E120" t="str">
            <v>CENTRU PROFIT MATRITE</v>
          </cell>
          <cell r="F120">
            <v>0</v>
          </cell>
          <cell r="G120">
            <v>0</v>
          </cell>
          <cell r="H120">
            <v>341855479</v>
          </cell>
          <cell r="I120">
            <v>341855479</v>
          </cell>
          <cell r="J120">
            <v>323366852</v>
          </cell>
          <cell r="K120">
            <v>323366852</v>
          </cell>
          <cell r="L120">
            <v>665222331</v>
          </cell>
          <cell r="M120">
            <v>665222331</v>
          </cell>
          <cell r="N120">
            <v>0</v>
          </cell>
          <cell r="O120">
            <v>0</v>
          </cell>
        </row>
        <row r="121">
          <cell r="D121" t="str">
            <v>641 -6VCB-C500</v>
          </cell>
          <cell r="E121" t="str">
            <v>CENTRU PROFIT MATRITE</v>
          </cell>
          <cell r="F121">
            <v>0</v>
          </cell>
          <cell r="G121">
            <v>0</v>
          </cell>
          <cell r="H121">
            <v>56376546</v>
          </cell>
          <cell r="I121">
            <v>56376546</v>
          </cell>
          <cell r="J121">
            <v>55734062</v>
          </cell>
          <cell r="K121">
            <v>55734062</v>
          </cell>
          <cell r="L121">
            <v>112110608</v>
          </cell>
          <cell r="M121">
            <v>112110608</v>
          </cell>
          <cell r="N121">
            <v>0</v>
          </cell>
          <cell r="O121">
            <v>0</v>
          </cell>
        </row>
        <row r="122">
          <cell r="D122" t="str">
            <v>641 -6VCC-C500</v>
          </cell>
          <cell r="E122" t="str">
            <v>CENTRU PROFIT MATRITE</v>
          </cell>
          <cell r="F122">
            <v>0</v>
          </cell>
          <cell r="G122">
            <v>0</v>
          </cell>
          <cell r="H122">
            <v>32666680</v>
          </cell>
          <cell r="I122">
            <v>32666680</v>
          </cell>
          <cell r="J122">
            <v>88007152</v>
          </cell>
          <cell r="K122">
            <v>88007152</v>
          </cell>
          <cell r="L122">
            <v>120673832</v>
          </cell>
          <cell r="M122">
            <v>120673832</v>
          </cell>
          <cell r="N122">
            <v>0</v>
          </cell>
          <cell r="O122">
            <v>0</v>
          </cell>
        </row>
        <row r="123">
          <cell r="D123" t="str">
            <v>641 -6VDA-C500</v>
          </cell>
          <cell r="E123" t="str">
            <v>CENTRU PROFIT MATRITE</v>
          </cell>
          <cell r="F123">
            <v>0</v>
          </cell>
          <cell r="G123">
            <v>0</v>
          </cell>
          <cell r="H123">
            <v>84801308</v>
          </cell>
          <cell r="I123">
            <v>84801308</v>
          </cell>
          <cell r="J123">
            <v>83383190</v>
          </cell>
          <cell r="K123">
            <v>83383190</v>
          </cell>
          <cell r="L123">
            <v>168184498</v>
          </cell>
          <cell r="M123">
            <v>168184498</v>
          </cell>
          <cell r="N123">
            <v>0</v>
          </cell>
          <cell r="O123">
            <v>0</v>
          </cell>
        </row>
        <row r="124">
          <cell r="D124" t="str">
            <v>641 -6VDB-C500</v>
          </cell>
          <cell r="E124" t="str">
            <v>CENTRU PROFIT MATRITE</v>
          </cell>
          <cell r="F124">
            <v>0</v>
          </cell>
          <cell r="G124">
            <v>0</v>
          </cell>
          <cell r="H124">
            <v>15613981</v>
          </cell>
          <cell r="I124">
            <v>15613981</v>
          </cell>
          <cell r="J124">
            <v>17759073</v>
          </cell>
          <cell r="K124">
            <v>17759073</v>
          </cell>
          <cell r="L124">
            <v>33373054</v>
          </cell>
          <cell r="M124">
            <v>33373054</v>
          </cell>
          <cell r="N124">
            <v>0</v>
          </cell>
          <cell r="O124">
            <v>0</v>
          </cell>
        </row>
        <row r="125">
          <cell r="D125" t="str">
            <v>641 -6VDC-C500</v>
          </cell>
          <cell r="E125" t="str">
            <v>CENTRU PROFIT MATRITE</v>
          </cell>
          <cell r="F125">
            <v>0</v>
          </cell>
          <cell r="G125">
            <v>0</v>
          </cell>
          <cell r="H125">
            <v>2371680</v>
          </cell>
          <cell r="I125">
            <v>2371680</v>
          </cell>
          <cell r="J125">
            <v>0</v>
          </cell>
          <cell r="K125">
            <v>0</v>
          </cell>
          <cell r="L125">
            <v>2371680</v>
          </cell>
          <cell r="M125">
            <v>2371680</v>
          </cell>
          <cell r="N125">
            <v>0</v>
          </cell>
          <cell r="O125">
            <v>0</v>
          </cell>
        </row>
        <row r="126">
          <cell r="D126" t="str">
            <v>641 -6VEA-C500</v>
          </cell>
          <cell r="E126" t="str">
            <v>CENTRU PROFIT MATRITE</v>
          </cell>
          <cell r="F126">
            <v>0</v>
          </cell>
          <cell r="G126">
            <v>0</v>
          </cell>
          <cell r="H126">
            <v>218915520</v>
          </cell>
          <cell r="I126">
            <v>218915520</v>
          </cell>
          <cell r="J126">
            <v>221163498</v>
          </cell>
          <cell r="K126">
            <v>221163498</v>
          </cell>
          <cell r="L126">
            <v>440079018</v>
          </cell>
          <cell r="M126">
            <v>440079018</v>
          </cell>
          <cell r="N126">
            <v>0</v>
          </cell>
          <cell r="O126">
            <v>0</v>
          </cell>
        </row>
        <row r="127">
          <cell r="D127" t="str">
            <v>641 -6VEB-C500</v>
          </cell>
          <cell r="E127" t="str">
            <v>CENTRU PROFIT MATRITE</v>
          </cell>
          <cell r="F127">
            <v>0</v>
          </cell>
          <cell r="G127">
            <v>0</v>
          </cell>
          <cell r="H127">
            <v>44194975</v>
          </cell>
          <cell r="I127">
            <v>44194975</v>
          </cell>
          <cell r="J127">
            <v>43644350</v>
          </cell>
          <cell r="K127">
            <v>43644350</v>
          </cell>
          <cell r="L127">
            <v>87839325</v>
          </cell>
          <cell r="M127">
            <v>87839325</v>
          </cell>
          <cell r="N127">
            <v>0</v>
          </cell>
          <cell r="O127">
            <v>0</v>
          </cell>
        </row>
        <row r="128">
          <cell r="D128" t="str">
            <v>641 -6VEC-C500</v>
          </cell>
          <cell r="E128" t="str">
            <v>CENTRU PROFIT MATRITE</v>
          </cell>
          <cell r="F128">
            <v>0</v>
          </cell>
          <cell r="G128">
            <v>0</v>
          </cell>
          <cell r="H128">
            <v>5453560</v>
          </cell>
          <cell r="I128">
            <v>5453560</v>
          </cell>
          <cell r="J128">
            <v>19569172</v>
          </cell>
          <cell r="K128">
            <v>19569172</v>
          </cell>
          <cell r="L128">
            <v>25022732</v>
          </cell>
          <cell r="M128">
            <v>25022732</v>
          </cell>
          <cell r="N128">
            <v>0</v>
          </cell>
          <cell r="O128">
            <v>0</v>
          </cell>
        </row>
        <row r="129">
          <cell r="D129" t="str">
            <v>6451-6VBA-C500</v>
          </cell>
          <cell r="E129" t="str">
            <v>CENTRU PROFIT MATRITE</v>
          </cell>
          <cell r="F129">
            <v>0</v>
          </cell>
          <cell r="G129">
            <v>0</v>
          </cell>
          <cell r="H129">
            <v>21446260</v>
          </cell>
          <cell r="I129">
            <v>21446260</v>
          </cell>
          <cell r="J129">
            <v>20667425</v>
          </cell>
          <cell r="K129">
            <v>20667425</v>
          </cell>
          <cell r="L129">
            <v>42113685</v>
          </cell>
          <cell r="M129">
            <v>42113685</v>
          </cell>
          <cell r="N129">
            <v>0</v>
          </cell>
          <cell r="O129">
            <v>0</v>
          </cell>
        </row>
        <row r="130">
          <cell r="D130" t="str">
            <v>6451-6VBB-C500</v>
          </cell>
          <cell r="E130" t="str">
            <v>CENTRU PROFIT MATRITE</v>
          </cell>
          <cell r="F130">
            <v>0</v>
          </cell>
          <cell r="G130">
            <v>0</v>
          </cell>
          <cell r="H130">
            <v>3936060</v>
          </cell>
          <cell r="I130">
            <v>3936060</v>
          </cell>
          <cell r="J130">
            <v>3755687</v>
          </cell>
          <cell r="K130">
            <v>3755687</v>
          </cell>
          <cell r="L130">
            <v>7691747</v>
          </cell>
          <cell r="M130">
            <v>7691747</v>
          </cell>
          <cell r="N130">
            <v>0</v>
          </cell>
          <cell r="O130">
            <v>0</v>
          </cell>
        </row>
        <row r="131">
          <cell r="D131" t="str">
            <v>6451-6VBC-C500</v>
          </cell>
          <cell r="E131" t="str">
            <v>CENTRU PROFIT MATRITE</v>
          </cell>
          <cell r="F131">
            <v>0</v>
          </cell>
          <cell r="G131">
            <v>0</v>
          </cell>
          <cell r="H131">
            <v>655321</v>
          </cell>
          <cell r="I131">
            <v>655321</v>
          </cell>
          <cell r="J131">
            <v>3503013</v>
          </cell>
          <cell r="K131">
            <v>3503013</v>
          </cell>
          <cell r="L131">
            <v>4158334</v>
          </cell>
          <cell r="M131">
            <v>4158334</v>
          </cell>
          <cell r="N131">
            <v>0</v>
          </cell>
          <cell r="O131">
            <v>0</v>
          </cell>
        </row>
        <row r="132">
          <cell r="D132" t="str">
            <v>6451-6VCA-C500</v>
          </cell>
          <cell r="E132" t="str">
            <v>CENTRU PROFIT MATRITE</v>
          </cell>
          <cell r="F132">
            <v>0</v>
          </cell>
          <cell r="G132">
            <v>0</v>
          </cell>
          <cell r="H132">
            <v>142979052</v>
          </cell>
          <cell r="I132">
            <v>142979052</v>
          </cell>
          <cell r="J132">
            <v>135064576</v>
          </cell>
          <cell r="K132">
            <v>135064576</v>
          </cell>
          <cell r="L132">
            <v>278043628</v>
          </cell>
          <cell r="M132">
            <v>278043628</v>
          </cell>
          <cell r="N132">
            <v>0</v>
          </cell>
          <cell r="O132">
            <v>0</v>
          </cell>
        </row>
        <row r="133">
          <cell r="D133" t="str">
            <v>6451-6VCB-C500</v>
          </cell>
          <cell r="E133" t="str">
            <v>CENTRU PROFIT MATRITE</v>
          </cell>
          <cell r="F133">
            <v>0</v>
          </cell>
          <cell r="G133">
            <v>0</v>
          </cell>
          <cell r="H133">
            <v>23579160</v>
          </cell>
          <cell r="I133">
            <v>23579160</v>
          </cell>
          <cell r="J133">
            <v>23279125</v>
          </cell>
          <cell r="K133">
            <v>23279125</v>
          </cell>
          <cell r="L133">
            <v>46858285</v>
          </cell>
          <cell r="M133">
            <v>46858285</v>
          </cell>
          <cell r="N133">
            <v>0</v>
          </cell>
          <cell r="O133">
            <v>0</v>
          </cell>
        </row>
        <row r="134">
          <cell r="D134" t="str">
            <v>6451-6VCC-C500</v>
          </cell>
          <cell r="E134" t="str">
            <v>CENTRU PROFIT MATRITE</v>
          </cell>
          <cell r="F134">
            <v>0</v>
          </cell>
          <cell r="G134">
            <v>0</v>
          </cell>
          <cell r="H134">
            <v>13662648</v>
          </cell>
          <cell r="I134">
            <v>13662648</v>
          </cell>
          <cell r="J134">
            <v>36759021</v>
          </cell>
          <cell r="K134">
            <v>36759021</v>
          </cell>
          <cell r="L134">
            <v>50421669</v>
          </cell>
          <cell r="M134">
            <v>50421669</v>
          </cell>
          <cell r="N134">
            <v>0</v>
          </cell>
          <cell r="O134">
            <v>0</v>
          </cell>
        </row>
        <row r="135">
          <cell r="D135" t="str">
            <v>6451-6VDA-C500</v>
          </cell>
          <cell r="E135" t="str">
            <v>CENTRU PROFIT MATRITE</v>
          </cell>
          <cell r="F135">
            <v>0</v>
          </cell>
          <cell r="G135">
            <v>0</v>
          </cell>
          <cell r="H135">
            <v>35467650</v>
          </cell>
          <cell r="I135">
            <v>35467650</v>
          </cell>
          <cell r="J135">
            <v>41357368</v>
          </cell>
          <cell r="K135">
            <v>41357368</v>
          </cell>
          <cell r="L135">
            <v>76825018</v>
          </cell>
          <cell r="M135">
            <v>76825018</v>
          </cell>
          <cell r="N135">
            <v>0</v>
          </cell>
          <cell r="O135">
            <v>0</v>
          </cell>
        </row>
        <row r="136">
          <cell r="D136" t="str">
            <v>6451-6VDB-C500</v>
          </cell>
          <cell r="E136" t="str">
            <v>CENTRU PROFIT MATRITE</v>
          </cell>
          <cell r="F136">
            <v>0</v>
          </cell>
          <cell r="G136">
            <v>0</v>
          </cell>
          <cell r="H136">
            <v>6530456</v>
          </cell>
          <cell r="I136">
            <v>6530456</v>
          </cell>
          <cell r="J136">
            <v>887954</v>
          </cell>
          <cell r="K136">
            <v>887954</v>
          </cell>
          <cell r="L136">
            <v>7418410</v>
          </cell>
          <cell r="M136">
            <v>7418410</v>
          </cell>
          <cell r="N136">
            <v>0</v>
          </cell>
          <cell r="O136">
            <v>0</v>
          </cell>
        </row>
        <row r="137">
          <cell r="D137" t="str">
            <v>6451-6VDC-C500</v>
          </cell>
          <cell r="E137" t="str">
            <v>CENTRU PROFIT MATRITE</v>
          </cell>
          <cell r="F137">
            <v>0</v>
          </cell>
          <cell r="G137">
            <v>0</v>
          </cell>
          <cell r="H137">
            <v>991941</v>
          </cell>
          <cell r="I137">
            <v>991941</v>
          </cell>
          <cell r="J137">
            <v>0</v>
          </cell>
          <cell r="K137">
            <v>0</v>
          </cell>
          <cell r="L137">
            <v>991941</v>
          </cell>
          <cell r="M137">
            <v>991941</v>
          </cell>
          <cell r="N137">
            <v>0</v>
          </cell>
          <cell r="O137">
            <v>0</v>
          </cell>
        </row>
        <row r="138">
          <cell r="D138" t="str">
            <v>6451-6VEA-C500</v>
          </cell>
          <cell r="E138" t="str">
            <v>CENTRU PROFIT MATRITE</v>
          </cell>
          <cell r="F138">
            <v>0</v>
          </cell>
          <cell r="G138">
            <v>0</v>
          </cell>
          <cell r="H138">
            <v>91560134</v>
          </cell>
          <cell r="I138">
            <v>91560134</v>
          </cell>
          <cell r="J138">
            <v>92376055</v>
          </cell>
          <cell r="K138">
            <v>92376055</v>
          </cell>
          <cell r="L138">
            <v>183936189</v>
          </cell>
          <cell r="M138">
            <v>183936189</v>
          </cell>
          <cell r="N138">
            <v>0</v>
          </cell>
          <cell r="O138">
            <v>0</v>
          </cell>
        </row>
        <row r="139">
          <cell r="D139" t="str">
            <v>6451-6VEB-C500</v>
          </cell>
          <cell r="E139" t="str">
            <v>CENTRU PROFIT MATRITE</v>
          </cell>
          <cell r="F139">
            <v>0</v>
          </cell>
          <cell r="G139">
            <v>0</v>
          </cell>
          <cell r="H139">
            <v>18484290</v>
          </cell>
          <cell r="I139">
            <v>18484290</v>
          </cell>
          <cell r="J139">
            <v>18229468</v>
          </cell>
          <cell r="K139">
            <v>18229468</v>
          </cell>
          <cell r="L139">
            <v>36713758</v>
          </cell>
          <cell r="M139">
            <v>36713758</v>
          </cell>
          <cell r="N139">
            <v>0</v>
          </cell>
          <cell r="O139">
            <v>0</v>
          </cell>
        </row>
        <row r="140">
          <cell r="D140" t="str">
            <v>6451-6VEC-C500</v>
          </cell>
          <cell r="E140" t="str">
            <v>CENTRU PROFIT MATRITE</v>
          </cell>
          <cell r="F140">
            <v>0</v>
          </cell>
          <cell r="G140">
            <v>0</v>
          </cell>
          <cell r="H140">
            <v>2280920</v>
          </cell>
          <cell r="I140">
            <v>2280920</v>
          </cell>
          <cell r="J140">
            <v>8173695</v>
          </cell>
          <cell r="K140">
            <v>8173695</v>
          </cell>
          <cell r="L140">
            <v>10454615</v>
          </cell>
          <cell r="M140">
            <v>10454615</v>
          </cell>
          <cell r="N140">
            <v>0</v>
          </cell>
          <cell r="O140">
            <v>0</v>
          </cell>
        </row>
        <row r="141">
          <cell r="D141" t="str">
            <v>6811-6NAA-C500</v>
          </cell>
          <cell r="E141" t="str">
            <v>CENTRU PROFIT MATRITE</v>
          </cell>
          <cell r="F141">
            <v>0</v>
          </cell>
          <cell r="G141">
            <v>0</v>
          </cell>
          <cell r="H141">
            <v>7743954</v>
          </cell>
          <cell r="I141">
            <v>7743954</v>
          </cell>
          <cell r="J141">
            <v>7743954</v>
          </cell>
          <cell r="K141">
            <v>7743954</v>
          </cell>
          <cell r="L141">
            <v>15487908</v>
          </cell>
          <cell r="M141">
            <v>15487908</v>
          </cell>
          <cell r="N141">
            <v>0</v>
          </cell>
          <cell r="O141">
            <v>0</v>
          </cell>
        </row>
        <row r="142">
          <cell r="D142" t="str">
            <v>6811-6NAB-C500</v>
          </cell>
          <cell r="E142" t="str">
            <v>CENTRU PROFIT MATRITE</v>
          </cell>
          <cell r="F142">
            <v>0</v>
          </cell>
          <cell r="G142">
            <v>0</v>
          </cell>
          <cell r="H142">
            <v>196733913</v>
          </cell>
          <cell r="I142">
            <v>196733913</v>
          </cell>
          <cell r="J142">
            <v>196733913</v>
          </cell>
          <cell r="K142">
            <v>196733913</v>
          </cell>
          <cell r="L142">
            <v>393467826</v>
          </cell>
          <cell r="M142">
            <v>393467826</v>
          </cell>
          <cell r="N142">
            <v>0</v>
          </cell>
          <cell r="O142">
            <v>0</v>
          </cell>
        </row>
        <row r="143">
          <cell r="D143" t="str">
            <v>6811-6NAC-C500</v>
          </cell>
          <cell r="E143" t="str">
            <v>CENTRU PROFIT MATRITE</v>
          </cell>
          <cell r="F143">
            <v>0</v>
          </cell>
          <cell r="G143">
            <v>0</v>
          </cell>
          <cell r="H143">
            <v>20675285</v>
          </cell>
          <cell r="I143">
            <v>20675285</v>
          </cell>
          <cell r="J143">
            <v>20675285</v>
          </cell>
          <cell r="K143">
            <v>20675285</v>
          </cell>
          <cell r="L143">
            <v>41350570</v>
          </cell>
          <cell r="M143">
            <v>41350570</v>
          </cell>
          <cell r="N143">
            <v>0</v>
          </cell>
          <cell r="O143">
            <v>0</v>
          </cell>
        </row>
        <row r="144">
          <cell r="D144" t="str">
            <v>6811-6NAD-C500</v>
          </cell>
          <cell r="E144" t="str">
            <v>CENTRU PROFIT MATRITE</v>
          </cell>
          <cell r="F144">
            <v>0</v>
          </cell>
          <cell r="G144">
            <v>0</v>
          </cell>
          <cell r="H144">
            <v>971241</v>
          </cell>
          <cell r="I144">
            <v>971241</v>
          </cell>
          <cell r="J144">
            <v>971241</v>
          </cell>
          <cell r="K144">
            <v>971241</v>
          </cell>
          <cell r="L144">
            <v>1942482</v>
          </cell>
          <cell r="M144">
            <v>1942482</v>
          </cell>
          <cell r="N144">
            <v>0</v>
          </cell>
          <cell r="O144">
            <v>0</v>
          </cell>
        </row>
        <row r="145">
          <cell r="D145" t="str">
            <v>6811-6NAE-C500</v>
          </cell>
          <cell r="E145" t="str">
            <v>CENTRU PROFIT MATRITE</v>
          </cell>
          <cell r="F145">
            <v>0</v>
          </cell>
          <cell r="G145">
            <v>0</v>
          </cell>
          <cell r="H145">
            <v>2347191</v>
          </cell>
          <cell r="I145">
            <v>2347191</v>
          </cell>
          <cell r="J145">
            <v>2347191</v>
          </cell>
          <cell r="K145">
            <v>2347191</v>
          </cell>
          <cell r="L145">
            <v>4694382</v>
          </cell>
          <cell r="M145">
            <v>4694382</v>
          </cell>
          <cell r="N145">
            <v>0</v>
          </cell>
          <cell r="O145">
            <v>0</v>
          </cell>
        </row>
        <row r="146">
          <cell r="D146" t="str">
            <v>6811-6NAF-C500</v>
          </cell>
          <cell r="E146" t="str">
            <v>CENTRU PROFIT MATRITE</v>
          </cell>
          <cell r="F146">
            <v>0</v>
          </cell>
          <cell r="G146">
            <v>0</v>
          </cell>
          <cell r="H146">
            <v>16705454</v>
          </cell>
          <cell r="I146">
            <v>16705454</v>
          </cell>
          <cell r="J146">
            <v>17541597</v>
          </cell>
          <cell r="K146">
            <v>17541597</v>
          </cell>
          <cell r="L146">
            <v>34247051</v>
          </cell>
          <cell r="M146">
            <v>34247051</v>
          </cell>
          <cell r="N146">
            <v>0</v>
          </cell>
          <cell r="O146">
            <v>0</v>
          </cell>
        </row>
        <row r="147">
          <cell r="D147" t="str">
            <v>6811-6NAG-C500</v>
          </cell>
          <cell r="E147" t="str">
            <v>CENTRU PROFIT MATRITE</v>
          </cell>
          <cell r="F147">
            <v>0</v>
          </cell>
          <cell r="G147">
            <v>0</v>
          </cell>
          <cell r="H147">
            <v>4228705</v>
          </cell>
          <cell r="I147">
            <v>4228705</v>
          </cell>
          <cell r="J147">
            <v>4228700</v>
          </cell>
          <cell r="K147">
            <v>4228700</v>
          </cell>
          <cell r="L147">
            <v>8457405</v>
          </cell>
          <cell r="M147">
            <v>8457405</v>
          </cell>
          <cell r="N147">
            <v>0</v>
          </cell>
          <cell r="O147">
            <v>0</v>
          </cell>
        </row>
        <row r="148">
          <cell r="D148" t="str">
            <v>701 -7bda-c500</v>
          </cell>
          <cell r="E148" t="str">
            <v>CENTRU PROFIT MATRITE</v>
          </cell>
          <cell r="F148">
            <v>0</v>
          </cell>
          <cell r="G148">
            <v>0</v>
          </cell>
          <cell r="H148">
            <v>601020063</v>
          </cell>
          <cell r="I148">
            <v>601020063</v>
          </cell>
          <cell r="J148">
            <v>1744511015</v>
          </cell>
          <cell r="K148">
            <v>1744511015</v>
          </cell>
          <cell r="L148">
            <v>2345531078</v>
          </cell>
          <cell r="M148">
            <v>2345531078</v>
          </cell>
          <cell r="N148">
            <v>0</v>
          </cell>
          <cell r="O148">
            <v>0</v>
          </cell>
        </row>
        <row r="149">
          <cell r="D149" t="str">
            <v>703 -7bla-c500</v>
          </cell>
          <cell r="E149" t="str">
            <v>CENTRU PROFIT MATRITE</v>
          </cell>
          <cell r="F149">
            <v>0</v>
          </cell>
          <cell r="G149">
            <v>0</v>
          </cell>
          <cell r="H149">
            <v>15889000</v>
          </cell>
          <cell r="I149">
            <v>15889000</v>
          </cell>
          <cell r="J149">
            <v>0</v>
          </cell>
          <cell r="K149">
            <v>0</v>
          </cell>
          <cell r="L149">
            <v>15889000</v>
          </cell>
          <cell r="M149">
            <v>15889000</v>
          </cell>
          <cell r="N149">
            <v>0</v>
          </cell>
          <cell r="O149">
            <v>0</v>
          </cell>
        </row>
        <row r="150">
          <cell r="D150" t="str">
            <v>706 -7cac-c500</v>
          </cell>
          <cell r="E150" t="str">
            <v>CENTRU PROFIT MATRITE</v>
          </cell>
          <cell r="F150">
            <v>0</v>
          </cell>
          <cell r="G150">
            <v>0</v>
          </cell>
          <cell r="H150">
            <v>0</v>
          </cell>
          <cell r="I150">
            <v>0</v>
          </cell>
          <cell r="J150">
            <v>24224549</v>
          </cell>
          <cell r="K150">
            <v>24224549</v>
          </cell>
          <cell r="L150">
            <v>24224549</v>
          </cell>
          <cell r="M150">
            <v>24224549</v>
          </cell>
          <cell r="N150">
            <v>0</v>
          </cell>
          <cell r="O150">
            <v>0</v>
          </cell>
        </row>
        <row r="151">
          <cell r="D151" t="str">
            <v>707 -7baa-c500</v>
          </cell>
          <cell r="E151" t="str">
            <v>CENTRU PROFIT MATRITE</v>
          </cell>
          <cell r="F151">
            <v>0</v>
          </cell>
          <cell r="G151">
            <v>0</v>
          </cell>
          <cell r="H151">
            <v>44575954</v>
          </cell>
          <cell r="I151">
            <v>44575954</v>
          </cell>
          <cell r="J151">
            <v>0</v>
          </cell>
          <cell r="K151">
            <v>0</v>
          </cell>
          <cell r="L151">
            <v>44575954</v>
          </cell>
          <cell r="M151">
            <v>44575954</v>
          </cell>
          <cell r="N151">
            <v>0</v>
          </cell>
          <cell r="O151">
            <v>0</v>
          </cell>
        </row>
        <row r="152">
          <cell r="D152" t="str">
            <v>711 -    -c500</v>
          </cell>
          <cell r="E152" t="str">
            <v>CENTRU PROFIT MATRITE</v>
          </cell>
          <cell r="F152">
            <v>0</v>
          </cell>
          <cell r="G152">
            <v>0</v>
          </cell>
          <cell r="H152">
            <v>0</v>
          </cell>
          <cell r="I152">
            <v>0</v>
          </cell>
          <cell r="J152">
            <v>2008488926.0899999</v>
          </cell>
          <cell r="K152">
            <v>2008488926.0899999</v>
          </cell>
          <cell r="L152">
            <v>2008488926.0899999</v>
          </cell>
          <cell r="M152">
            <v>2008488926.0899999</v>
          </cell>
          <cell r="N152">
            <v>0</v>
          </cell>
          <cell r="O152">
            <v>0</v>
          </cell>
        </row>
        <row r="153">
          <cell r="D153" t="str">
            <v>711 -10  -C500</v>
          </cell>
          <cell r="E153" t="str">
            <v>CENTRU PROFIT MATRITE</v>
          </cell>
          <cell r="F153">
            <v>0</v>
          </cell>
          <cell r="G153">
            <v>0</v>
          </cell>
          <cell r="H153">
            <v>1032698843.38</v>
          </cell>
          <cell r="I153">
            <v>1032698843.38</v>
          </cell>
          <cell r="J153">
            <v>0</v>
          </cell>
          <cell r="K153">
            <v>0</v>
          </cell>
          <cell r="L153">
            <v>1032698843.38</v>
          </cell>
          <cell r="M153">
            <v>1032698843.38</v>
          </cell>
          <cell r="N153">
            <v>0</v>
          </cell>
          <cell r="O153">
            <v>0</v>
          </cell>
        </row>
        <row r="154">
          <cell r="D154" t="str">
            <v>758 -    -c500</v>
          </cell>
          <cell r="E154" t="str">
            <v>CENTRU PROFIT MATRITE</v>
          </cell>
          <cell r="F154">
            <v>0</v>
          </cell>
          <cell r="G154">
            <v>0</v>
          </cell>
          <cell r="H154">
            <v>0</v>
          </cell>
          <cell r="I154">
            <v>0</v>
          </cell>
          <cell r="J154">
            <v>20521056</v>
          </cell>
          <cell r="K154">
            <v>20521056</v>
          </cell>
          <cell r="L154">
            <v>20521056</v>
          </cell>
          <cell r="M154">
            <v>20521056</v>
          </cell>
          <cell r="N154">
            <v>0</v>
          </cell>
          <cell r="O154">
            <v>0</v>
          </cell>
        </row>
        <row r="155">
          <cell r="D155" t="str">
            <v>765 -    -c500</v>
          </cell>
          <cell r="E155" t="str">
            <v>CENTRU PROFIT MATRITE</v>
          </cell>
          <cell r="F155">
            <v>0</v>
          </cell>
          <cell r="G155">
            <v>0</v>
          </cell>
          <cell r="H155">
            <v>0</v>
          </cell>
          <cell r="I155">
            <v>0</v>
          </cell>
          <cell r="J155">
            <v>12843795.51</v>
          </cell>
          <cell r="K155">
            <v>12843795.51</v>
          </cell>
          <cell r="L155">
            <v>12843795.51</v>
          </cell>
          <cell r="M155">
            <v>12843795.51</v>
          </cell>
          <cell r="N155">
            <v>0</v>
          </cell>
          <cell r="O155">
            <v>0</v>
          </cell>
        </row>
        <row r="156">
          <cell r="D156" t="str">
            <v>766 -    -c500</v>
          </cell>
          <cell r="E156" t="str">
            <v>CENTRU PROFIT MATRITE</v>
          </cell>
          <cell r="F156">
            <v>0</v>
          </cell>
          <cell r="G156">
            <v>0</v>
          </cell>
          <cell r="H156">
            <v>0</v>
          </cell>
          <cell r="I156">
            <v>0</v>
          </cell>
          <cell r="J156">
            <v>8975161.8699999992</v>
          </cell>
          <cell r="K156">
            <v>8975161.8699999992</v>
          </cell>
          <cell r="L156">
            <v>8975161.8699999992</v>
          </cell>
          <cell r="M156">
            <v>8975161.8699999992</v>
          </cell>
          <cell r="N156">
            <v>0</v>
          </cell>
          <cell r="O156">
            <v>0</v>
          </cell>
        </row>
        <row r="157">
          <cell r="D157" t="str">
            <v>768 -    -c500</v>
          </cell>
          <cell r="E157" t="str">
            <v>CENTRU PROFIT MATRITE</v>
          </cell>
          <cell r="F157">
            <v>0</v>
          </cell>
          <cell r="G157">
            <v>0</v>
          </cell>
          <cell r="H157">
            <v>0</v>
          </cell>
          <cell r="I157">
            <v>0</v>
          </cell>
          <cell r="J157">
            <v>13013</v>
          </cell>
          <cell r="K157">
            <v>13013</v>
          </cell>
          <cell r="L157">
            <v>13013</v>
          </cell>
          <cell r="M157">
            <v>13013</v>
          </cell>
          <cell r="N157">
            <v>0</v>
          </cell>
          <cell r="O157">
            <v>0</v>
          </cell>
        </row>
        <row r="158">
          <cell r="D158" t="str">
            <v>6451</v>
          </cell>
          <cell r="E158" t="str">
            <v>CH CONTRB SOC ASG SOCIAL</v>
          </cell>
          <cell r="F158">
            <v>0</v>
          </cell>
          <cell r="G158">
            <v>0</v>
          </cell>
          <cell r="H158">
            <v>782305</v>
          </cell>
          <cell r="I158">
            <v>782305</v>
          </cell>
          <cell r="J158">
            <v>0</v>
          </cell>
          <cell r="K158">
            <v>0</v>
          </cell>
          <cell r="L158">
            <v>782305</v>
          </cell>
          <cell r="M158">
            <v>782305</v>
          </cell>
          <cell r="N158">
            <v>0</v>
          </cell>
          <cell r="O158">
            <v>0</v>
          </cell>
        </row>
        <row r="159">
          <cell r="D159" t="str">
            <v>627</v>
          </cell>
          <cell r="E159" t="str">
            <v>CH CU SERVICIILE BANCARE</v>
          </cell>
          <cell r="F159">
            <v>0</v>
          </cell>
          <cell r="G159">
            <v>0</v>
          </cell>
          <cell r="H159">
            <v>7318000</v>
          </cell>
          <cell r="I159">
            <v>7318000</v>
          </cell>
          <cell r="J159">
            <v>8553200</v>
          </cell>
          <cell r="K159">
            <v>8553200</v>
          </cell>
          <cell r="L159">
            <v>15871200</v>
          </cell>
          <cell r="M159">
            <v>15871200</v>
          </cell>
          <cell r="N159">
            <v>0</v>
          </cell>
          <cell r="O159">
            <v>0</v>
          </cell>
        </row>
        <row r="160">
          <cell r="D160" t="str">
            <v>665</v>
          </cell>
          <cell r="E160" t="str">
            <v>CH DIFERENTE CURS VALUTA</v>
          </cell>
          <cell r="F160">
            <v>0</v>
          </cell>
          <cell r="G160">
            <v>0</v>
          </cell>
          <cell r="H160">
            <v>1827650</v>
          </cell>
          <cell r="I160">
            <v>1827650</v>
          </cell>
          <cell r="J160">
            <v>15150720</v>
          </cell>
          <cell r="K160">
            <v>15150720</v>
          </cell>
          <cell r="L160">
            <v>16978370</v>
          </cell>
          <cell r="M160">
            <v>16978370</v>
          </cell>
          <cell r="N160">
            <v>0</v>
          </cell>
          <cell r="O160">
            <v>0</v>
          </cell>
        </row>
        <row r="161">
          <cell r="D161" t="str">
            <v>607</v>
          </cell>
          <cell r="E161" t="str">
            <v>CH PRIVIND MARFURILE</v>
          </cell>
          <cell r="F161">
            <v>0</v>
          </cell>
          <cell r="G161">
            <v>0</v>
          </cell>
          <cell r="H161">
            <v>16050303</v>
          </cell>
          <cell r="I161">
            <v>16050303</v>
          </cell>
          <cell r="J161">
            <v>89475074.219999999</v>
          </cell>
          <cell r="K161">
            <v>89475074.219999999</v>
          </cell>
          <cell r="L161">
            <v>105525377.22</v>
          </cell>
          <cell r="M161">
            <v>105525377.22</v>
          </cell>
          <cell r="N161">
            <v>0</v>
          </cell>
          <cell r="O161">
            <v>0</v>
          </cell>
        </row>
        <row r="162">
          <cell r="D162" t="str">
            <v>600 -6CEE-C400</v>
          </cell>
          <cell r="E162" t="str">
            <v>Commun/progres DPT</v>
          </cell>
          <cell r="F162">
            <v>0</v>
          </cell>
          <cell r="G162">
            <v>0</v>
          </cell>
          <cell r="H162">
            <v>36342396.799999997</v>
          </cell>
          <cell r="I162">
            <v>36342396.799999997</v>
          </cell>
          <cell r="J162">
            <v>0</v>
          </cell>
          <cell r="K162">
            <v>0</v>
          </cell>
          <cell r="L162">
            <v>36342396.799999997</v>
          </cell>
          <cell r="M162">
            <v>36342396.799999997</v>
          </cell>
          <cell r="N162">
            <v>0</v>
          </cell>
          <cell r="O162">
            <v>0</v>
          </cell>
        </row>
        <row r="163">
          <cell r="D163" t="str">
            <v>6011-6CEF-C400</v>
          </cell>
          <cell r="E163" t="str">
            <v>Commun/progres DPT</v>
          </cell>
          <cell r="F163">
            <v>0</v>
          </cell>
          <cell r="G163">
            <v>0</v>
          </cell>
          <cell r="H163">
            <v>0</v>
          </cell>
          <cell r="I163">
            <v>0</v>
          </cell>
          <cell r="J163">
            <v>481073</v>
          </cell>
          <cell r="K163">
            <v>481073</v>
          </cell>
          <cell r="L163">
            <v>481073</v>
          </cell>
          <cell r="M163">
            <v>481073</v>
          </cell>
          <cell r="N163">
            <v>0</v>
          </cell>
          <cell r="O163">
            <v>0</v>
          </cell>
        </row>
        <row r="164">
          <cell r="D164" t="str">
            <v>6011-6FCA-C400</v>
          </cell>
          <cell r="E164" t="str">
            <v>Commun/progres DPT</v>
          </cell>
          <cell r="F164">
            <v>0</v>
          </cell>
          <cell r="G164">
            <v>0</v>
          </cell>
          <cell r="H164">
            <v>0</v>
          </cell>
          <cell r="I164">
            <v>0</v>
          </cell>
          <cell r="J164">
            <v>397800</v>
          </cell>
          <cell r="K164">
            <v>397800</v>
          </cell>
          <cell r="L164">
            <v>397800</v>
          </cell>
          <cell r="M164">
            <v>397800</v>
          </cell>
          <cell r="N164">
            <v>0</v>
          </cell>
          <cell r="O164">
            <v>0</v>
          </cell>
        </row>
        <row r="165">
          <cell r="D165" t="str">
            <v>6018-6CBA-C400</v>
          </cell>
          <cell r="E165" t="str">
            <v>Commun/progres DPT</v>
          </cell>
          <cell r="F165">
            <v>0</v>
          </cell>
          <cell r="G165">
            <v>0</v>
          </cell>
          <cell r="H165">
            <v>0</v>
          </cell>
          <cell r="I165">
            <v>0</v>
          </cell>
          <cell r="J165">
            <v>1081814</v>
          </cell>
          <cell r="K165">
            <v>1081814</v>
          </cell>
          <cell r="L165">
            <v>1081814</v>
          </cell>
          <cell r="M165">
            <v>1081814</v>
          </cell>
          <cell r="N165">
            <v>0</v>
          </cell>
          <cell r="O165">
            <v>0</v>
          </cell>
        </row>
        <row r="166">
          <cell r="D166" t="str">
            <v>6018-6CDA-C400</v>
          </cell>
          <cell r="E166" t="str">
            <v>Commun/progres DPT</v>
          </cell>
          <cell r="F166">
            <v>0</v>
          </cell>
          <cell r="G166">
            <v>0</v>
          </cell>
          <cell r="H166">
            <v>0</v>
          </cell>
          <cell r="I166">
            <v>0</v>
          </cell>
          <cell r="J166">
            <v>11697124.6</v>
          </cell>
          <cell r="K166">
            <v>11697124.6</v>
          </cell>
          <cell r="L166">
            <v>11697124.6</v>
          </cell>
          <cell r="M166">
            <v>11697124.6</v>
          </cell>
          <cell r="N166">
            <v>0</v>
          </cell>
          <cell r="O166">
            <v>0</v>
          </cell>
        </row>
        <row r="167">
          <cell r="D167" t="str">
            <v>6018-6CDC-C400</v>
          </cell>
          <cell r="E167" t="str">
            <v>Commun/progres DPT</v>
          </cell>
          <cell r="F167">
            <v>0</v>
          </cell>
          <cell r="G167">
            <v>0</v>
          </cell>
          <cell r="H167">
            <v>0</v>
          </cell>
          <cell r="I167">
            <v>0</v>
          </cell>
          <cell r="J167">
            <v>4328391</v>
          </cell>
          <cell r="K167">
            <v>4328391</v>
          </cell>
          <cell r="L167">
            <v>4328391</v>
          </cell>
          <cell r="M167">
            <v>4328391</v>
          </cell>
          <cell r="N167">
            <v>0</v>
          </cell>
          <cell r="O167">
            <v>0</v>
          </cell>
        </row>
        <row r="168">
          <cell r="D168" t="str">
            <v>6018-6CDD-C400</v>
          </cell>
          <cell r="E168" t="str">
            <v>Commun/progres DPT</v>
          </cell>
          <cell r="F168">
            <v>0</v>
          </cell>
          <cell r="G168">
            <v>0</v>
          </cell>
          <cell r="H168">
            <v>5194680</v>
          </cell>
          <cell r="I168">
            <v>5194680</v>
          </cell>
          <cell r="J168">
            <v>0</v>
          </cell>
          <cell r="K168">
            <v>0</v>
          </cell>
          <cell r="L168">
            <v>5194680</v>
          </cell>
          <cell r="M168">
            <v>5194680</v>
          </cell>
          <cell r="N168">
            <v>0</v>
          </cell>
          <cell r="O168">
            <v>0</v>
          </cell>
        </row>
        <row r="169">
          <cell r="D169" t="str">
            <v>6018-6CEB-C400</v>
          </cell>
          <cell r="E169" t="str">
            <v>Commun/progres DPT</v>
          </cell>
          <cell r="F169">
            <v>0</v>
          </cell>
          <cell r="G169">
            <v>0</v>
          </cell>
          <cell r="H169">
            <v>440160</v>
          </cell>
          <cell r="I169">
            <v>440160</v>
          </cell>
          <cell r="J169">
            <v>412650</v>
          </cell>
          <cell r="K169">
            <v>412650</v>
          </cell>
          <cell r="L169">
            <v>852810</v>
          </cell>
          <cell r="M169">
            <v>852810</v>
          </cell>
          <cell r="N169">
            <v>0</v>
          </cell>
          <cell r="O169">
            <v>0</v>
          </cell>
        </row>
        <row r="170">
          <cell r="D170" t="str">
            <v>6018-6FAE-C400</v>
          </cell>
          <cell r="E170" t="str">
            <v>Commun/progres DPT</v>
          </cell>
          <cell r="F170">
            <v>0</v>
          </cell>
          <cell r="G170">
            <v>0</v>
          </cell>
          <cell r="H170">
            <v>2290013</v>
          </cell>
          <cell r="I170">
            <v>2290013</v>
          </cell>
          <cell r="J170">
            <v>0</v>
          </cell>
          <cell r="K170">
            <v>0</v>
          </cell>
          <cell r="L170">
            <v>2290013</v>
          </cell>
          <cell r="M170">
            <v>2290013</v>
          </cell>
          <cell r="N170">
            <v>0</v>
          </cell>
          <cell r="O170">
            <v>0</v>
          </cell>
        </row>
        <row r="171">
          <cell r="D171" t="str">
            <v>6018-6FBA-C400</v>
          </cell>
          <cell r="E171" t="str">
            <v>Commun/progres DPT</v>
          </cell>
          <cell r="F171">
            <v>0</v>
          </cell>
          <cell r="G171">
            <v>0</v>
          </cell>
          <cell r="H171">
            <v>1465600.4</v>
          </cell>
          <cell r="I171">
            <v>1465600.4</v>
          </cell>
          <cell r="J171">
            <v>0</v>
          </cell>
          <cell r="K171">
            <v>0</v>
          </cell>
          <cell r="L171">
            <v>1465600.4</v>
          </cell>
          <cell r="M171">
            <v>1465600.4</v>
          </cell>
          <cell r="N171">
            <v>0</v>
          </cell>
          <cell r="O171">
            <v>0</v>
          </cell>
        </row>
        <row r="172">
          <cell r="D172" t="str">
            <v>6018-6JLA-C400</v>
          </cell>
          <cell r="E172" t="str">
            <v>Commun/progres DPT</v>
          </cell>
          <cell r="F172">
            <v>0</v>
          </cell>
          <cell r="G172">
            <v>0</v>
          </cell>
          <cell r="H172">
            <v>0</v>
          </cell>
          <cell r="I172">
            <v>0</v>
          </cell>
          <cell r="J172">
            <v>3508760</v>
          </cell>
          <cell r="K172">
            <v>3508760</v>
          </cell>
          <cell r="L172">
            <v>3508760</v>
          </cell>
          <cell r="M172">
            <v>3508760</v>
          </cell>
          <cell r="N172">
            <v>0</v>
          </cell>
          <cell r="O172">
            <v>0</v>
          </cell>
        </row>
        <row r="173">
          <cell r="D173" t="str">
            <v>602 -6CCA-C400</v>
          </cell>
          <cell r="E173" t="str">
            <v>Commun/progres DPT</v>
          </cell>
          <cell r="F173">
            <v>0</v>
          </cell>
          <cell r="G173">
            <v>0</v>
          </cell>
          <cell r="H173">
            <v>1510310</v>
          </cell>
          <cell r="I173">
            <v>1510310</v>
          </cell>
          <cell r="J173">
            <v>1995524</v>
          </cell>
          <cell r="K173">
            <v>1995524</v>
          </cell>
          <cell r="L173">
            <v>3505834</v>
          </cell>
          <cell r="M173">
            <v>3505834</v>
          </cell>
          <cell r="N173">
            <v>0</v>
          </cell>
          <cell r="O173">
            <v>0</v>
          </cell>
        </row>
        <row r="174">
          <cell r="D174" t="str">
            <v>602 -6DAA-C400</v>
          </cell>
          <cell r="E174" t="str">
            <v>Commun/progres DPT</v>
          </cell>
          <cell r="F174">
            <v>0</v>
          </cell>
          <cell r="G174">
            <v>0</v>
          </cell>
          <cell r="H174">
            <v>21314073</v>
          </cell>
          <cell r="I174">
            <v>21314073</v>
          </cell>
          <cell r="J174">
            <v>0</v>
          </cell>
          <cell r="K174">
            <v>0</v>
          </cell>
          <cell r="L174">
            <v>21314073</v>
          </cell>
          <cell r="M174">
            <v>21314073</v>
          </cell>
          <cell r="N174">
            <v>0</v>
          </cell>
          <cell r="O174">
            <v>0</v>
          </cell>
        </row>
        <row r="175">
          <cell r="D175" t="str">
            <v>604 -6CEC-C400</v>
          </cell>
          <cell r="E175" t="str">
            <v>Commun/progres DPT</v>
          </cell>
          <cell r="F175">
            <v>0</v>
          </cell>
          <cell r="G175">
            <v>0</v>
          </cell>
          <cell r="H175">
            <v>86072000</v>
          </cell>
          <cell r="I175">
            <v>86072000</v>
          </cell>
          <cell r="J175">
            <v>0</v>
          </cell>
          <cell r="K175">
            <v>0</v>
          </cell>
          <cell r="L175">
            <v>86072000</v>
          </cell>
          <cell r="M175">
            <v>86072000</v>
          </cell>
          <cell r="N175">
            <v>0</v>
          </cell>
          <cell r="O175">
            <v>0</v>
          </cell>
        </row>
        <row r="176">
          <cell r="D176" t="str">
            <v>604 -6CEF-C400</v>
          </cell>
          <cell r="E176" t="str">
            <v>Commun/progres DPT</v>
          </cell>
          <cell r="F176">
            <v>0</v>
          </cell>
          <cell r="G176">
            <v>0</v>
          </cell>
          <cell r="H176">
            <v>2836134</v>
          </cell>
          <cell r="I176">
            <v>2836134</v>
          </cell>
          <cell r="J176">
            <v>0</v>
          </cell>
          <cell r="K176">
            <v>0</v>
          </cell>
          <cell r="L176">
            <v>2836134</v>
          </cell>
          <cell r="M176">
            <v>2836134</v>
          </cell>
          <cell r="N176">
            <v>0</v>
          </cell>
          <cell r="O176">
            <v>0</v>
          </cell>
        </row>
        <row r="177">
          <cell r="D177" t="str">
            <v>604 -6HAA-C400</v>
          </cell>
          <cell r="E177" t="str">
            <v>Commun/progres DPT</v>
          </cell>
          <cell r="F177">
            <v>0</v>
          </cell>
          <cell r="G177">
            <v>0</v>
          </cell>
          <cell r="H177">
            <v>1287862</v>
          </cell>
          <cell r="I177">
            <v>1287862</v>
          </cell>
          <cell r="J177">
            <v>0</v>
          </cell>
          <cell r="K177">
            <v>0</v>
          </cell>
          <cell r="L177">
            <v>1287862</v>
          </cell>
          <cell r="M177">
            <v>1287862</v>
          </cell>
          <cell r="N177">
            <v>0</v>
          </cell>
          <cell r="O177">
            <v>0</v>
          </cell>
        </row>
        <row r="178">
          <cell r="D178" t="str">
            <v>621 -6JGG-C400</v>
          </cell>
          <cell r="E178" t="str">
            <v>Commun/progres DPT</v>
          </cell>
          <cell r="F178">
            <v>0</v>
          </cell>
          <cell r="G178">
            <v>0</v>
          </cell>
          <cell r="H178">
            <v>7700000</v>
          </cell>
          <cell r="I178">
            <v>7700000</v>
          </cell>
          <cell r="J178">
            <v>0</v>
          </cell>
          <cell r="K178">
            <v>0</v>
          </cell>
          <cell r="L178">
            <v>7700000</v>
          </cell>
          <cell r="M178">
            <v>7700000</v>
          </cell>
          <cell r="N178">
            <v>0</v>
          </cell>
          <cell r="O178">
            <v>0</v>
          </cell>
        </row>
        <row r="179">
          <cell r="D179" t="str">
            <v>621 -6JGH-C400</v>
          </cell>
          <cell r="E179" t="str">
            <v>Commun/progres DPT</v>
          </cell>
          <cell r="F179">
            <v>0</v>
          </cell>
          <cell r="G179">
            <v>0</v>
          </cell>
          <cell r="H179">
            <v>0</v>
          </cell>
          <cell r="I179">
            <v>0</v>
          </cell>
          <cell r="J179">
            <v>9900000</v>
          </cell>
          <cell r="K179">
            <v>9900000</v>
          </cell>
          <cell r="L179">
            <v>9900000</v>
          </cell>
          <cell r="M179">
            <v>9900000</v>
          </cell>
          <cell r="N179">
            <v>0</v>
          </cell>
          <cell r="O179">
            <v>0</v>
          </cell>
        </row>
        <row r="180">
          <cell r="D180" t="str">
            <v>624 -6JDA-C400</v>
          </cell>
          <cell r="E180" t="str">
            <v>Commun/progres DPT</v>
          </cell>
          <cell r="F180">
            <v>0</v>
          </cell>
          <cell r="G180">
            <v>0</v>
          </cell>
          <cell r="H180">
            <v>4906145</v>
          </cell>
          <cell r="I180">
            <v>4906145</v>
          </cell>
          <cell r="J180">
            <v>3072072</v>
          </cell>
          <cell r="K180">
            <v>3072072</v>
          </cell>
          <cell r="L180">
            <v>7978217</v>
          </cell>
          <cell r="M180">
            <v>7978217</v>
          </cell>
          <cell r="N180">
            <v>0</v>
          </cell>
          <cell r="O180">
            <v>0</v>
          </cell>
        </row>
        <row r="181">
          <cell r="D181" t="str">
            <v>626 -6JKC-C400</v>
          </cell>
          <cell r="E181" t="str">
            <v>Commun/progres DPT</v>
          </cell>
          <cell r="F181">
            <v>0</v>
          </cell>
          <cell r="G181">
            <v>0</v>
          </cell>
          <cell r="H181">
            <v>0</v>
          </cell>
          <cell r="I181">
            <v>0</v>
          </cell>
          <cell r="J181">
            <v>1653146</v>
          </cell>
          <cell r="K181">
            <v>1653146</v>
          </cell>
          <cell r="L181">
            <v>1653146</v>
          </cell>
          <cell r="M181">
            <v>1653146</v>
          </cell>
          <cell r="N181">
            <v>0</v>
          </cell>
          <cell r="O181">
            <v>0</v>
          </cell>
        </row>
        <row r="182">
          <cell r="D182" t="str">
            <v>626 -6JKD-C400</v>
          </cell>
          <cell r="E182" t="str">
            <v>Commun/progres DPT</v>
          </cell>
          <cell r="F182">
            <v>0</v>
          </cell>
          <cell r="G182">
            <v>0</v>
          </cell>
          <cell r="H182">
            <v>2914097.48</v>
          </cell>
          <cell r="I182">
            <v>2914097.48</v>
          </cell>
          <cell r="J182">
            <v>2587169.75</v>
          </cell>
          <cell r="K182">
            <v>2587169.75</v>
          </cell>
          <cell r="L182">
            <v>5501267.2300000004</v>
          </cell>
          <cell r="M182">
            <v>5501267.2300000004</v>
          </cell>
          <cell r="N182">
            <v>0</v>
          </cell>
          <cell r="O182">
            <v>0</v>
          </cell>
        </row>
        <row r="183">
          <cell r="D183" t="str">
            <v>628 -6CEC-C400</v>
          </cell>
          <cell r="E183" t="str">
            <v>Commun/progres DPT</v>
          </cell>
          <cell r="F183">
            <v>0</v>
          </cell>
          <cell r="G183">
            <v>0</v>
          </cell>
          <cell r="H183">
            <v>3198720</v>
          </cell>
          <cell r="I183">
            <v>3198720</v>
          </cell>
          <cell r="J183">
            <v>1701297</v>
          </cell>
          <cell r="K183">
            <v>1701297</v>
          </cell>
          <cell r="L183">
            <v>4900017</v>
          </cell>
          <cell r="M183">
            <v>4900017</v>
          </cell>
          <cell r="N183">
            <v>0</v>
          </cell>
          <cell r="O183">
            <v>0</v>
          </cell>
        </row>
        <row r="184">
          <cell r="D184" t="str">
            <v>628 -6JJA-C400</v>
          </cell>
          <cell r="E184" t="str">
            <v>Commun/progres DPT</v>
          </cell>
          <cell r="F184">
            <v>0</v>
          </cell>
          <cell r="G184">
            <v>0</v>
          </cell>
          <cell r="H184">
            <v>12861249</v>
          </cell>
          <cell r="I184">
            <v>12861249</v>
          </cell>
          <cell r="J184">
            <v>11064825</v>
          </cell>
          <cell r="K184">
            <v>11064825</v>
          </cell>
          <cell r="L184">
            <v>23926074</v>
          </cell>
          <cell r="M184">
            <v>23926074</v>
          </cell>
          <cell r="N184">
            <v>0</v>
          </cell>
          <cell r="O184">
            <v>0</v>
          </cell>
        </row>
        <row r="185">
          <cell r="D185" t="str">
            <v>628 -6JJC-C400</v>
          </cell>
          <cell r="E185" t="str">
            <v>Commun/progres DPT</v>
          </cell>
          <cell r="F185">
            <v>0</v>
          </cell>
          <cell r="G185">
            <v>0</v>
          </cell>
          <cell r="H185">
            <v>0</v>
          </cell>
          <cell r="I185">
            <v>0</v>
          </cell>
          <cell r="J185">
            <v>11990294</v>
          </cell>
          <cell r="K185">
            <v>11990294</v>
          </cell>
          <cell r="L185">
            <v>11990294</v>
          </cell>
          <cell r="M185">
            <v>11990294</v>
          </cell>
          <cell r="N185">
            <v>0</v>
          </cell>
          <cell r="O185">
            <v>0</v>
          </cell>
        </row>
        <row r="186">
          <cell r="D186" t="str">
            <v>628 -6JLE-C400</v>
          </cell>
          <cell r="E186" t="str">
            <v>Commun/progres DPT</v>
          </cell>
          <cell r="F186">
            <v>0</v>
          </cell>
          <cell r="G186">
            <v>0</v>
          </cell>
          <cell r="H186">
            <v>13412972</v>
          </cell>
          <cell r="I186">
            <v>13412972</v>
          </cell>
          <cell r="J186">
            <v>1975000</v>
          </cell>
          <cell r="K186">
            <v>1975000</v>
          </cell>
          <cell r="L186">
            <v>15387972</v>
          </cell>
          <cell r="M186">
            <v>15387972</v>
          </cell>
          <cell r="N186">
            <v>0</v>
          </cell>
          <cell r="O186">
            <v>0</v>
          </cell>
        </row>
        <row r="187">
          <cell r="D187" t="str">
            <v>628 -6JPJ-C400</v>
          </cell>
          <cell r="E187" t="str">
            <v>Commun/progres DPT</v>
          </cell>
          <cell r="F187">
            <v>0</v>
          </cell>
          <cell r="G187">
            <v>0</v>
          </cell>
          <cell r="H187">
            <v>7884251</v>
          </cell>
          <cell r="I187">
            <v>7884251</v>
          </cell>
          <cell r="J187">
            <v>5058136</v>
          </cell>
          <cell r="K187">
            <v>5058136</v>
          </cell>
          <cell r="L187">
            <v>12942387</v>
          </cell>
          <cell r="M187">
            <v>12942387</v>
          </cell>
          <cell r="N187">
            <v>0</v>
          </cell>
          <cell r="O187">
            <v>0</v>
          </cell>
        </row>
        <row r="188">
          <cell r="D188" t="str">
            <v>628 -6JPK-C400</v>
          </cell>
          <cell r="E188" t="str">
            <v>Commun/progres DPT</v>
          </cell>
          <cell r="F188">
            <v>0</v>
          </cell>
          <cell r="G188">
            <v>0</v>
          </cell>
          <cell r="H188">
            <v>3448939</v>
          </cell>
          <cell r="I188">
            <v>3448939</v>
          </cell>
          <cell r="J188">
            <v>2763266</v>
          </cell>
          <cell r="K188">
            <v>2763266</v>
          </cell>
          <cell r="L188">
            <v>6212205</v>
          </cell>
          <cell r="M188">
            <v>6212205</v>
          </cell>
          <cell r="N188">
            <v>0</v>
          </cell>
          <cell r="O188">
            <v>0</v>
          </cell>
        </row>
        <row r="189">
          <cell r="D189" t="str">
            <v>628 -6JPL-C400</v>
          </cell>
          <cell r="E189" t="str">
            <v>Commun/progres DPT</v>
          </cell>
          <cell r="F189">
            <v>0</v>
          </cell>
          <cell r="G189">
            <v>0</v>
          </cell>
          <cell r="H189">
            <v>14190951</v>
          </cell>
          <cell r="I189">
            <v>14190951</v>
          </cell>
          <cell r="J189">
            <v>2397121</v>
          </cell>
          <cell r="K189">
            <v>2397121</v>
          </cell>
          <cell r="L189">
            <v>16588072</v>
          </cell>
          <cell r="M189">
            <v>16588072</v>
          </cell>
          <cell r="N189">
            <v>0</v>
          </cell>
          <cell r="O189">
            <v>0</v>
          </cell>
        </row>
        <row r="190">
          <cell r="D190" t="str">
            <v>635 -6MAH-C400</v>
          </cell>
          <cell r="E190" t="str">
            <v>Commun/progres DPT</v>
          </cell>
          <cell r="F190">
            <v>0</v>
          </cell>
          <cell r="G190">
            <v>0</v>
          </cell>
          <cell r="H190">
            <v>7742822</v>
          </cell>
          <cell r="I190">
            <v>7742822</v>
          </cell>
          <cell r="J190">
            <v>0</v>
          </cell>
          <cell r="K190">
            <v>0</v>
          </cell>
          <cell r="L190">
            <v>7742822</v>
          </cell>
          <cell r="M190">
            <v>7742822</v>
          </cell>
          <cell r="N190">
            <v>0</v>
          </cell>
          <cell r="O190">
            <v>0</v>
          </cell>
        </row>
        <row r="191">
          <cell r="D191" t="str">
            <v>6351-6MAE-C400</v>
          </cell>
          <cell r="E191" t="str">
            <v>Commun/progres DPT</v>
          </cell>
          <cell r="F191">
            <v>0</v>
          </cell>
          <cell r="G191">
            <v>0</v>
          </cell>
          <cell r="H191">
            <v>10004402</v>
          </cell>
          <cell r="I191">
            <v>10004402</v>
          </cell>
          <cell r="J191">
            <v>9679624</v>
          </cell>
          <cell r="K191">
            <v>9679624</v>
          </cell>
          <cell r="L191">
            <v>19684026</v>
          </cell>
          <cell r="M191">
            <v>19684026</v>
          </cell>
          <cell r="N191">
            <v>0</v>
          </cell>
          <cell r="O191">
            <v>0</v>
          </cell>
        </row>
        <row r="192">
          <cell r="D192" t="str">
            <v>6355-6MAD-C400</v>
          </cell>
          <cell r="E192" t="str">
            <v>Commun/progres DPT</v>
          </cell>
          <cell r="F192">
            <v>0</v>
          </cell>
          <cell r="G192">
            <v>0</v>
          </cell>
          <cell r="H192">
            <v>20237602</v>
          </cell>
          <cell r="I192">
            <v>20237602</v>
          </cell>
          <cell r="J192">
            <v>19816436</v>
          </cell>
          <cell r="K192">
            <v>19816436</v>
          </cell>
          <cell r="L192">
            <v>40054038</v>
          </cell>
          <cell r="M192">
            <v>40054038</v>
          </cell>
          <cell r="N192">
            <v>0</v>
          </cell>
          <cell r="O192">
            <v>0</v>
          </cell>
        </row>
        <row r="193">
          <cell r="D193" t="str">
            <v>6358-6MAF-C400</v>
          </cell>
          <cell r="E193" t="str">
            <v>Commun/progres DPT</v>
          </cell>
          <cell r="F193">
            <v>0</v>
          </cell>
          <cell r="G193">
            <v>0</v>
          </cell>
          <cell r="H193">
            <v>1250550</v>
          </cell>
          <cell r="I193">
            <v>1250550</v>
          </cell>
          <cell r="J193">
            <v>1209953</v>
          </cell>
          <cell r="K193">
            <v>1209953</v>
          </cell>
          <cell r="L193">
            <v>2460503</v>
          </cell>
          <cell r="M193">
            <v>2460503</v>
          </cell>
          <cell r="N193">
            <v>0</v>
          </cell>
          <cell r="O193">
            <v>0</v>
          </cell>
        </row>
        <row r="194">
          <cell r="D194" t="str">
            <v>641 -6VDA-C400</v>
          </cell>
          <cell r="E194" t="str">
            <v>Commun/progres DPT</v>
          </cell>
          <cell r="F194">
            <v>0</v>
          </cell>
          <cell r="G194">
            <v>0</v>
          </cell>
          <cell r="H194">
            <v>356087870</v>
          </cell>
          <cell r="I194">
            <v>356087870</v>
          </cell>
          <cell r="J194">
            <v>320022015</v>
          </cell>
          <cell r="K194">
            <v>320022015</v>
          </cell>
          <cell r="L194">
            <v>676109885</v>
          </cell>
          <cell r="M194">
            <v>676109885</v>
          </cell>
          <cell r="N194">
            <v>0</v>
          </cell>
          <cell r="O194">
            <v>0</v>
          </cell>
        </row>
        <row r="195">
          <cell r="D195" t="str">
            <v>641 -6VDB-C400</v>
          </cell>
          <cell r="E195" t="str">
            <v>Commun/progres DPT</v>
          </cell>
          <cell r="F195">
            <v>0</v>
          </cell>
          <cell r="G195">
            <v>0</v>
          </cell>
          <cell r="H195">
            <v>93223381</v>
          </cell>
          <cell r="I195">
            <v>93223381</v>
          </cell>
          <cell r="J195">
            <v>76387274</v>
          </cell>
          <cell r="K195">
            <v>76387274</v>
          </cell>
          <cell r="L195">
            <v>169610655</v>
          </cell>
          <cell r="M195">
            <v>169610655</v>
          </cell>
          <cell r="N195">
            <v>0</v>
          </cell>
          <cell r="O195">
            <v>0</v>
          </cell>
        </row>
        <row r="196">
          <cell r="D196" t="str">
            <v>641 -6VDC-C400</v>
          </cell>
          <cell r="E196" t="str">
            <v>Commun/progres DPT</v>
          </cell>
          <cell r="F196">
            <v>0</v>
          </cell>
          <cell r="G196">
            <v>0</v>
          </cell>
          <cell r="H196">
            <v>10904022</v>
          </cell>
          <cell r="I196">
            <v>10904022</v>
          </cell>
          <cell r="J196">
            <v>49547845</v>
          </cell>
          <cell r="K196">
            <v>49547845</v>
          </cell>
          <cell r="L196">
            <v>60451867</v>
          </cell>
          <cell r="M196">
            <v>60451867</v>
          </cell>
          <cell r="N196">
            <v>0</v>
          </cell>
          <cell r="O196">
            <v>0</v>
          </cell>
        </row>
        <row r="197">
          <cell r="D197" t="str">
            <v>641 -6VEA-C400</v>
          </cell>
          <cell r="E197" t="str">
            <v>Commun/progres DPT</v>
          </cell>
          <cell r="F197">
            <v>0</v>
          </cell>
          <cell r="G197">
            <v>0</v>
          </cell>
          <cell r="H197">
            <v>33246500</v>
          </cell>
          <cell r="I197">
            <v>33246500</v>
          </cell>
          <cell r="J197">
            <v>31405400</v>
          </cell>
          <cell r="K197">
            <v>31405400</v>
          </cell>
          <cell r="L197">
            <v>64651900</v>
          </cell>
          <cell r="M197">
            <v>64651900</v>
          </cell>
          <cell r="N197">
            <v>0</v>
          </cell>
          <cell r="O197">
            <v>0</v>
          </cell>
        </row>
        <row r="198">
          <cell r="D198" t="str">
            <v>641 -6VEB-C400</v>
          </cell>
          <cell r="E198" t="str">
            <v>Commun/progres DPT</v>
          </cell>
          <cell r="F198">
            <v>0</v>
          </cell>
          <cell r="G198">
            <v>0</v>
          </cell>
          <cell r="H198">
            <v>6758290</v>
          </cell>
          <cell r="I198">
            <v>6758290</v>
          </cell>
          <cell r="J198">
            <v>6618675</v>
          </cell>
          <cell r="K198">
            <v>6618675</v>
          </cell>
          <cell r="L198">
            <v>13376965</v>
          </cell>
          <cell r="M198">
            <v>13376965</v>
          </cell>
          <cell r="N198">
            <v>0</v>
          </cell>
          <cell r="O198">
            <v>0</v>
          </cell>
        </row>
        <row r="199">
          <cell r="D199" t="str">
            <v>6451-6000-C400</v>
          </cell>
          <cell r="E199" t="str">
            <v>Commun/progres DPT</v>
          </cell>
          <cell r="F199">
            <v>0</v>
          </cell>
          <cell r="G199">
            <v>0</v>
          </cell>
          <cell r="H199">
            <v>149459096</v>
          </cell>
          <cell r="I199">
            <v>149459096</v>
          </cell>
          <cell r="J199">
            <v>144246394</v>
          </cell>
          <cell r="K199">
            <v>144246394</v>
          </cell>
          <cell r="L199">
            <v>293705490</v>
          </cell>
          <cell r="M199">
            <v>293705490</v>
          </cell>
          <cell r="N199">
            <v>0</v>
          </cell>
          <cell r="O199">
            <v>0</v>
          </cell>
        </row>
        <row r="200">
          <cell r="D200" t="str">
            <v>6451-6000-C400</v>
          </cell>
          <cell r="E200" t="str">
            <v>Commun/progres DPT</v>
          </cell>
          <cell r="F200">
            <v>0</v>
          </cell>
          <cell r="G200">
            <v>0</v>
          </cell>
          <cell r="H200">
            <v>35015405</v>
          </cell>
          <cell r="I200">
            <v>35015405</v>
          </cell>
          <cell r="J200">
            <v>33878685</v>
          </cell>
          <cell r="K200">
            <v>33878685</v>
          </cell>
          <cell r="L200">
            <v>68894090</v>
          </cell>
          <cell r="M200">
            <v>68894090</v>
          </cell>
          <cell r="N200">
            <v>0</v>
          </cell>
          <cell r="O200">
            <v>0</v>
          </cell>
        </row>
        <row r="201">
          <cell r="D201" t="str">
            <v>6452-6000-C400</v>
          </cell>
          <cell r="E201" t="str">
            <v>Commun/progres DPT</v>
          </cell>
          <cell r="F201">
            <v>0</v>
          </cell>
          <cell r="G201">
            <v>0</v>
          </cell>
          <cell r="H201">
            <v>25011003</v>
          </cell>
          <cell r="I201">
            <v>25011003</v>
          </cell>
          <cell r="J201">
            <v>24199061</v>
          </cell>
          <cell r="K201">
            <v>24199061</v>
          </cell>
          <cell r="L201">
            <v>49210064</v>
          </cell>
          <cell r="M201">
            <v>49210064</v>
          </cell>
          <cell r="N201">
            <v>0</v>
          </cell>
          <cell r="O201">
            <v>0</v>
          </cell>
        </row>
        <row r="202">
          <cell r="D202" t="str">
            <v>6811-6NAA-C400</v>
          </cell>
          <cell r="E202" t="str">
            <v>Commun/progres DPT</v>
          </cell>
          <cell r="F202">
            <v>0</v>
          </cell>
          <cell r="G202">
            <v>0</v>
          </cell>
          <cell r="H202">
            <v>2106716</v>
          </cell>
          <cell r="I202">
            <v>2106716</v>
          </cell>
          <cell r="J202">
            <v>2106716</v>
          </cell>
          <cell r="K202">
            <v>2106716</v>
          </cell>
          <cell r="L202">
            <v>4213432</v>
          </cell>
          <cell r="M202">
            <v>4213432</v>
          </cell>
          <cell r="N202">
            <v>0</v>
          </cell>
          <cell r="O202">
            <v>0</v>
          </cell>
        </row>
        <row r="203">
          <cell r="D203" t="str">
            <v>6811-6NAB-C400</v>
          </cell>
          <cell r="E203" t="str">
            <v>Commun/progres DPT</v>
          </cell>
          <cell r="F203">
            <v>0</v>
          </cell>
          <cell r="G203">
            <v>0</v>
          </cell>
          <cell r="H203">
            <v>3528031</v>
          </cell>
          <cell r="I203">
            <v>3528031</v>
          </cell>
          <cell r="J203">
            <v>3528031</v>
          </cell>
          <cell r="K203">
            <v>3528031</v>
          </cell>
          <cell r="L203">
            <v>7056062</v>
          </cell>
          <cell r="M203">
            <v>7056062</v>
          </cell>
          <cell r="N203">
            <v>0</v>
          </cell>
          <cell r="O203">
            <v>0</v>
          </cell>
        </row>
        <row r="204">
          <cell r="D204" t="str">
            <v>6811-6NAC-C400</v>
          </cell>
          <cell r="E204" t="str">
            <v>Commun/progres DPT</v>
          </cell>
          <cell r="F204">
            <v>0</v>
          </cell>
          <cell r="G204">
            <v>0</v>
          </cell>
          <cell r="H204">
            <v>1862040</v>
          </cell>
          <cell r="I204">
            <v>1862040</v>
          </cell>
          <cell r="J204">
            <v>1862040</v>
          </cell>
          <cell r="K204">
            <v>1862040</v>
          </cell>
          <cell r="L204">
            <v>3724080</v>
          </cell>
          <cell r="M204">
            <v>3724080</v>
          </cell>
          <cell r="N204">
            <v>0</v>
          </cell>
          <cell r="O204">
            <v>0</v>
          </cell>
        </row>
        <row r="205">
          <cell r="D205" t="str">
            <v>6811-6NAE-C400</v>
          </cell>
          <cell r="E205" t="str">
            <v>Commun/progres DPT</v>
          </cell>
          <cell r="F205">
            <v>0</v>
          </cell>
          <cell r="G205">
            <v>0</v>
          </cell>
          <cell r="H205">
            <v>85542</v>
          </cell>
          <cell r="I205">
            <v>85542</v>
          </cell>
          <cell r="J205">
            <v>85542</v>
          </cell>
          <cell r="K205">
            <v>85542</v>
          </cell>
          <cell r="L205">
            <v>171084</v>
          </cell>
          <cell r="M205">
            <v>171084</v>
          </cell>
          <cell r="N205">
            <v>0</v>
          </cell>
          <cell r="O205">
            <v>0</v>
          </cell>
        </row>
        <row r="206">
          <cell r="D206" t="str">
            <v>6811-6NAF-C400</v>
          </cell>
          <cell r="E206" t="str">
            <v>Commun/progres DPT</v>
          </cell>
          <cell r="F206">
            <v>0</v>
          </cell>
          <cell r="G206">
            <v>0</v>
          </cell>
          <cell r="H206">
            <v>704390</v>
          </cell>
          <cell r="I206">
            <v>704390</v>
          </cell>
          <cell r="J206">
            <v>704387</v>
          </cell>
          <cell r="K206">
            <v>704387</v>
          </cell>
          <cell r="L206">
            <v>1408777</v>
          </cell>
          <cell r="M206">
            <v>1408777</v>
          </cell>
          <cell r="N206">
            <v>0</v>
          </cell>
          <cell r="O206">
            <v>0</v>
          </cell>
        </row>
        <row r="207">
          <cell r="D207" t="str">
            <v>6811-6NAG-C400</v>
          </cell>
          <cell r="E207" t="str">
            <v>Commun/progres DPT</v>
          </cell>
          <cell r="F207">
            <v>0</v>
          </cell>
          <cell r="G207">
            <v>0</v>
          </cell>
          <cell r="H207">
            <v>65550</v>
          </cell>
          <cell r="I207">
            <v>65550</v>
          </cell>
          <cell r="J207">
            <v>65550</v>
          </cell>
          <cell r="K207">
            <v>65550</v>
          </cell>
          <cell r="L207">
            <v>131100</v>
          </cell>
          <cell r="M207">
            <v>131100</v>
          </cell>
          <cell r="N207">
            <v>0</v>
          </cell>
          <cell r="O207">
            <v>0</v>
          </cell>
        </row>
        <row r="208">
          <cell r="D208" t="str">
            <v>600 -6CEE-C402</v>
          </cell>
          <cell r="E208" t="str">
            <v>Contaneurs</v>
          </cell>
          <cell r="F208">
            <v>0</v>
          </cell>
          <cell r="G208">
            <v>0</v>
          </cell>
          <cell r="H208">
            <v>538560.9</v>
          </cell>
          <cell r="I208">
            <v>538560.9</v>
          </cell>
          <cell r="J208">
            <v>0</v>
          </cell>
          <cell r="K208">
            <v>0</v>
          </cell>
          <cell r="L208">
            <v>538560.9</v>
          </cell>
          <cell r="M208">
            <v>538560.9</v>
          </cell>
          <cell r="N208">
            <v>0</v>
          </cell>
          <cell r="O208">
            <v>0</v>
          </cell>
        </row>
        <row r="209">
          <cell r="D209" t="str">
            <v>600 -6FAA-C402</v>
          </cell>
          <cell r="E209" t="str">
            <v>Contaneurs</v>
          </cell>
          <cell r="F209">
            <v>0</v>
          </cell>
          <cell r="G209">
            <v>0</v>
          </cell>
          <cell r="H209">
            <v>24546440.690000001</v>
          </cell>
          <cell r="I209">
            <v>24546440.690000001</v>
          </cell>
          <cell r="J209">
            <v>0</v>
          </cell>
          <cell r="K209">
            <v>0</v>
          </cell>
          <cell r="L209">
            <v>24546440.690000001</v>
          </cell>
          <cell r="M209">
            <v>24546440.690000001</v>
          </cell>
          <cell r="N209">
            <v>0</v>
          </cell>
          <cell r="O209">
            <v>0</v>
          </cell>
        </row>
        <row r="210">
          <cell r="D210" t="str">
            <v>600 -6FAB-C402</v>
          </cell>
          <cell r="E210" t="str">
            <v>Contaneurs</v>
          </cell>
          <cell r="F210">
            <v>0</v>
          </cell>
          <cell r="G210">
            <v>0</v>
          </cell>
          <cell r="H210">
            <v>867665790.19000006</v>
          </cell>
          <cell r="I210">
            <v>867665790.19000006</v>
          </cell>
          <cell r="J210">
            <v>701220905.38</v>
          </cell>
          <cell r="K210">
            <v>701220905.38</v>
          </cell>
          <cell r="L210">
            <v>1568886695.5699999</v>
          </cell>
          <cell r="M210">
            <v>1568886695.5699999</v>
          </cell>
          <cell r="N210">
            <v>0</v>
          </cell>
          <cell r="O210">
            <v>0</v>
          </cell>
        </row>
        <row r="211">
          <cell r="D211" t="str">
            <v>6011-6CEF-C402</v>
          </cell>
          <cell r="E211" t="str">
            <v>Contaneurs</v>
          </cell>
          <cell r="F211">
            <v>0</v>
          </cell>
          <cell r="G211">
            <v>0</v>
          </cell>
          <cell r="H211">
            <v>0</v>
          </cell>
          <cell r="I211">
            <v>0</v>
          </cell>
          <cell r="J211">
            <v>3346424</v>
          </cell>
          <cell r="K211">
            <v>3346424</v>
          </cell>
          <cell r="L211">
            <v>3346424</v>
          </cell>
          <cell r="M211">
            <v>3346424</v>
          </cell>
          <cell r="N211">
            <v>0</v>
          </cell>
          <cell r="O211">
            <v>0</v>
          </cell>
        </row>
      </sheetData>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Fixe"/>
      <sheetName val="Variabile-directe"/>
      <sheetName val="Mcx var directe"/>
      <sheetName val="Analise MCX "/>
      <sheetName val="Variabile-indirectes"/>
      <sheetName val="9- Y Mcx Var"/>
      <sheetName val="9- Budg Mcx Var"/>
      <sheetName val="12- Y Mcx Fix"/>
      <sheetName val="12- Budg Mcx Fix"/>
      <sheetName val="MCxFix"/>
      <sheetName val="MCxVar"/>
      <sheetName val="Synthese"/>
      <sheetName val="Prezentare MCX V (3)"/>
      <sheetName val="Prezentare MCX V"/>
      <sheetName val="Prezentare MCX V (2)"/>
      <sheetName val="14. Mcx Variables"/>
      <sheetName val="13. Mcx Fixes"/>
      <sheetName val="grafic prezentare"/>
      <sheetName val="11. C3unit Dacia"/>
      <sheetName val="Ipoteze var"/>
      <sheetName val="RP09"/>
      <sheetName val="Croisements (Ai - Ej - Mk) X85"/>
      <sheetName val="BAL_transp+matr+util"/>
      <sheetName val="SYNTHESE 2018"/>
    </sheetNames>
    <sheetDataSet>
      <sheetData sheetId="0"/>
      <sheetData sheetId="1"/>
      <sheetData sheetId="2"/>
      <sheetData sheetId="3"/>
      <sheetData sheetId="4"/>
      <sheetData sheetId="5"/>
      <sheetData sheetId="6"/>
      <sheetData sheetId="7"/>
      <sheetData sheetId="8"/>
      <sheetData sheetId="9"/>
      <sheetData sheetId="10">
        <row r="20">
          <cell r="D20">
            <v>0</v>
          </cell>
          <cell r="F20">
            <v>0.58039601427756937</v>
          </cell>
          <cell r="G20">
            <v>0.65442158398335371</v>
          </cell>
          <cell r="K20">
            <v>0</v>
          </cell>
          <cell r="M20">
            <v>3.3535372500709477</v>
          </cell>
          <cell r="N20">
            <v>4.1011992998126789</v>
          </cell>
        </row>
        <row r="21">
          <cell r="D21">
            <v>2.3003279999999999</v>
          </cell>
          <cell r="E21">
            <v>1.5716610349999995</v>
          </cell>
          <cell r="F21">
            <v>2.2205710843531277</v>
          </cell>
          <cell r="G21">
            <v>1.399266223904325</v>
          </cell>
          <cell r="K21">
            <v>3.0373239999999999</v>
          </cell>
          <cell r="L21">
            <v>5.8294055067000006</v>
          </cell>
          <cell r="M21">
            <v>4.5145821116133353</v>
          </cell>
          <cell r="N21">
            <v>5.4983633042167837</v>
          </cell>
        </row>
        <row r="23">
          <cell r="D23">
            <v>0.51429000000000002</v>
          </cell>
          <cell r="E23">
            <v>0.82436507310000007</v>
          </cell>
          <cell r="F23">
            <v>0.91045825138179637</v>
          </cell>
          <cell r="G23">
            <v>0.61627551081339615</v>
          </cell>
          <cell r="K23">
            <v>1.746399</v>
          </cell>
          <cell r="L23">
            <v>1.5595363918999998</v>
          </cell>
          <cell r="M23">
            <v>1.9633847528278525</v>
          </cell>
          <cell r="N23">
            <v>2.7989896273544344</v>
          </cell>
        </row>
        <row r="24">
          <cell r="L24">
            <v>0</v>
          </cell>
          <cell r="M24">
            <v>0</v>
          </cell>
          <cell r="N24">
            <v>0</v>
          </cell>
          <cell r="O24">
            <v>0</v>
          </cell>
        </row>
        <row r="25">
          <cell r="D25">
            <v>2.8146179999999998</v>
          </cell>
          <cell r="E25">
            <v>2.3960261080999996</v>
          </cell>
          <cell r="F25">
            <v>3.7114253500124934</v>
          </cell>
          <cell r="G25">
            <v>2.6699633187010745</v>
          </cell>
          <cell r="H25">
            <v>0</v>
          </cell>
          <cell r="K25">
            <v>4.7837230000000002</v>
          </cell>
          <cell r="L25">
            <v>7.3889418986000006</v>
          </cell>
          <cell r="M25">
            <v>9.8315041145121356</v>
          </cell>
          <cell r="N25">
            <v>12.398552231383896</v>
          </cell>
          <cell r="O25">
            <v>0</v>
          </cell>
        </row>
        <row r="52">
          <cell r="D52">
            <v>0</v>
          </cell>
          <cell r="E52">
            <v>0</v>
          </cell>
          <cell r="F52">
            <v>0</v>
          </cell>
          <cell r="G52">
            <v>0</v>
          </cell>
          <cell r="H52">
            <v>0</v>
          </cell>
          <cell r="K52">
            <v>0</v>
          </cell>
          <cell r="L52">
            <v>0</v>
          </cell>
          <cell r="M52">
            <v>0</v>
          </cell>
          <cell r="N52">
            <v>0</v>
          </cell>
          <cell r="O52">
            <v>0</v>
          </cell>
        </row>
        <row r="67">
          <cell r="D67">
            <v>0</v>
          </cell>
          <cell r="E67">
            <v>0</v>
          </cell>
          <cell r="F67">
            <v>0</v>
          </cell>
          <cell r="G67">
            <v>0</v>
          </cell>
          <cell r="H67">
            <v>0</v>
          </cell>
          <cell r="K67">
            <v>0</v>
          </cell>
          <cell r="L67">
            <v>0</v>
          </cell>
          <cell r="M67">
            <v>0</v>
          </cell>
          <cell r="N67">
            <v>0</v>
          </cell>
          <cell r="O67">
            <v>0</v>
          </cell>
        </row>
        <row r="77">
          <cell r="D77">
            <v>0</v>
          </cell>
          <cell r="E77">
            <v>0</v>
          </cell>
          <cell r="F77">
            <v>0</v>
          </cell>
          <cell r="G77">
            <v>0</v>
          </cell>
          <cell r="H77">
            <v>0</v>
          </cell>
          <cell r="K77">
            <v>0</v>
          </cell>
          <cell r="L77">
            <v>0</v>
          </cell>
          <cell r="M77">
            <v>0</v>
          </cell>
          <cell r="N77">
            <v>0</v>
          </cell>
          <cell r="O77">
            <v>0</v>
          </cell>
        </row>
        <row r="95">
          <cell r="D95">
            <v>0</v>
          </cell>
          <cell r="E95">
            <v>0</v>
          </cell>
          <cell r="F95">
            <v>0</v>
          </cell>
          <cell r="G95">
            <v>0</v>
          </cell>
          <cell r="H95">
            <v>0</v>
          </cell>
          <cell r="K95">
            <v>0</v>
          </cell>
          <cell r="L95">
            <v>0</v>
          </cell>
          <cell r="M95">
            <v>0</v>
          </cell>
          <cell r="N95">
            <v>0</v>
          </cell>
          <cell r="O95">
            <v>0</v>
          </cell>
        </row>
        <row r="98">
          <cell r="D98">
            <v>2.8146179999999998</v>
          </cell>
          <cell r="E98">
            <v>2.3960261080999996</v>
          </cell>
          <cell r="F98">
            <v>3.7114253500124934</v>
          </cell>
          <cell r="G98">
            <v>2.6699633187010745</v>
          </cell>
          <cell r="H98">
            <v>0</v>
          </cell>
          <cell r="K98">
            <v>4.7837230000000002</v>
          </cell>
          <cell r="L98">
            <v>7.3889418986000006</v>
          </cell>
          <cell r="M98">
            <v>9.8315041145121356</v>
          </cell>
          <cell r="N98">
            <v>12.398552231383896</v>
          </cell>
          <cell r="O98">
            <v>0</v>
          </cell>
        </row>
        <row r="105">
          <cell r="F105">
            <v>0.33666387577985435</v>
          </cell>
          <cell r="G105">
            <v>0.26434773881054369</v>
          </cell>
          <cell r="M105">
            <v>1.9504721480320681</v>
          </cell>
          <cell r="N105">
            <v>1.9576494791124062</v>
          </cell>
        </row>
        <row r="106">
          <cell r="E106">
            <v>0.20071392539999999</v>
          </cell>
          <cell r="F106">
            <v>0.30206077420765193</v>
          </cell>
          <cell r="G106">
            <v>0.1814389424883813</v>
          </cell>
          <cell r="L106">
            <v>1.0646646721999997</v>
          </cell>
          <cell r="M106">
            <v>1.3123630435060039</v>
          </cell>
          <cell r="N106">
            <v>1.5026699209429355</v>
          </cell>
        </row>
        <row r="107">
          <cell r="D107">
            <v>0.198716</v>
          </cell>
          <cell r="K107">
            <v>0.218663</v>
          </cell>
        </row>
        <row r="115">
          <cell r="D115">
            <v>0.198716</v>
          </cell>
          <cell r="E115">
            <v>0.20071392539999999</v>
          </cell>
          <cell r="F115">
            <v>0.63872464998750633</v>
          </cell>
          <cell r="G115">
            <v>0.44578668129892496</v>
          </cell>
          <cell r="H115">
            <v>0</v>
          </cell>
          <cell r="K115">
            <v>0.218663</v>
          </cell>
          <cell r="L115">
            <v>1.0646646721999997</v>
          </cell>
          <cell r="M115">
            <v>3.262835191538072</v>
          </cell>
          <cell r="N115">
            <v>3.4603194000553419</v>
          </cell>
          <cell r="O115">
            <v>0</v>
          </cell>
        </row>
        <row r="128">
          <cell r="D128">
            <v>0</v>
          </cell>
          <cell r="E128">
            <v>0</v>
          </cell>
          <cell r="F128">
            <v>0</v>
          </cell>
          <cell r="G128">
            <v>0</v>
          </cell>
          <cell r="H128">
            <v>0</v>
          </cell>
          <cell r="K128">
            <v>0</v>
          </cell>
          <cell r="L128">
            <v>0</v>
          </cell>
          <cell r="M128">
            <v>0</v>
          </cell>
          <cell r="N128">
            <v>0</v>
          </cell>
          <cell r="O128">
            <v>0</v>
          </cell>
        </row>
        <row r="145">
          <cell r="D145">
            <v>0</v>
          </cell>
          <cell r="E145">
            <v>0</v>
          </cell>
          <cell r="F145">
            <v>0</v>
          </cell>
          <cell r="G145">
            <v>0</v>
          </cell>
          <cell r="H145">
            <v>0</v>
          </cell>
          <cell r="K145">
            <v>0</v>
          </cell>
          <cell r="L145">
            <v>0</v>
          </cell>
          <cell r="M145">
            <v>0</v>
          </cell>
          <cell r="N145">
            <v>0</v>
          </cell>
          <cell r="O145">
            <v>0</v>
          </cell>
        </row>
        <row r="148">
          <cell r="D148">
            <v>0.198716</v>
          </cell>
          <cell r="E148">
            <v>0.20071392539999999</v>
          </cell>
          <cell r="F148">
            <v>0.63872464998750633</v>
          </cell>
          <cell r="G148">
            <v>0.44578668129892496</v>
          </cell>
          <cell r="H148">
            <v>0</v>
          </cell>
          <cell r="K148">
            <v>0.218663</v>
          </cell>
          <cell r="L148">
            <v>1.0646646721999997</v>
          </cell>
          <cell r="M148">
            <v>3.262835191538072</v>
          </cell>
          <cell r="N148">
            <v>3.4603194000553419</v>
          </cell>
          <cell r="O148">
            <v>0</v>
          </cell>
        </row>
        <row r="151">
          <cell r="D151">
            <v>0</v>
          </cell>
          <cell r="E151">
            <v>0</v>
          </cell>
          <cell r="F151">
            <v>0</v>
          </cell>
          <cell r="G151">
            <v>0</v>
          </cell>
          <cell r="H151">
            <v>0</v>
          </cell>
          <cell r="K151">
            <v>0</v>
          </cell>
          <cell r="L151">
            <v>0</v>
          </cell>
          <cell r="M151">
            <v>0</v>
          </cell>
          <cell r="N151">
            <v>0</v>
          </cell>
          <cell r="O151">
            <v>0</v>
          </cell>
        </row>
      </sheetData>
      <sheetData sheetId="11">
        <row r="20">
          <cell r="D20">
            <v>0</v>
          </cell>
          <cell r="F20">
            <v>5.4441316964481963E-2</v>
          </cell>
          <cell r="G20">
            <v>6.2077421945646777E-2</v>
          </cell>
          <cell r="M20">
            <v>5.125998240346645E-2</v>
          </cell>
          <cell r="N20">
            <v>5.2820641787964639E-2</v>
          </cell>
          <cell r="T20">
            <v>4.8549890945660021E-2</v>
          </cell>
          <cell r="U20">
            <v>4.9133030020451308E-2</v>
          </cell>
        </row>
        <row r="21">
          <cell r="D21">
            <v>4.3700000000000003E-2</v>
          </cell>
          <cell r="E21">
            <v>5.2728834308697549E-2</v>
          </cell>
          <cell r="F21">
            <v>6.1866207730718742E-2</v>
          </cell>
          <cell r="G21">
            <v>7.0929026708659929E-2</v>
          </cell>
          <cell r="M21">
            <v>6.4940142746329865E-2</v>
          </cell>
          <cell r="N21">
            <v>6.0494962287935702E-2</v>
          </cell>
          <cell r="R21">
            <v>3.7199999999999997E-2</v>
          </cell>
          <cell r="S21">
            <v>4.7016361338564037E-2</v>
          </cell>
          <cell r="T21">
            <v>6.4028002298038109E-2</v>
          </cell>
          <cell r="U21">
            <v>6.2859129836993571E-2</v>
          </cell>
        </row>
        <row r="23">
          <cell r="D23">
            <v>3.73E-2</v>
          </cell>
          <cell r="E23">
            <v>5.2715206185806968E-2</v>
          </cell>
          <cell r="F23">
            <v>6.0660138971392191E-2</v>
          </cell>
          <cell r="G23">
            <v>6.0275885962259745E-2</v>
          </cell>
          <cell r="M23">
            <v>5.7957023207343902E-2</v>
          </cell>
          <cell r="N23">
            <v>5.3839378255157784E-2</v>
          </cell>
          <cell r="R23">
            <v>5.3E-3</v>
          </cell>
          <cell r="S23">
            <v>4.5907656451278138E-2</v>
          </cell>
          <cell r="T23">
            <v>5.9274005503968975E-2</v>
          </cell>
          <cell r="U23">
            <v>5.7729382027947002E-2</v>
          </cell>
        </row>
        <row r="44">
          <cell r="E44">
            <v>0</v>
          </cell>
        </row>
        <row r="45">
          <cell r="E45">
            <v>0</v>
          </cell>
        </row>
        <row r="46">
          <cell r="E46">
            <v>0</v>
          </cell>
        </row>
        <row r="47">
          <cell r="E47">
            <v>0</v>
          </cell>
        </row>
        <row r="48">
          <cell r="E48">
            <v>0</v>
          </cell>
        </row>
        <row r="49">
          <cell r="E49">
            <v>0</v>
          </cell>
        </row>
        <row r="50">
          <cell r="E50">
            <v>0</v>
          </cell>
        </row>
        <row r="60">
          <cell r="E60">
            <v>0</v>
          </cell>
        </row>
        <row r="61">
          <cell r="E61">
            <v>0</v>
          </cell>
        </row>
        <row r="62">
          <cell r="E62">
            <v>0</v>
          </cell>
        </row>
        <row r="63">
          <cell r="E63">
            <v>0</v>
          </cell>
        </row>
        <row r="64">
          <cell r="E64">
            <v>0</v>
          </cell>
        </row>
        <row r="65">
          <cell r="E65">
            <v>0</v>
          </cell>
        </row>
        <row r="69">
          <cell r="E69">
            <v>0</v>
          </cell>
        </row>
        <row r="70">
          <cell r="E70">
            <v>0</v>
          </cell>
        </row>
        <row r="71">
          <cell r="E71">
            <v>0</v>
          </cell>
        </row>
        <row r="72">
          <cell r="E72">
            <v>0</v>
          </cell>
        </row>
        <row r="73">
          <cell r="E73">
            <v>0</v>
          </cell>
        </row>
        <row r="74">
          <cell r="E74">
            <v>0</v>
          </cell>
        </row>
        <row r="75">
          <cell r="E75">
            <v>0</v>
          </cell>
        </row>
        <row r="89">
          <cell r="E89">
            <v>0</v>
          </cell>
        </row>
        <row r="90">
          <cell r="E90">
            <v>0</v>
          </cell>
        </row>
        <row r="91">
          <cell r="D91" t="str">
            <v>Flottes de proximité</v>
          </cell>
          <cell r="E91">
            <v>0</v>
          </cell>
        </row>
        <row r="92">
          <cell r="E92">
            <v>0</v>
          </cell>
        </row>
        <row r="93">
          <cell r="E93">
            <v>0</v>
          </cell>
        </row>
        <row r="102">
          <cell r="E102">
            <v>0</v>
          </cell>
        </row>
        <row r="103">
          <cell r="E103">
            <v>0</v>
          </cell>
        </row>
        <row r="104">
          <cell r="E104">
            <v>0</v>
          </cell>
        </row>
        <row r="105">
          <cell r="F105">
            <v>5.4551521376896492E-2</v>
          </cell>
          <cell r="G105">
            <v>6.1818044384286702E-2</v>
          </cell>
          <cell r="M105">
            <v>5.175224258881294E-2</v>
          </cell>
          <cell r="N105">
            <v>5.2666777136922013E-2</v>
          </cell>
          <cell r="T105">
            <v>4.870589969192507E-2</v>
          </cell>
          <cell r="U105">
            <v>4.9323835505480682E-2</v>
          </cell>
        </row>
        <row r="106">
          <cell r="E106">
            <v>5.0520747090900618E-2</v>
          </cell>
          <cell r="F106">
            <v>6.3732841876726981E-2</v>
          </cell>
          <cell r="G106">
            <v>6.4542727734814523E-2</v>
          </cell>
          <cell r="M106">
            <v>5.951671059626383E-2</v>
          </cell>
          <cell r="N106">
            <v>5.4545133517174937E-2</v>
          </cell>
          <cell r="S106">
            <v>4.6108164423518359E-2</v>
          </cell>
          <cell r="T106">
            <v>5.951831130702509E-2</v>
          </cell>
          <cell r="U106">
            <v>5.7955683772769273E-2</v>
          </cell>
        </row>
        <row r="107">
          <cell r="D107">
            <v>3.5700000000000003E-2</v>
          </cell>
          <cell r="R107">
            <v>6.88E-2</v>
          </cell>
        </row>
        <row r="108">
          <cell r="E108">
            <v>0</v>
          </cell>
        </row>
        <row r="109">
          <cell r="E109">
            <v>0</v>
          </cell>
        </row>
        <row r="110">
          <cell r="E110">
            <v>0</v>
          </cell>
        </row>
        <row r="111">
          <cell r="E111">
            <v>0</v>
          </cell>
        </row>
        <row r="112">
          <cell r="E112">
            <v>0</v>
          </cell>
        </row>
        <row r="119">
          <cell r="E119">
            <v>0</v>
          </cell>
        </row>
        <row r="120">
          <cell r="E120">
            <v>0</v>
          </cell>
        </row>
        <row r="121">
          <cell r="E121">
            <v>0</v>
          </cell>
        </row>
        <row r="122">
          <cell r="E122">
            <v>0</v>
          </cell>
        </row>
        <row r="123">
          <cell r="E123">
            <v>0</v>
          </cell>
        </row>
        <row r="124">
          <cell r="E124">
            <v>0</v>
          </cell>
        </row>
        <row r="125">
          <cell r="E125">
            <v>0</v>
          </cell>
        </row>
        <row r="136">
          <cell r="E136">
            <v>0</v>
          </cell>
        </row>
        <row r="137">
          <cell r="E137">
            <v>0</v>
          </cell>
        </row>
        <row r="138">
          <cell r="E138">
            <v>0</v>
          </cell>
        </row>
        <row r="139">
          <cell r="E139">
            <v>0</v>
          </cell>
        </row>
        <row r="140">
          <cell r="E140">
            <v>0</v>
          </cell>
        </row>
        <row r="141">
          <cell r="E141">
            <v>0</v>
          </cell>
        </row>
        <row r="142">
          <cell r="E142">
            <v>0</v>
          </cell>
        </row>
        <row r="145">
          <cell r="D145">
            <v>0</v>
          </cell>
          <cell r="E145">
            <v>0</v>
          </cell>
          <cell r="F145">
            <v>0</v>
          </cell>
          <cell r="G145">
            <v>0</v>
          </cell>
          <cell r="H145">
            <v>0</v>
          </cell>
          <cell r="K145">
            <v>0</v>
          </cell>
          <cell r="L145">
            <v>0</v>
          </cell>
          <cell r="M145">
            <v>0</v>
          </cell>
          <cell r="N145">
            <v>0</v>
          </cell>
          <cell r="O145">
            <v>0</v>
          </cell>
        </row>
        <row r="153">
          <cell r="K153">
            <v>0</v>
          </cell>
          <cell r="L153">
            <v>0</v>
          </cell>
          <cell r="M153">
            <v>0</v>
          </cell>
          <cell r="N153">
            <v>0</v>
          </cell>
          <cell r="O153">
            <v>0</v>
          </cell>
          <cell r="R153">
            <v>0</v>
          </cell>
          <cell r="S153">
            <v>0</v>
          </cell>
          <cell r="T153">
            <v>0</v>
          </cell>
          <cell r="U153">
            <v>0</v>
          </cell>
          <cell r="V153">
            <v>0</v>
          </cell>
          <cell r="Y153">
            <v>0</v>
          </cell>
          <cell r="Z153">
            <v>0</v>
          </cell>
          <cell r="AA153">
            <v>0</v>
          </cell>
          <cell r="AB153">
            <v>0</v>
          </cell>
          <cell r="AC153">
            <v>0</v>
          </cell>
          <cell r="AF153">
            <v>0</v>
          </cell>
          <cell r="AG153">
            <v>0</v>
          </cell>
          <cell r="AH153">
            <v>0</v>
          </cell>
          <cell r="AI153">
            <v>0</v>
          </cell>
          <cell r="AJ153">
            <v>0</v>
          </cell>
          <cell r="AM153">
            <v>0</v>
          </cell>
          <cell r="AN153">
            <v>0</v>
          </cell>
          <cell r="AO153">
            <v>0</v>
          </cell>
          <cell r="AP153">
            <v>0</v>
          </cell>
          <cell r="AQ153">
            <v>0</v>
          </cell>
        </row>
        <row r="154">
          <cell r="D154">
            <v>0</v>
          </cell>
          <cell r="E154">
            <v>0</v>
          </cell>
          <cell r="F154">
            <v>0</v>
          </cell>
          <cell r="G154">
            <v>0</v>
          </cell>
          <cell r="H154">
            <v>0</v>
          </cell>
          <cell r="K154">
            <v>0</v>
          </cell>
          <cell r="L154">
            <v>0</v>
          </cell>
          <cell r="M154">
            <v>0</v>
          </cell>
          <cell r="N154">
            <v>0</v>
          </cell>
          <cell r="O154">
            <v>0</v>
          </cell>
          <cell r="R154">
            <v>0</v>
          </cell>
          <cell r="S154">
            <v>0</v>
          </cell>
          <cell r="T154">
            <v>0</v>
          </cell>
          <cell r="U154">
            <v>0</v>
          </cell>
          <cell r="V154">
            <v>0</v>
          </cell>
          <cell r="Y154">
            <v>0</v>
          </cell>
          <cell r="Z154">
            <v>0</v>
          </cell>
          <cell r="AA154">
            <v>0</v>
          </cell>
          <cell r="AB154">
            <v>0</v>
          </cell>
          <cell r="AC154">
            <v>0</v>
          </cell>
          <cell r="AF154">
            <v>0</v>
          </cell>
          <cell r="AG154">
            <v>0</v>
          </cell>
          <cell r="AH154">
            <v>0</v>
          </cell>
          <cell r="AI154">
            <v>0</v>
          </cell>
          <cell r="AJ154">
            <v>0</v>
          </cell>
          <cell r="AM154">
            <v>0</v>
          </cell>
          <cell r="AN154">
            <v>0</v>
          </cell>
          <cell r="AO154">
            <v>0</v>
          </cell>
          <cell r="AP154">
            <v>0</v>
          </cell>
          <cell r="AQ154">
            <v>0</v>
          </cell>
        </row>
      </sheetData>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52">
          <cell r="C52" t="str">
            <v>TEMP</v>
          </cell>
          <cell r="D52" t="str">
            <v>MILD CLIMATE</v>
          </cell>
          <cell r="E52" t="str">
            <v xml:space="preserve"> S</v>
          </cell>
          <cell r="F52" t="str">
            <v xml:space="preserve"> S</v>
          </cell>
          <cell r="G52" t="str">
            <v xml:space="preserve"> S</v>
          </cell>
          <cell r="H52" t="str">
            <v xml:space="preserve"> S</v>
          </cell>
          <cell r="I52" t="str">
            <v xml:space="preserve"> S</v>
          </cell>
          <cell r="J52" t="str">
            <v xml:space="preserve"> S</v>
          </cell>
          <cell r="K52" t="str">
            <v xml:space="preserve"> S</v>
          </cell>
          <cell r="M52" t="str">
            <v>Evo  S TECH  S S EALP  S S ICO  S S</v>
          </cell>
        </row>
        <row r="53">
          <cell r="C53" t="str">
            <v xml:space="preserve"> </v>
          </cell>
          <cell r="D53" t="str">
            <v xml:space="preserve"> </v>
          </cell>
          <cell r="M53" t="str">
            <v xml:space="preserve">Evo  TECH  EALP  ICO </v>
          </cell>
        </row>
        <row r="54">
          <cell r="C54" t="str">
            <v>AFURGE</v>
          </cell>
          <cell r="D54" t="str">
            <v>BOOSTER EMERGENCY BRAKING</v>
          </cell>
          <cell r="E54" t="str">
            <v xml:space="preserve"> S</v>
          </cell>
          <cell r="F54" t="str">
            <v xml:space="preserve"> S</v>
          </cell>
          <cell r="G54" t="str">
            <v xml:space="preserve"> S</v>
          </cell>
          <cell r="H54" t="str">
            <v xml:space="preserve"> S</v>
          </cell>
          <cell r="I54" t="str">
            <v xml:space="preserve"> S</v>
          </cell>
          <cell r="J54" t="str">
            <v xml:space="preserve"> S</v>
          </cell>
          <cell r="K54" t="str">
            <v xml:space="preserve"> S</v>
          </cell>
          <cell r="M54" t="str">
            <v>Evo  S TECH  S S EALP  S S ICO  S S</v>
          </cell>
        </row>
        <row r="55">
          <cell r="C55" t="str">
            <v xml:space="preserve"> </v>
          </cell>
          <cell r="D55" t="str">
            <v xml:space="preserve"> </v>
          </cell>
          <cell r="M55" t="str">
            <v xml:space="preserve">Evo  TECH  EALP  ICO </v>
          </cell>
        </row>
        <row r="56">
          <cell r="C56" t="str">
            <v>ACC02</v>
          </cell>
          <cell r="D56" t="str">
            <v>INTELLIGENT CRUISECONTROL</v>
          </cell>
          <cell r="E56" t="str">
            <v xml:space="preserve"> -</v>
          </cell>
          <cell r="F56" t="str">
            <v xml:space="preserve"> S</v>
          </cell>
          <cell r="G56" t="str">
            <v xml:space="preserve"> S</v>
          </cell>
          <cell r="H56" t="str">
            <v xml:space="preserve"> S</v>
          </cell>
          <cell r="I56" t="str">
            <v xml:space="preserve"> S</v>
          </cell>
          <cell r="J56" t="str">
            <v xml:space="preserve"> S</v>
          </cell>
          <cell r="K56" t="str">
            <v xml:space="preserve"> S</v>
          </cell>
          <cell r="M56" t="str">
            <v>Evo  - TECH  S S EALP  S S ICO  S S</v>
          </cell>
        </row>
        <row r="57">
          <cell r="C57" t="str">
            <v>ACCLM</v>
          </cell>
          <cell r="D57" t="str">
            <v>AUTO SPEED + ADJ LIMITER</v>
          </cell>
          <cell r="E57" t="str">
            <v xml:space="preserve"> S</v>
          </cell>
          <cell r="F57" t="str">
            <v xml:space="preserve"> -</v>
          </cell>
          <cell r="G57" t="str">
            <v xml:space="preserve"> -</v>
          </cell>
          <cell r="H57" t="str">
            <v xml:space="preserve"> -</v>
          </cell>
          <cell r="I57" t="str">
            <v xml:space="preserve"> -</v>
          </cell>
          <cell r="J57" t="str">
            <v xml:space="preserve"> -</v>
          </cell>
          <cell r="K57" t="str">
            <v xml:space="preserve"> -</v>
          </cell>
          <cell r="M57" t="str">
            <v>Evo  S TECH  - - EALP  - - ICO  - -</v>
          </cell>
        </row>
        <row r="58">
          <cell r="C58" t="str">
            <v xml:space="preserve"> </v>
          </cell>
          <cell r="D58" t="str">
            <v xml:space="preserve"> </v>
          </cell>
          <cell r="M58" t="str">
            <v xml:space="preserve">Evo  TECH  EALP  ICO </v>
          </cell>
        </row>
        <row r="59">
          <cell r="C59" t="str">
            <v>ABS</v>
          </cell>
          <cell r="D59" t="str">
            <v>ANTI-LOCKING BRAKING SYST</v>
          </cell>
          <cell r="E59" t="str">
            <v xml:space="preserve"> S</v>
          </cell>
          <cell r="F59" t="str">
            <v xml:space="preserve"> S</v>
          </cell>
          <cell r="G59" t="str">
            <v xml:space="preserve"> S</v>
          </cell>
          <cell r="H59" t="str">
            <v xml:space="preserve"> S</v>
          </cell>
          <cell r="I59" t="str">
            <v xml:space="preserve"> S</v>
          </cell>
          <cell r="J59" t="str">
            <v xml:space="preserve"> S</v>
          </cell>
          <cell r="K59" t="str">
            <v xml:space="preserve"> S</v>
          </cell>
          <cell r="M59" t="str">
            <v>Evo  S TECH  S S EALP  S S ICO  S S</v>
          </cell>
        </row>
        <row r="60">
          <cell r="C60" t="str">
            <v xml:space="preserve"> </v>
          </cell>
          <cell r="D60" t="str">
            <v xml:space="preserve"> </v>
          </cell>
          <cell r="M60" t="str">
            <v xml:space="preserve">Evo  TECH  EALP  ICO </v>
          </cell>
        </row>
        <row r="61">
          <cell r="C61" t="str">
            <v>SBARTO</v>
          </cell>
          <cell r="D61" t="str">
            <v>WITHOUT ROOF BAR</v>
          </cell>
          <cell r="E61" t="str">
            <v xml:space="preserve"> S</v>
          </cell>
          <cell r="F61" t="str">
            <v xml:space="preserve"> S</v>
          </cell>
          <cell r="G61" t="str">
            <v xml:space="preserve"> S</v>
          </cell>
          <cell r="H61" t="str">
            <v xml:space="preserve"> S</v>
          </cell>
          <cell r="I61" t="str">
            <v xml:space="preserve"> S</v>
          </cell>
          <cell r="J61" t="str">
            <v xml:space="preserve"> S</v>
          </cell>
          <cell r="K61" t="str">
            <v xml:space="preserve"> S</v>
          </cell>
          <cell r="M61" t="str">
            <v>Evo  S TECH  S S EALP  S S ICO  S S</v>
          </cell>
        </row>
        <row r="62">
          <cell r="C62" t="str">
            <v xml:space="preserve"> </v>
          </cell>
          <cell r="D62" t="str">
            <v xml:space="preserve"> </v>
          </cell>
          <cell r="M62" t="str">
            <v xml:space="preserve">Evo  TECH  EALP  ICO </v>
          </cell>
        </row>
        <row r="63">
          <cell r="C63" t="str">
            <v>CA02</v>
          </cell>
          <cell r="D63" t="str">
            <v>AIR-CONDITIONING TYPE N2</v>
          </cell>
          <cell r="E63" t="str">
            <v xml:space="preserve"> S</v>
          </cell>
          <cell r="F63" t="str">
            <v xml:space="preserve"> S</v>
          </cell>
          <cell r="G63" t="str">
            <v xml:space="preserve"> S</v>
          </cell>
          <cell r="H63" t="str">
            <v xml:space="preserve"> S</v>
          </cell>
          <cell r="I63" t="str">
            <v xml:space="preserve"> S</v>
          </cell>
          <cell r="J63" t="str">
            <v xml:space="preserve"> S</v>
          </cell>
          <cell r="K63" t="str">
            <v xml:space="preserve"> S</v>
          </cell>
          <cell r="M63" t="str">
            <v>Evo  S TECH  S S EALP  S S ICO  S S</v>
          </cell>
        </row>
        <row r="64">
          <cell r="C64" t="str">
            <v xml:space="preserve"> </v>
          </cell>
          <cell r="D64" t="str">
            <v xml:space="preserve"> </v>
          </cell>
          <cell r="M64" t="str">
            <v xml:space="preserve">Evo  TECH  EALP  ICO </v>
          </cell>
        </row>
        <row r="65">
          <cell r="C65" t="str">
            <v>TN</v>
          </cell>
          <cell r="D65" t="str">
            <v>NORMAL ROOF</v>
          </cell>
          <cell r="E65" t="str">
            <v xml:space="preserve"> S</v>
          </cell>
          <cell r="F65" t="str">
            <v xml:space="preserve"> D</v>
          </cell>
          <cell r="G65" t="str">
            <v xml:space="preserve"> D</v>
          </cell>
          <cell r="H65" t="str">
            <v xml:space="preserve"> D</v>
          </cell>
          <cell r="I65" t="str">
            <v xml:space="preserve"> D</v>
          </cell>
          <cell r="J65" t="str">
            <v xml:space="preserve"> D</v>
          </cell>
          <cell r="K65" t="str">
            <v xml:space="preserve"> D</v>
          </cell>
          <cell r="M65" t="str">
            <v>Evo  S TECH  D D EALP  D D ICO  D D</v>
          </cell>
        </row>
        <row r="66">
          <cell r="C66" t="str">
            <v>TVFIX</v>
          </cell>
          <cell r="D66" t="str">
            <v>FIXED GLAZED ROOF</v>
          </cell>
          <cell r="E66" t="str">
            <v xml:space="preserve"> -</v>
          </cell>
          <cell r="F66" t="str">
            <v xml:space="preserve"> O</v>
          </cell>
          <cell r="G66" t="str">
            <v xml:space="preserve"> O</v>
          </cell>
          <cell r="H66" t="str">
            <v xml:space="preserve"> O</v>
          </cell>
          <cell r="I66" t="str">
            <v xml:space="preserve"> O</v>
          </cell>
          <cell r="J66" t="str">
            <v xml:space="preserve"> O</v>
          </cell>
          <cell r="K66" t="str">
            <v xml:space="preserve"> O</v>
          </cell>
          <cell r="M66" t="str">
            <v>Evo  - TECH  O O EALP  O O ICO  O O</v>
          </cell>
        </row>
        <row r="67">
          <cell r="C67" t="str">
            <v xml:space="preserve"> </v>
          </cell>
          <cell r="D67" t="str">
            <v xml:space="preserve"> </v>
          </cell>
          <cell r="M67" t="str">
            <v xml:space="preserve">Evo  TECH  EALP  ICO </v>
          </cell>
        </row>
        <row r="68">
          <cell r="C68" t="str">
            <v>HAYMAN</v>
          </cell>
          <cell r="D68" t="str">
            <v>MANUAL TAILGATE</v>
          </cell>
          <cell r="E68" t="str">
            <v xml:space="preserve"> S</v>
          </cell>
          <cell r="F68" t="str">
            <v xml:space="preserve"> D</v>
          </cell>
          <cell r="G68" t="str">
            <v xml:space="preserve"> D</v>
          </cell>
          <cell r="H68" t="str">
            <v xml:space="preserve"> D</v>
          </cell>
          <cell r="I68" t="str">
            <v xml:space="preserve"> D</v>
          </cell>
          <cell r="J68" t="str">
            <v xml:space="preserve"> -</v>
          </cell>
          <cell r="K68" t="str">
            <v xml:space="preserve"> -</v>
          </cell>
          <cell r="M68" t="str">
            <v>Evo  S TECH  D D EALP  D D ICO  - -</v>
          </cell>
        </row>
        <row r="69">
          <cell r="C69" t="str">
            <v>RDATA</v>
          </cell>
          <cell r="D69" t="str">
            <v>AUTOCL+PWR OP/CL+HANDFREE</v>
          </cell>
          <cell r="E69" t="str">
            <v xml:space="preserve"> -</v>
          </cell>
          <cell r="F69" t="str">
            <v xml:space="preserve"> O</v>
          </cell>
          <cell r="G69" t="str">
            <v xml:space="preserve"> O</v>
          </cell>
          <cell r="H69" t="str">
            <v xml:space="preserve"> O</v>
          </cell>
          <cell r="I69" t="str">
            <v xml:space="preserve"> O</v>
          </cell>
          <cell r="J69" t="str">
            <v xml:space="preserve"> S</v>
          </cell>
          <cell r="K69" t="str">
            <v xml:space="preserve"> S</v>
          </cell>
          <cell r="M69" t="str">
            <v>Evo  - TECH  O O EALP  O O ICO  S S</v>
          </cell>
        </row>
        <row r="70">
          <cell r="C70" t="str">
            <v xml:space="preserve"> </v>
          </cell>
          <cell r="D70" t="str">
            <v xml:space="preserve"> </v>
          </cell>
          <cell r="M70" t="str">
            <v xml:space="preserve">Evo  TECH  EALP  ICO </v>
          </cell>
        </row>
        <row r="71">
          <cell r="C71" t="str">
            <v>PBCH</v>
          </cell>
          <cell r="D71" t="str">
            <v>HEATED WINDSCREEN</v>
          </cell>
          <cell r="E71" t="str">
            <v xml:space="preserve"> -</v>
          </cell>
          <cell r="F71" t="str">
            <v xml:space="preserve"> -</v>
          </cell>
          <cell r="G71" t="str">
            <v xml:space="preserve"> -</v>
          </cell>
          <cell r="H71" t="str">
            <v xml:space="preserve"> *</v>
          </cell>
          <cell r="I71" t="str">
            <v xml:space="preserve"> *</v>
          </cell>
          <cell r="J71" t="str">
            <v xml:space="preserve"> S</v>
          </cell>
          <cell r="K71" t="str">
            <v xml:space="preserve"> S</v>
          </cell>
          <cell r="M71" t="str">
            <v>Evo  - TECH  - - EALP  * * ICO  S S</v>
          </cell>
        </row>
        <row r="72">
          <cell r="C72" t="str">
            <v>PBNCH</v>
          </cell>
          <cell r="D72" t="str">
            <v>NON-HEATED WINDSCREEN</v>
          </cell>
          <cell r="E72" t="str">
            <v xml:space="preserve"> S</v>
          </cell>
          <cell r="F72" t="str">
            <v xml:space="preserve"> S</v>
          </cell>
          <cell r="G72" t="str">
            <v xml:space="preserve"> S</v>
          </cell>
          <cell r="H72" t="str">
            <v xml:space="preserve"> D</v>
          </cell>
          <cell r="I72" t="str">
            <v xml:space="preserve"> D</v>
          </cell>
          <cell r="J72" t="str">
            <v xml:space="preserve"> -</v>
          </cell>
          <cell r="K72" t="str">
            <v xml:space="preserve"> -</v>
          </cell>
          <cell r="M72" t="str">
            <v>Evo  S TECH  S S EALP  D D ICO  - -</v>
          </cell>
        </row>
        <row r="73">
          <cell r="C73" t="str">
            <v xml:space="preserve"> </v>
          </cell>
          <cell r="D73" t="str">
            <v xml:space="preserve"> </v>
          </cell>
          <cell r="M73" t="str">
            <v xml:space="preserve">Evo  TECH  EALP  ICO </v>
          </cell>
        </row>
        <row r="74">
          <cell r="C74" t="str">
            <v>LAC</v>
          </cell>
          <cell r="D74" t="str">
            <v>HEATED REAR SCREEN</v>
          </cell>
          <cell r="E74" t="str">
            <v xml:space="preserve"> S</v>
          </cell>
          <cell r="F74" t="str">
            <v xml:space="preserve"> S</v>
          </cell>
          <cell r="G74" t="str">
            <v xml:space="preserve"> S</v>
          </cell>
          <cell r="H74" t="str">
            <v xml:space="preserve"> S</v>
          </cell>
          <cell r="I74" t="str">
            <v xml:space="preserve"> S</v>
          </cell>
          <cell r="J74" t="str">
            <v xml:space="preserve"> S</v>
          </cell>
          <cell r="K74" t="str">
            <v xml:space="preserve"> S</v>
          </cell>
          <cell r="M74" t="str">
            <v>Evo  S TECH  S S EALP  S S ICO  S S</v>
          </cell>
        </row>
        <row r="75">
          <cell r="C75" t="str">
            <v xml:space="preserve"> </v>
          </cell>
          <cell r="D75" t="str">
            <v xml:space="preserve"> </v>
          </cell>
          <cell r="M75" t="str">
            <v xml:space="preserve">Evo  TECH  EALP  ICO </v>
          </cell>
        </row>
        <row r="76">
          <cell r="C76" t="str">
            <v>VSTLAR</v>
          </cell>
          <cell r="D76" t="str">
            <v>DARK GLASS ON LATERAL WIN</v>
          </cell>
          <cell r="E76" t="str">
            <v xml:space="preserve"> S</v>
          </cell>
          <cell r="F76" t="str">
            <v xml:space="preserve"> S</v>
          </cell>
          <cell r="G76" t="str">
            <v xml:space="preserve"> S</v>
          </cell>
          <cell r="H76" t="str">
            <v xml:space="preserve"> S</v>
          </cell>
          <cell r="I76" t="str">
            <v xml:space="preserve"> S</v>
          </cell>
          <cell r="J76" t="str">
            <v xml:space="preserve"> S</v>
          </cell>
          <cell r="K76" t="str">
            <v xml:space="preserve"> S</v>
          </cell>
          <cell r="M76" t="str">
            <v>Evo  S TECH  S S EALP  S S ICO  S S</v>
          </cell>
        </row>
        <row r="77">
          <cell r="C77" t="str">
            <v xml:space="preserve"> </v>
          </cell>
          <cell r="D77" t="str">
            <v xml:space="preserve"> </v>
          </cell>
          <cell r="M77" t="str">
            <v xml:space="preserve">Evo  TECH  EALP  ICO </v>
          </cell>
        </row>
        <row r="78">
          <cell r="C78" t="str">
            <v>CPE</v>
          </cell>
          <cell r="D78" t="str">
            <v>CENTRAL DOOR LOCKING</v>
          </cell>
          <cell r="E78" t="str">
            <v xml:space="preserve"> S</v>
          </cell>
          <cell r="F78" t="str">
            <v xml:space="preserve"> S</v>
          </cell>
          <cell r="G78" t="str">
            <v xml:space="preserve"> S</v>
          </cell>
          <cell r="H78" t="str">
            <v xml:space="preserve"> S</v>
          </cell>
          <cell r="I78" t="str">
            <v xml:space="preserve"> S</v>
          </cell>
          <cell r="J78" t="str">
            <v xml:space="preserve"> S</v>
          </cell>
          <cell r="K78" t="str">
            <v xml:space="preserve"> S</v>
          </cell>
          <cell r="M78" t="str">
            <v>Evo  S TECH  S S EALP  S S ICO  S S</v>
          </cell>
        </row>
        <row r="79">
          <cell r="C79" t="str">
            <v xml:space="preserve"> </v>
          </cell>
          <cell r="D79" t="str">
            <v xml:space="preserve"> </v>
          </cell>
          <cell r="M79" t="str">
            <v xml:space="preserve">Evo  TECH  EALP  ICO </v>
          </cell>
        </row>
        <row r="80">
          <cell r="C80" t="str">
            <v>RET03</v>
          </cell>
          <cell r="D80" t="str">
            <v>OUTSIDE MIRRORS N 03</v>
          </cell>
          <cell r="E80" t="str">
            <v xml:space="preserve"> S</v>
          </cell>
          <cell r="F80" t="str">
            <v xml:space="preserve"> -</v>
          </cell>
          <cell r="G80" t="str">
            <v xml:space="preserve"> -</v>
          </cell>
          <cell r="H80" t="str">
            <v xml:space="preserve"> -</v>
          </cell>
          <cell r="I80" t="str">
            <v xml:space="preserve"> -</v>
          </cell>
          <cell r="J80" t="str">
            <v xml:space="preserve"> -</v>
          </cell>
          <cell r="K80" t="str">
            <v xml:space="preserve"> -</v>
          </cell>
          <cell r="M80" t="str">
            <v>Evo  S TECH  - - EALP  - - ICO  - -</v>
          </cell>
        </row>
        <row r="81">
          <cell r="C81" t="str">
            <v>RET04</v>
          </cell>
          <cell r="D81" t="str">
            <v>OUTSIDE MIRRORS N 04</v>
          </cell>
          <cell r="E81" t="str">
            <v xml:space="preserve"> -</v>
          </cell>
          <cell r="F81" t="str">
            <v xml:space="preserve"> S</v>
          </cell>
          <cell r="G81" t="str">
            <v xml:space="preserve"> S</v>
          </cell>
          <cell r="H81" t="str">
            <v xml:space="preserve"> S</v>
          </cell>
          <cell r="I81" t="str">
            <v xml:space="preserve"> S</v>
          </cell>
          <cell r="J81" t="str">
            <v xml:space="preserve"> S</v>
          </cell>
          <cell r="K81" t="str">
            <v xml:space="preserve"> S</v>
          </cell>
          <cell r="M81" t="str">
            <v>Evo  - TECH  S S EALP  S S ICO  S S</v>
          </cell>
        </row>
        <row r="82">
          <cell r="C82" t="str">
            <v xml:space="preserve"> </v>
          </cell>
          <cell r="D82" t="str">
            <v xml:space="preserve"> </v>
          </cell>
          <cell r="M82" t="str">
            <v xml:space="preserve">Evo  TECH  EALP  ICO </v>
          </cell>
        </row>
        <row r="83">
          <cell r="C83" t="str">
            <v>2RVLG</v>
          </cell>
          <cell r="D83" t="str">
            <v>2 REVERSING LIGHTS</v>
          </cell>
          <cell r="E83" t="str">
            <v xml:space="preserve"> S</v>
          </cell>
          <cell r="F83" t="str">
            <v xml:space="preserve"> S</v>
          </cell>
          <cell r="G83" t="str">
            <v xml:space="preserve"> S</v>
          </cell>
          <cell r="H83" t="str">
            <v xml:space="preserve"> S</v>
          </cell>
          <cell r="I83" t="str">
            <v xml:space="preserve"> S</v>
          </cell>
          <cell r="J83" t="str">
            <v xml:space="preserve"> S</v>
          </cell>
          <cell r="K83" t="str">
            <v xml:space="preserve"> S</v>
          </cell>
          <cell r="M83" t="str">
            <v>Evo  S TECH  S S EALP  S S ICO  S S</v>
          </cell>
        </row>
        <row r="84">
          <cell r="C84" t="str">
            <v xml:space="preserve"> </v>
          </cell>
          <cell r="D84" t="str">
            <v xml:space="preserve"> </v>
          </cell>
          <cell r="M84" t="str">
            <v xml:space="preserve">Evo  TECH  EALP  ICO </v>
          </cell>
        </row>
        <row r="85">
          <cell r="C85" t="str">
            <v>RALU17</v>
          </cell>
          <cell r="D85" t="str">
            <v>17 ALUMINIUM WHEEL RIMS 1</v>
          </cell>
          <cell r="E85" t="str">
            <v xml:space="preserve"> O</v>
          </cell>
          <cell r="F85" t="str">
            <v xml:space="preserve"> -</v>
          </cell>
          <cell r="G85" t="str">
            <v xml:space="preserve"> -</v>
          </cell>
          <cell r="H85" t="str">
            <v xml:space="preserve"> -</v>
          </cell>
          <cell r="I85" t="str">
            <v xml:space="preserve"> -</v>
          </cell>
          <cell r="J85" t="str">
            <v xml:space="preserve"> -</v>
          </cell>
          <cell r="K85" t="str">
            <v xml:space="preserve"> -</v>
          </cell>
          <cell r="M85" t="str">
            <v>Evo  O TECH  - - EALP  - - ICO  - -</v>
          </cell>
        </row>
        <row r="86">
          <cell r="C86" t="str">
            <v>RALU18</v>
          </cell>
          <cell r="D86" t="str">
            <v>18 ALUMINIUM WHEEL RIMS</v>
          </cell>
          <cell r="E86" t="str">
            <v xml:space="preserve"> -</v>
          </cell>
          <cell r="F86" t="str">
            <v xml:space="preserve"> S</v>
          </cell>
          <cell r="G86" t="str">
            <v xml:space="preserve"> S</v>
          </cell>
          <cell r="H86" t="str">
            <v xml:space="preserve"> *</v>
          </cell>
          <cell r="I86" t="str">
            <v xml:space="preserve"> *</v>
          </cell>
          <cell r="J86" t="str">
            <v xml:space="preserve"> *</v>
          </cell>
          <cell r="K86" t="str">
            <v xml:space="preserve"> *</v>
          </cell>
          <cell r="M86" t="str">
            <v>Evo  - TECH  S S EALP  * * ICO  * *</v>
          </cell>
        </row>
        <row r="87">
          <cell r="C87" t="str">
            <v>RALU19</v>
          </cell>
          <cell r="D87" t="str">
            <v>19 ALUMINIUM WHEEL RIM</v>
          </cell>
          <cell r="E87" t="str">
            <v xml:space="preserve"> -</v>
          </cell>
          <cell r="F87" t="str">
            <v xml:space="preserve"> -</v>
          </cell>
          <cell r="G87" t="str">
            <v xml:space="preserve"> -</v>
          </cell>
          <cell r="H87" t="str">
            <v xml:space="preserve"> D</v>
          </cell>
          <cell r="I87" t="str">
            <v xml:space="preserve"> D</v>
          </cell>
          <cell r="J87" t="str">
            <v xml:space="preserve"> D</v>
          </cell>
          <cell r="K87" t="str">
            <v xml:space="preserve"> D</v>
          </cell>
          <cell r="M87" t="str">
            <v>Evo  - TECH  - - EALP  D D ICO  D D</v>
          </cell>
        </row>
        <row r="88">
          <cell r="C88" t="str">
            <v>RTOL17</v>
          </cell>
          <cell r="D88" t="str">
            <v>17 METAL WHEEL RIMS</v>
          </cell>
          <cell r="E88" t="str">
            <v xml:space="preserve"> D</v>
          </cell>
          <cell r="F88" t="str">
            <v xml:space="preserve"> -</v>
          </cell>
          <cell r="G88" t="str">
            <v xml:space="preserve"> -</v>
          </cell>
          <cell r="H88" t="str">
            <v xml:space="preserve"> -</v>
          </cell>
          <cell r="I88" t="str">
            <v xml:space="preserve"> -</v>
          </cell>
          <cell r="J88" t="str">
            <v xml:space="preserve"> -</v>
          </cell>
          <cell r="K88" t="str">
            <v xml:space="preserve"> -</v>
          </cell>
          <cell r="M88" t="str">
            <v>Evo  D TECH  - - EALP  - - ICO  - -</v>
          </cell>
        </row>
        <row r="89">
          <cell r="C89" t="str">
            <v xml:space="preserve"> </v>
          </cell>
          <cell r="D89" t="str">
            <v xml:space="preserve"> </v>
          </cell>
          <cell r="M89" t="str">
            <v xml:space="preserve">Evo  TECH  EALP  ICO </v>
          </cell>
        </row>
        <row r="90">
          <cell r="C90" t="str">
            <v>CEAVRH</v>
          </cell>
          <cell r="D90" t="str">
            <v>INERTIA REEL FRONT SEAT B</v>
          </cell>
          <cell r="E90" t="str">
            <v xml:space="preserve"> S</v>
          </cell>
          <cell r="F90" t="str">
            <v xml:space="preserve"> S</v>
          </cell>
          <cell r="G90" t="str">
            <v xml:space="preserve"> S</v>
          </cell>
          <cell r="H90" t="str">
            <v xml:space="preserve"> S</v>
          </cell>
          <cell r="I90" t="str">
            <v xml:space="preserve"> S</v>
          </cell>
          <cell r="J90" t="str">
            <v xml:space="preserve"> S</v>
          </cell>
          <cell r="K90" t="str">
            <v xml:space="preserve"> S</v>
          </cell>
          <cell r="M90" t="str">
            <v>Evo  S TECH  S S EALP  S S ICO  S S</v>
          </cell>
        </row>
        <row r="91">
          <cell r="C91" t="str">
            <v xml:space="preserve"> </v>
          </cell>
          <cell r="D91" t="str">
            <v xml:space="preserve"> </v>
          </cell>
          <cell r="M91" t="str">
            <v xml:space="preserve">Evo  TECH  EALP  ICO </v>
          </cell>
        </row>
        <row r="92">
          <cell r="C92" t="str">
            <v>AIRBA2</v>
          </cell>
          <cell r="D92" t="str">
            <v>DR+AS AIRBAG</v>
          </cell>
          <cell r="E92" t="str">
            <v xml:space="preserve"> S</v>
          </cell>
          <cell r="F92" t="str">
            <v xml:space="preserve"> S</v>
          </cell>
          <cell r="G92" t="str">
            <v xml:space="preserve"> S</v>
          </cell>
          <cell r="H92" t="str">
            <v xml:space="preserve"> S</v>
          </cell>
          <cell r="I92" t="str">
            <v xml:space="preserve"> S</v>
          </cell>
          <cell r="J92" t="str">
            <v xml:space="preserve"> S</v>
          </cell>
          <cell r="K92" t="str">
            <v xml:space="preserve"> S</v>
          </cell>
          <cell r="M92" t="str">
            <v>Evo  S TECH  S S EALP  S S ICO  S S</v>
          </cell>
        </row>
        <row r="93">
          <cell r="C93" t="str">
            <v xml:space="preserve"> </v>
          </cell>
          <cell r="D93" t="str">
            <v xml:space="preserve"> </v>
          </cell>
          <cell r="M93" t="str">
            <v xml:space="preserve">Evo  TECH  EALP  ICO </v>
          </cell>
        </row>
        <row r="94">
          <cell r="C94" t="str">
            <v>DRA</v>
          </cell>
          <cell r="D94" t="str">
            <v>FABRIC OR VELVET SEAT COV</v>
          </cell>
          <cell r="E94" t="str">
            <v xml:space="preserve"> S</v>
          </cell>
          <cell r="F94" t="str">
            <v xml:space="preserve"> S</v>
          </cell>
          <cell r="G94" t="str">
            <v xml:space="preserve"> S</v>
          </cell>
          <cell r="H94" t="str">
            <v xml:space="preserve"> -</v>
          </cell>
          <cell r="I94" t="str">
            <v xml:space="preserve"> -</v>
          </cell>
          <cell r="J94" t="str">
            <v xml:space="preserve"> -</v>
          </cell>
          <cell r="K94" t="str">
            <v xml:space="preserve"> -</v>
          </cell>
          <cell r="M94" t="str">
            <v>Evo  S TECH  S S EALP  - - ICO  - -</v>
          </cell>
        </row>
        <row r="95">
          <cell r="C95" t="str">
            <v>SIM</v>
          </cell>
          <cell r="D95" t="str">
            <v>ARTIFICIAL LEATHER SEAT C</v>
          </cell>
          <cell r="E95" t="str">
            <v xml:space="preserve"> -</v>
          </cell>
          <cell r="F95" t="str">
            <v xml:space="preserve"> -</v>
          </cell>
          <cell r="G95" t="str">
            <v xml:space="preserve"> -</v>
          </cell>
          <cell r="H95" t="str">
            <v xml:space="preserve"> S</v>
          </cell>
          <cell r="I95" t="str">
            <v xml:space="preserve"> S</v>
          </cell>
          <cell r="J95" t="str">
            <v xml:space="preserve"> S</v>
          </cell>
          <cell r="K95" t="str">
            <v xml:space="preserve"> S</v>
          </cell>
          <cell r="M95" t="str">
            <v>Evo  - TECH  - - EALP  S S ICO  S S</v>
          </cell>
        </row>
        <row r="96">
          <cell r="C96" t="str">
            <v xml:space="preserve"> </v>
          </cell>
          <cell r="D96" t="str">
            <v xml:space="preserve"> </v>
          </cell>
          <cell r="M96" t="str">
            <v xml:space="preserve">Evo  TECH  EALP  ICO </v>
          </cell>
        </row>
        <row r="97">
          <cell r="C97" t="str">
            <v>DRAP21</v>
          </cell>
          <cell r="D97" t="str">
            <v>FABRIC SEAT-LINING N 21</v>
          </cell>
          <cell r="E97" t="str">
            <v xml:space="preserve"> S</v>
          </cell>
          <cell r="F97" t="str">
            <v xml:space="preserve"> -</v>
          </cell>
          <cell r="G97" t="str">
            <v xml:space="preserve"> -</v>
          </cell>
          <cell r="H97" t="str">
            <v xml:space="preserve"> -</v>
          </cell>
          <cell r="I97" t="str">
            <v xml:space="preserve"> -</v>
          </cell>
          <cell r="J97" t="str">
            <v xml:space="preserve"> -</v>
          </cell>
          <cell r="K97" t="str">
            <v xml:space="preserve"> -</v>
          </cell>
          <cell r="M97" t="str">
            <v>Evo  S TECH  - - EALP  - - ICO  - -</v>
          </cell>
        </row>
        <row r="98">
          <cell r="C98" t="str">
            <v>DRAP22</v>
          </cell>
          <cell r="D98" t="str">
            <v>FABRIC SEAT-LINING N 22</v>
          </cell>
          <cell r="E98" t="str">
            <v xml:space="preserve"> -</v>
          </cell>
          <cell r="F98" t="str">
            <v xml:space="preserve"> S</v>
          </cell>
          <cell r="G98" t="str">
            <v xml:space="preserve"> S</v>
          </cell>
          <cell r="H98" t="str">
            <v xml:space="preserve"> -</v>
          </cell>
          <cell r="I98" t="str">
            <v xml:space="preserve"> -</v>
          </cell>
          <cell r="J98" t="str">
            <v xml:space="preserve"> -</v>
          </cell>
          <cell r="K98" t="str">
            <v xml:space="preserve"> -</v>
          </cell>
          <cell r="M98" t="str">
            <v>Evo  - TECH  S S EALP  - - ICO  - -</v>
          </cell>
        </row>
        <row r="99">
          <cell r="C99" t="str">
            <v>SIMI01</v>
          </cell>
          <cell r="D99" t="str">
            <v>ARTIFICIAL LEATHER N01 SE</v>
          </cell>
          <cell r="E99" t="str">
            <v xml:space="preserve"> -</v>
          </cell>
          <cell r="F99" t="str">
            <v xml:space="preserve"> -</v>
          </cell>
          <cell r="G99" t="str">
            <v xml:space="preserve"> -</v>
          </cell>
          <cell r="H99" t="str">
            <v xml:space="preserve"> S</v>
          </cell>
          <cell r="I99" t="str">
            <v xml:space="preserve"> S</v>
          </cell>
          <cell r="J99" t="str">
            <v xml:space="preserve"> -</v>
          </cell>
          <cell r="K99" t="str">
            <v xml:space="preserve"> -</v>
          </cell>
          <cell r="M99" t="str">
            <v>Evo  - TECH  - - EALP  S S ICO  - -</v>
          </cell>
        </row>
        <row r="100">
          <cell r="C100" t="str">
            <v>SIMI02</v>
          </cell>
          <cell r="D100" t="str">
            <v>ARTIFICIAL LEATHER N01 SE</v>
          </cell>
          <cell r="E100" t="str">
            <v xml:space="preserve"> -</v>
          </cell>
          <cell r="F100" t="str">
            <v xml:space="preserve"> -</v>
          </cell>
          <cell r="G100" t="str">
            <v xml:space="preserve"> -</v>
          </cell>
          <cell r="H100" t="str">
            <v xml:space="preserve"> -</v>
          </cell>
          <cell r="I100" t="str">
            <v xml:space="preserve"> -</v>
          </cell>
          <cell r="J100" t="str">
            <v xml:space="preserve"> S</v>
          </cell>
          <cell r="K100" t="str">
            <v xml:space="preserve"> S</v>
          </cell>
          <cell r="M100" t="str">
            <v>Evo  - TECH  - - EALP  - - ICO  S S</v>
          </cell>
        </row>
        <row r="101">
          <cell r="C101" t="str">
            <v xml:space="preserve"> </v>
          </cell>
          <cell r="D101" t="str">
            <v xml:space="preserve"> </v>
          </cell>
          <cell r="M101" t="str">
            <v xml:space="preserve">Evo  TECH  EALP  ICO </v>
          </cell>
        </row>
        <row r="102">
          <cell r="C102" t="str">
            <v>HARM01</v>
          </cell>
          <cell r="D102" t="str">
            <v>HARMONIE EA2</v>
          </cell>
          <cell r="E102" t="str">
            <v xml:space="preserve"> S</v>
          </cell>
          <cell r="F102" t="str">
            <v xml:space="preserve"> -</v>
          </cell>
          <cell r="G102" t="str">
            <v xml:space="preserve"> -</v>
          </cell>
          <cell r="H102" t="str">
            <v xml:space="preserve"> -</v>
          </cell>
          <cell r="I102" t="str">
            <v xml:space="preserve"> -</v>
          </cell>
          <cell r="J102" t="str">
            <v xml:space="preserve"> -</v>
          </cell>
          <cell r="K102" t="str">
            <v xml:space="preserve"> -</v>
          </cell>
          <cell r="M102" t="str">
            <v>Evo  S TECH  - - EALP  - - ICO  - -</v>
          </cell>
        </row>
        <row r="103">
          <cell r="C103" t="str">
            <v>HARM02</v>
          </cell>
          <cell r="D103" t="str">
            <v>HARMONIE EA3</v>
          </cell>
          <cell r="E103" t="str">
            <v xml:space="preserve"> -</v>
          </cell>
          <cell r="F103" t="str">
            <v xml:space="preserve"> S</v>
          </cell>
          <cell r="G103" t="str">
            <v xml:space="preserve"> S</v>
          </cell>
          <cell r="H103" t="str">
            <v xml:space="preserve"> -</v>
          </cell>
          <cell r="I103" t="str">
            <v xml:space="preserve"> -</v>
          </cell>
          <cell r="J103" t="str">
            <v xml:space="preserve"> -</v>
          </cell>
          <cell r="K103" t="str">
            <v xml:space="preserve"> -</v>
          </cell>
          <cell r="M103" t="str">
            <v>Evo  - TECH  S S EALP  - - ICO  - -</v>
          </cell>
        </row>
        <row r="104">
          <cell r="C104" t="str">
            <v>HARM03</v>
          </cell>
          <cell r="D104" t="str">
            <v>HARMONIE ALPINE LINE</v>
          </cell>
          <cell r="E104" t="str">
            <v xml:space="preserve"> -</v>
          </cell>
          <cell r="F104" t="str">
            <v xml:space="preserve"> -</v>
          </cell>
          <cell r="G104" t="str">
            <v xml:space="preserve"> -</v>
          </cell>
          <cell r="H104" t="str">
            <v xml:space="preserve"> S</v>
          </cell>
          <cell r="I104" t="str">
            <v xml:space="preserve"> S</v>
          </cell>
          <cell r="J104" t="str">
            <v xml:space="preserve"> -</v>
          </cell>
          <cell r="K104" t="str">
            <v xml:space="preserve"> -</v>
          </cell>
          <cell r="M104" t="str">
            <v>Evo  - TECH  - - EALP  S S ICO  - -</v>
          </cell>
        </row>
        <row r="105">
          <cell r="C105" t="str">
            <v>HARM04</v>
          </cell>
          <cell r="D105" t="str">
            <v>HARMONIE ICONIC</v>
          </cell>
          <cell r="E105" t="str">
            <v xml:space="preserve"> -</v>
          </cell>
          <cell r="F105" t="str">
            <v xml:space="preserve"> -</v>
          </cell>
          <cell r="G105" t="str">
            <v xml:space="preserve"> -</v>
          </cell>
          <cell r="H105" t="str">
            <v xml:space="preserve"> -</v>
          </cell>
          <cell r="I105" t="str">
            <v xml:space="preserve"> -</v>
          </cell>
          <cell r="J105" t="str">
            <v xml:space="preserve"> S</v>
          </cell>
          <cell r="K105" t="str">
            <v xml:space="preserve"> S</v>
          </cell>
          <cell r="M105" t="str">
            <v>Evo  - TECH  - - EALP  - - ICO  S S</v>
          </cell>
        </row>
        <row r="106">
          <cell r="C106" t="str">
            <v xml:space="preserve"> </v>
          </cell>
          <cell r="D106" t="str">
            <v xml:space="preserve"> </v>
          </cell>
          <cell r="M106" t="str">
            <v xml:space="preserve">Evo  TECH  EALP  ICO </v>
          </cell>
        </row>
        <row r="107">
          <cell r="C107" t="str">
            <v>ATAR03</v>
          </cell>
          <cell r="D107" t="str">
            <v>REAR HEADREST TYPE 3</v>
          </cell>
          <cell r="E107" t="str">
            <v xml:space="preserve"> S</v>
          </cell>
          <cell r="F107" t="str">
            <v xml:space="preserve"> S</v>
          </cell>
          <cell r="G107" t="str">
            <v xml:space="preserve"> S</v>
          </cell>
          <cell r="H107" t="str">
            <v xml:space="preserve"> S</v>
          </cell>
          <cell r="I107" t="str">
            <v xml:space="preserve"> S</v>
          </cell>
          <cell r="J107" t="str">
            <v xml:space="preserve"> S</v>
          </cell>
          <cell r="K107" t="str">
            <v xml:space="preserve"> S</v>
          </cell>
          <cell r="M107" t="str">
            <v>Evo  S TECH  S S EALP  S S ICO  S S</v>
          </cell>
        </row>
        <row r="108">
          <cell r="C108" t="str">
            <v xml:space="preserve"> </v>
          </cell>
          <cell r="D108" t="str">
            <v xml:space="preserve"> </v>
          </cell>
          <cell r="M108" t="str">
            <v xml:space="preserve">Evo  TECH  EALP  ICO </v>
          </cell>
        </row>
        <row r="109">
          <cell r="C109" t="str">
            <v>SGAV01</v>
          </cell>
          <cell r="D109" t="str">
            <v>FRONT SEAT TYPE N 01</v>
          </cell>
          <cell r="E109" t="str">
            <v xml:space="preserve"> S</v>
          </cell>
          <cell r="F109" t="str">
            <v xml:space="preserve"> -</v>
          </cell>
          <cell r="G109" t="str">
            <v xml:space="preserve"> -</v>
          </cell>
          <cell r="H109" t="str">
            <v xml:space="preserve"> -</v>
          </cell>
          <cell r="I109" t="str">
            <v xml:space="preserve"> -</v>
          </cell>
          <cell r="J109" t="str">
            <v xml:space="preserve"> -</v>
          </cell>
          <cell r="K109" t="str">
            <v xml:space="preserve"> -</v>
          </cell>
          <cell r="M109" t="str">
            <v>Evo  S TECH  - - EALP  - - ICO  - -</v>
          </cell>
        </row>
        <row r="110">
          <cell r="C110" t="str">
            <v>SGAV02</v>
          </cell>
          <cell r="D110" t="str">
            <v>FRONT SEAT TYPE N 02</v>
          </cell>
          <cell r="E110" t="str">
            <v xml:space="preserve"> -</v>
          </cell>
          <cell r="F110" t="str">
            <v xml:space="preserve"> S</v>
          </cell>
          <cell r="G110" t="str">
            <v xml:space="preserve"> S</v>
          </cell>
          <cell r="H110" t="str">
            <v xml:space="preserve"> D</v>
          </cell>
          <cell r="I110" t="str">
            <v xml:space="preserve"> D</v>
          </cell>
          <cell r="J110" t="str">
            <v xml:space="preserve"> -</v>
          </cell>
          <cell r="K110" t="str">
            <v xml:space="preserve"> -</v>
          </cell>
          <cell r="M110" t="str">
            <v>Evo  - TECH  S S EALP  D D ICO  - -</v>
          </cell>
        </row>
        <row r="111">
          <cell r="C111" t="str">
            <v>SGAV06</v>
          </cell>
          <cell r="D111" t="str">
            <v>FRONT SEAT TYPE N 06</v>
          </cell>
          <cell r="E111" t="str">
            <v xml:space="preserve"> -</v>
          </cell>
          <cell r="F111" t="str">
            <v xml:space="preserve"> -</v>
          </cell>
          <cell r="G111" t="str">
            <v xml:space="preserve"> -</v>
          </cell>
          <cell r="H111" t="str">
            <v xml:space="preserve"> *</v>
          </cell>
          <cell r="I111" t="str">
            <v xml:space="preserve"> *</v>
          </cell>
          <cell r="J111" t="str">
            <v xml:space="preserve"> S</v>
          </cell>
          <cell r="K111" t="str">
            <v xml:space="preserve"> S</v>
          </cell>
          <cell r="M111" t="str">
            <v>Evo  - TECH  - - EALP  * * ICO  S S</v>
          </cell>
        </row>
        <row r="112">
          <cell r="C112" t="str">
            <v xml:space="preserve"> </v>
          </cell>
          <cell r="D112" t="str">
            <v xml:space="preserve"> </v>
          </cell>
          <cell r="M112" t="str">
            <v xml:space="preserve">Evo  TECH  EALP  ICO </v>
          </cell>
        </row>
        <row r="113">
          <cell r="C113" t="str">
            <v>SGAR02</v>
          </cell>
          <cell r="D113" t="str">
            <v>REAR SEAT N 02</v>
          </cell>
          <cell r="E113" t="str">
            <v xml:space="preserve"> S</v>
          </cell>
          <cell r="F113" t="str">
            <v xml:space="preserve"> S</v>
          </cell>
          <cell r="G113" t="str">
            <v xml:space="preserve"> S</v>
          </cell>
          <cell r="H113" t="str">
            <v xml:space="preserve"> S</v>
          </cell>
          <cell r="I113" t="str">
            <v xml:space="preserve"> S</v>
          </cell>
          <cell r="J113" t="str">
            <v xml:space="preserve"> S</v>
          </cell>
          <cell r="K113" t="str">
            <v xml:space="preserve"> S</v>
          </cell>
          <cell r="M113" t="str">
            <v>Evo  S TECH  S S EALP  S S ICO  S S</v>
          </cell>
        </row>
        <row r="114">
          <cell r="C114" t="str">
            <v xml:space="preserve"> </v>
          </cell>
          <cell r="D114" t="str">
            <v xml:space="preserve"> </v>
          </cell>
          <cell r="M114" t="str">
            <v xml:space="preserve">Evo  TECH  EALP  ICO </v>
          </cell>
        </row>
        <row r="115">
          <cell r="C115" t="str">
            <v>TEGNE</v>
          </cell>
          <cell r="D115" t="str">
            <v>BLACK</v>
          </cell>
          <cell r="E115" t="str">
            <v xml:space="preserve"> O</v>
          </cell>
          <cell r="F115" t="str">
            <v xml:space="preserve"> O</v>
          </cell>
          <cell r="G115" t="str">
            <v xml:space="preserve"> O</v>
          </cell>
          <cell r="H115" t="str">
            <v xml:space="preserve"> O</v>
          </cell>
          <cell r="I115" t="str">
            <v xml:space="preserve"> O</v>
          </cell>
          <cell r="J115" t="str">
            <v xml:space="preserve"> O</v>
          </cell>
          <cell r="K115" t="str">
            <v xml:space="preserve"> O</v>
          </cell>
          <cell r="M115" t="str">
            <v>Evo  O TECH  O O EALP  O O ICO  O O</v>
          </cell>
        </row>
        <row r="116">
          <cell r="C116" t="str">
            <v>TEKNG</v>
          </cell>
          <cell r="D116" t="str">
            <v>GREY</v>
          </cell>
          <cell r="E116" t="str">
            <v xml:space="preserve"> O</v>
          </cell>
          <cell r="F116" t="str">
            <v xml:space="preserve"> O</v>
          </cell>
          <cell r="G116" t="str">
            <v xml:space="preserve"> O</v>
          </cell>
          <cell r="H116" t="str">
            <v xml:space="preserve"> O</v>
          </cell>
          <cell r="I116" t="str">
            <v xml:space="preserve"> O</v>
          </cell>
          <cell r="J116" t="str">
            <v xml:space="preserve"> O</v>
          </cell>
          <cell r="K116" t="str">
            <v xml:space="preserve"> O</v>
          </cell>
          <cell r="M116" t="str">
            <v>Evo  O TECH  O O EALP  O O ICO  O O</v>
          </cell>
        </row>
        <row r="117">
          <cell r="C117" t="str">
            <v>TEKQJ</v>
          </cell>
          <cell r="D117" t="str">
            <v>GREY RAFALE</v>
          </cell>
          <cell r="E117" t="str">
            <v xml:space="preserve"> O</v>
          </cell>
          <cell r="F117" t="str">
            <v xml:space="preserve"> O</v>
          </cell>
          <cell r="G117" t="str">
            <v xml:space="preserve"> O</v>
          </cell>
          <cell r="H117" t="str">
            <v xml:space="preserve"> O</v>
          </cell>
          <cell r="I117" t="str">
            <v xml:space="preserve"> O</v>
          </cell>
          <cell r="J117" t="str">
            <v xml:space="preserve"> O</v>
          </cell>
          <cell r="K117" t="str">
            <v xml:space="preserve"> O</v>
          </cell>
          <cell r="M117" t="str">
            <v>Evo  O TECH  O O EALP  O O ICO  O O</v>
          </cell>
        </row>
        <row r="118">
          <cell r="C118" t="str">
            <v>TENNP</v>
          </cell>
          <cell r="D118" t="str">
            <v>RED FLAME</v>
          </cell>
          <cell r="E118" t="str">
            <v xml:space="preserve"> O</v>
          </cell>
          <cell r="F118" t="str">
            <v xml:space="preserve"> O</v>
          </cell>
          <cell r="G118" t="str">
            <v xml:space="preserve"> O</v>
          </cell>
          <cell r="H118" t="str">
            <v xml:space="preserve"> O</v>
          </cell>
          <cell r="I118" t="str">
            <v xml:space="preserve"> O</v>
          </cell>
          <cell r="J118" t="str">
            <v xml:space="preserve"> O</v>
          </cell>
          <cell r="K118" t="str">
            <v xml:space="preserve"> O</v>
          </cell>
          <cell r="M118" t="str">
            <v>Evo  O TECH  O O EALP  O O ICO  O O</v>
          </cell>
        </row>
        <row r="119">
          <cell r="C119" t="str">
            <v>TEQNC</v>
          </cell>
          <cell r="D119" t="str">
            <v>WHITE</v>
          </cell>
          <cell r="E119" t="str">
            <v xml:space="preserve"> O</v>
          </cell>
          <cell r="F119" t="str">
            <v xml:space="preserve"> O</v>
          </cell>
          <cell r="G119" t="str">
            <v xml:space="preserve"> O</v>
          </cell>
          <cell r="H119" t="str">
            <v xml:space="preserve"> O</v>
          </cell>
          <cell r="I119" t="str">
            <v xml:space="preserve"> O</v>
          </cell>
          <cell r="J119" t="str">
            <v xml:space="preserve"> O</v>
          </cell>
          <cell r="K119" t="str">
            <v xml:space="preserve"> O</v>
          </cell>
          <cell r="M119" t="str">
            <v>Evo  O TECH  O O EALP  O O ICO  O O</v>
          </cell>
        </row>
        <row r="120">
          <cell r="C120" t="str">
            <v>TERQH</v>
          </cell>
          <cell r="D120" t="str">
            <v>BLUE IRON</v>
          </cell>
          <cell r="E120" t="str">
            <v xml:space="preserve"> O</v>
          </cell>
          <cell r="F120" t="str">
            <v xml:space="preserve"> O</v>
          </cell>
          <cell r="G120" t="str">
            <v xml:space="preserve"> O</v>
          </cell>
          <cell r="H120" t="str">
            <v xml:space="preserve"> O</v>
          </cell>
          <cell r="I120" t="str">
            <v xml:space="preserve"> O</v>
          </cell>
          <cell r="J120" t="str">
            <v xml:space="preserve"> O</v>
          </cell>
          <cell r="K120" t="str">
            <v xml:space="preserve"> O</v>
          </cell>
          <cell r="M120" t="str">
            <v>Evo  O TECH  O O EALP  O O ICO  O O</v>
          </cell>
        </row>
        <row r="121">
          <cell r="C121" t="str">
            <v>TERRM</v>
          </cell>
          <cell r="D121" t="str">
            <v>BLUE MERCURE</v>
          </cell>
          <cell r="E121" t="str">
            <v xml:space="preserve"> O</v>
          </cell>
          <cell r="F121" t="str">
            <v xml:space="preserve"> O</v>
          </cell>
          <cell r="G121" t="str">
            <v xml:space="preserve"> O</v>
          </cell>
          <cell r="H121" t="str">
            <v xml:space="preserve"> -</v>
          </cell>
          <cell r="I121" t="str">
            <v xml:space="preserve"> -</v>
          </cell>
          <cell r="J121" t="str">
            <v xml:space="preserve"> O</v>
          </cell>
          <cell r="K121" t="str">
            <v xml:space="preserve"> O</v>
          </cell>
          <cell r="M121" t="str">
            <v>Evo  O TECH  O O EALP  - - ICO  O O</v>
          </cell>
        </row>
        <row r="122">
          <cell r="C122" t="str">
            <v xml:space="preserve"> </v>
          </cell>
          <cell r="D122" t="str">
            <v xml:space="preserve"> </v>
          </cell>
          <cell r="M122" t="str">
            <v xml:space="preserve">Evo  TECH  EALP  ICO </v>
          </cell>
        </row>
        <row r="123">
          <cell r="C123" t="str">
            <v>BANAL</v>
          </cell>
          <cell r="D123" t="str">
            <v>TYRE BRAND: UNMARKED FITT</v>
          </cell>
          <cell r="E123" t="str">
            <v xml:space="preserve"> D</v>
          </cell>
          <cell r="F123" t="str">
            <v xml:space="preserve"> D</v>
          </cell>
          <cell r="G123" t="str">
            <v xml:space="preserve"> D</v>
          </cell>
          <cell r="H123" t="str">
            <v xml:space="preserve"> D</v>
          </cell>
          <cell r="I123" t="str">
            <v xml:space="preserve"> D</v>
          </cell>
          <cell r="J123" t="str">
            <v xml:space="preserve"> D</v>
          </cell>
          <cell r="K123" t="str">
            <v xml:space="preserve"> D</v>
          </cell>
          <cell r="M123" t="str">
            <v>Evo  D TECH  D D EALP  D D ICO  D D</v>
          </cell>
        </row>
        <row r="124">
          <cell r="C124" t="str">
            <v>SFBANA</v>
          </cell>
          <cell r="D124" t="str">
            <v>TYRE BRAND: MARKED FITTIN</v>
          </cell>
          <cell r="E124" t="str">
            <v xml:space="preserve"> O</v>
          </cell>
          <cell r="F124" t="str">
            <v xml:space="preserve"> O</v>
          </cell>
          <cell r="G124" t="str">
            <v xml:space="preserve"> O</v>
          </cell>
          <cell r="H124" t="str">
            <v xml:space="preserve"> O</v>
          </cell>
          <cell r="I124" t="str">
            <v xml:space="preserve"> O</v>
          </cell>
          <cell r="J124" t="str">
            <v xml:space="preserve"> O</v>
          </cell>
          <cell r="K124" t="str">
            <v xml:space="preserve"> O</v>
          </cell>
          <cell r="M124" t="str">
            <v>Evo  O TECH  O O EALP  O O ICO  O O</v>
          </cell>
        </row>
        <row r="125">
          <cell r="C125" t="str">
            <v xml:space="preserve"> </v>
          </cell>
          <cell r="D125" t="str">
            <v xml:space="preserve"> </v>
          </cell>
          <cell r="M125" t="str">
            <v xml:space="preserve">Evo  TECH  EALP  ICO </v>
          </cell>
        </row>
        <row r="126">
          <cell r="C126" t="str">
            <v>KM</v>
          </cell>
          <cell r="D126" t="str">
            <v>COUNTER UNITS IN KILOMETR</v>
          </cell>
          <cell r="E126" t="str">
            <v xml:space="preserve"> S</v>
          </cell>
          <cell r="F126" t="str">
            <v xml:space="preserve"> S</v>
          </cell>
          <cell r="G126" t="str">
            <v xml:space="preserve"> S</v>
          </cell>
          <cell r="H126" t="str">
            <v xml:space="preserve"> S</v>
          </cell>
          <cell r="I126" t="str">
            <v xml:space="preserve"> S</v>
          </cell>
          <cell r="J126" t="str">
            <v xml:space="preserve"> S</v>
          </cell>
          <cell r="K126" t="str">
            <v xml:space="preserve"> S</v>
          </cell>
          <cell r="M126" t="str">
            <v>Evo  S TECH  S S EALP  S S ICO  S S</v>
          </cell>
        </row>
        <row r="127">
          <cell r="C127" t="str">
            <v xml:space="preserve"> </v>
          </cell>
          <cell r="D127" t="str">
            <v xml:space="preserve"> </v>
          </cell>
          <cell r="M127" t="str">
            <v xml:space="preserve">Evo  TECH  EALP  ICO </v>
          </cell>
        </row>
        <row r="128">
          <cell r="C128" t="str">
            <v>TPRM3</v>
          </cell>
          <cell r="D128" t="str">
            <v>INDIRECT TIRE PRES MONIT</v>
          </cell>
          <cell r="E128" t="str">
            <v xml:space="preserve"> S</v>
          </cell>
          <cell r="F128" t="str">
            <v xml:space="preserve"> S</v>
          </cell>
          <cell r="G128" t="str">
            <v xml:space="preserve"> S</v>
          </cell>
          <cell r="H128" t="str">
            <v xml:space="preserve"> S</v>
          </cell>
          <cell r="I128" t="str">
            <v xml:space="preserve"> S</v>
          </cell>
          <cell r="J128" t="str">
            <v xml:space="preserve"> S</v>
          </cell>
          <cell r="K128" t="str">
            <v xml:space="preserve"> S</v>
          </cell>
          <cell r="M128" t="str">
            <v>Evo  S TECH  S S EALP  S S ICO  S S</v>
          </cell>
        </row>
        <row r="129">
          <cell r="C129" t="str">
            <v xml:space="preserve"> </v>
          </cell>
          <cell r="D129" t="str">
            <v xml:space="preserve"> </v>
          </cell>
          <cell r="M129" t="str">
            <v xml:space="preserve">Evo  TECH  EALP  ICO </v>
          </cell>
        </row>
        <row r="130">
          <cell r="C130" t="str">
            <v>AVREPL</v>
          </cell>
          <cell r="D130" t="str">
            <v>INDICATORS WITH SIDE REPE</v>
          </cell>
          <cell r="E130" t="str">
            <v xml:space="preserve"> S</v>
          </cell>
          <cell r="F130" t="str">
            <v xml:space="preserve"> S</v>
          </cell>
          <cell r="G130" t="str">
            <v xml:space="preserve"> S</v>
          </cell>
          <cell r="H130" t="str">
            <v xml:space="preserve"> S</v>
          </cell>
          <cell r="I130" t="str">
            <v xml:space="preserve"> S</v>
          </cell>
          <cell r="J130" t="str">
            <v xml:space="preserve"> S</v>
          </cell>
          <cell r="K130" t="str">
            <v xml:space="preserve"> S</v>
          </cell>
          <cell r="M130" t="str">
            <v>Evo  S TECH  S S EALP  S S ICO  S S</v>
          </cell>
        </row>
        <row r="131">
          <cell r="C131" t="str">
            <v xml:space="preserve"> </v>
          </cell>
          <cell r="D131" t="str">
            <v xml:space="preserve"> </v>
          </cell>
          <cell r="M131" t="str">
            <v xml:space="preserve">Evo  TECH  EALP  ICO </v>
          </cell>
        </row>
        <row r="132">
          <cell r="C132" t="str">
            <v>SSDECA</v>
          </cell>
          <cell r="D132" t="str">
            <v>WITHOUT STRIPPING</v>
          </cell>
          <cell r="E132" t="str">
            <v xml:space="preserve"> S</v>
          </cell>
          <cell r="F132" t="str">
            <v xml:space="preserve"> S</v>
          </cell>
          <cell r="G132" t="str">
            <v xml:space="preserve"> S</v>
          </cell>
          <cell r="H132" t="str">
            <v xml:space="preserve"> S</v>
          </cell>
          <cell r="I132" t="str">
            <v xml:space="preserve"> S</v>
          </cell>
          <cell r="J132" t="str">
            <v xml:space="preserve"> S</v>
          </cell>
          <cell r="K132" t="str">
            <v xml:space="preserve"> S</v>
          </cell>
          <cell r="M132" t="str">
            <v>Evo  S TECH  S S EALP  S S ICO  S S</v>
          </cell>
        </row>
        <row r="133">
          <cell r="C133" t="str">
            <v xml:space="preserve"> </v>
          </cell>
          <cell r="D133" t="str">
            <v xml:space="preserve"> </v>
          </cell>
          <cell r="M133" t="str">
            <v xml:space="preserve">Evo  TECH  EALP  ICO </v>
          </cell>
        </row>
        <row r="134">
          <cell r="C134" t="str">
            <v>SFIRBA</v>
          </cell>
          <cell r="D134" t="str">
            <v>WITHOUT LUGGAGE NET</v>
          </cell>
          <cell r="E134" t="str">
            <v xml:space="preserve"> S</v>
          </cell>
          <cell r="F134" t="str">
            <v xml:space="preserve"> S</v>
          </cell>
          <cell r="G134" t="str">
            <v xml:space="preserve"> S</v>
          </cell>
          <cell r="H134" t="str">
            <v xml:space="preserve"> S</v>
          </cell>
          <cell r="I134" t="str">
            <v xml:space="preserve"> S</v>
          </cell>
          <cell r="J134" t="str">
            <v xml:space="preserve"> S</v>
          </cell>
          <cell r="K134" t="str">
            <v xml:space="preserve"> S</v>
          </cell>
          <cell r="M134" t="str">
            <v>Evo  S TECH  S S EALP  S S ICO  S S</v>
          </cell>
        </row>
        <row r="135">
          <cell r="C135" t="str">
            <v xml:space="preserve"> </v>
          </cell>
          <cell r="D135" t="str">
            <v xml:space="preserve"> </v>
          </cell>
          <cell r="M135" t="str">
            <v xml:space="preserve">Evo  TECH  EALP  ICO </v>
          </cell>
        </row>
        <row r="136">
          <cell r="C136" t="str">
            <v>ABLAVI</v>
          </cell>
          <cell r="D136" t="str">
            <v>FRONT SIDE AIRBAG + HEADA</v>
          </cell>
          <cell r="E136" t="str">
            <v xml:space="preserve"> S</v>
          </cell>
          <cell r="F136" t="str">
            <v xml:space="preserve"> S</v>
          </cell>
          <cell r="G136" t="str">
            <v xml:space="preserve"> S</v>
          </cell>
          <cell r="H136" t="str">
            <v xml:space="preserve"> S</v>
          </cell>
          <cell r="I136" t="str">
            <v xml:space="preserve"> S</v>
          </cell>
          <cell r="J136" t="str">
            <v xml:space="preserve"> S</v>
          </cell>
          <cell r="K136" t="str">
            <v xml:space="preserve"> S</v>
          </cell>
          <cell r="M136" t="str">
            <v>Evo  S TECH  S S EALP  S S ICO  S S</v>
          </cell>
        </row>
        <row r="137">
          <cell r="C137" t="str">
            <v xml:space="preserve"> </v>
          </cell>
          <cell r="D137" t="str">
            <v xml:space="preserve"> </v>
          </cell>
          <cell r="M137" t="str">
            <v xml:space="preserve">Evo  TECH  EALP  ICO </v>
          </cell>
        </row>
        <row r="138">
          <cell r="C138" t="str">
            <v>ESPGRL</v>
          </cell>
          <cell r="D138" t="str">
            <v>DIRECTIONAL STAB CONT</v>
          </cell>
          <cell r="E138" t="str">
            <v xml:space="preserve"> -</v>
          </cell>
          <cell r="F138" t="str">
            <v xml:space="preserve"> *</v>
          </cell>
          <cell r="G138" t="str">
            <v xml:space="preserve"> *</v>
          </cell>
          <cell r="H138" t="str">
            <v xml:space="preserve"> *</v>
          </cell>
          <cell r="I138" t="str">
            <v xml:space="preserve"> *</v>
          </cell>
          <cell r="J138" t="str">
            <v xml:space="preserve"> *</v>
          </cell>
          <cell r="K138" t="str">
            <v xml:space="preserve"> *</v>
          </cell>
          <cell r="M138" t="str">
            <v>Evo  - TECH  * * EALP  * * ICO  * *</v>
          </cell>
        </row>
        <row r="139">
          <cell r="C139" t="str">
            <v>ESPHSA</v>
          </cell>
          <cell r="D139" t="str">
            <v>DIRECT STAB CON HILL ASST</v>
          </cell>
          <cell r="E139" t="str">
            <v xml:space="preserve"> S</v>
          </cell>
          <cell r="F139" t="str">
            <v xml:space="preserve"> D</v>
          </cell>
          <cell r="G139" t="str">
            <v xml:space="preserve"> D</v>
          </cell>
          <cell r="H139" t="str">
            <v xml:space="preserve"> D</v>
          </cell>
          <cell r="I139" t="str">
            <v xml:space="preserve"> D</v>
          </cell>
          <cell r="J139" t="str">
            <v xml:space="preserve"> D</v>
          </cell>
          <cell r="K139" t="str">
            <v xml:space="preserve"> D</v>
          </cell>
          <cell r="M139" t="str">
            <v>Evo  S TECH  D D EALP  D D ICO  D D</v>
          </cell>
        </row>
        <row r="140">
          <cell r="C140" t="str">
            <v xml:space="preserve"> </v>
          </cell>
          <cell r="D140" t="str">
            <v xml:space="preserve"> </v>
          </cell>
          <cell r="M140" t="str">
            <v xml:space="preserve">Evo  TECH  EALP  ICO </v>
          </cell>
        </row>
        <row r="141">
          <cell r="C141" t="str">
            <v>FPAS2</v>
          </cell>
          <cell r="D141" t="str">
            <v>ELEC PARK BRAKE AUTOHOLD</v>
          </cell>
          <cell r="E141" t="str">
            <v xml:space="preserve"> S</v>
          </cell>
          <cell r="F141" t="str">
            <v xml:space="preserve"> S</v>
          </cell>
          <cell r="G141" t="str">
            <v xml:space="preserve"> S</v>
          </cell>
          <cell r="H141" t="str">
            <v xml:space="preserve"> S</v>
          </cell>
          <cell r="I141" t="str">
            <v xml:space="preserve"> S</v>
          </cell>
          <cell r="J141" t="str">
            <v xml:space="preserve"> S</v>
          </cell>
          <cell r="K141" t="str">
            <v xml:space="preserve"> S</v>
          </cell>
          <cell r="M141" t="str">
            <v>Evo  S TECH  S S EALP  S S ICO  S S</v>
          </cell>
        </row>
        <row r="142">
          <cell r="C142" t="str">
            <v xml:space="preserve"> </v>
          </cell>
          <cell r="D142" t="str">
            <v xml:space="preserve"> </v>
          </cell>
          <cell r="M142" t="str">
            <v xml:space="preserve">Evo  TECH  EALP  ICO </v>
          </cell>
        </row>
        <row r="143">
          <cell r="C143" t="str">
            <v>ALEVA</v>
          </cell>
          <cell r="D143" t="str">
            <v>AUTOMATIC START-UP OF WIN</v>
          </cell>
          <cell r="E143" t="str">
            <v xml:space="preserve"> S</v>
          </cell>
          <cell r="F143" t="str">
            <v xml:space="preserve"> S</v>
          </cell>
          <cell r="G143" t="str">
            <v xml:space="preserve"> S</v>
          </cell>
          <cell r="H143" t="str">
            <v xml:space="preserve"> S</v>
          </cell>
          <cell r="I143" t="str">
            <v xml:space="preserve"> S</v>
          </cell>
          <cell r="J143" t="str">
            <v xml:space="preserve"> S</v>
          </cell>
          <cell r="K143" t="str">
            <v xml:space="preserve"> S</v>
          </cell>
          <cell r="M143" t="str">
            <v>Evo  S TECH  S S EALP  S S ICO  S S</v>
          </cell>
        </row>
        <row r="144">
          <cell r="C144" t="str">
            <v xml:space="preserve"> </v>
          </cell>
          <cell r="D144" t="str">
            <v xml:space="preserve"> </v>
          </cell>
          <cell r="M144" t="str">
            <v xml:space="preserve">Evo  TECH  EALP  ICO </v>
          </cell>
        </row>
        <row r="145">
          <cell r="C145" t="str">
            <v>SCACBA</v>
          </cell>
          <cell r="D145" t="str">
            <v>WO CABLE LOADING BATTERY</v>
          </cell>
          <cell r="E145" t="str">
            <v xml:space="preserve"> S</v>
          </cell>
          <cell r="F145" t="str">
            <v xml:space="preserve"> S</v>
          </cell>
          <cell r="G145" t="str">
            <v xml:space="preserve"> S</v>
          </cell>
          <cell r="H145" t="str">
            <v xml:space="preserve"> S</v>
          </cell>
          <cell r="I145" t="str">
            <v xml:space="preserve"> S</v>
          </cell>
          <cell r="J145" t="str">
            <v xml:space="preserve"> S</v>
          </cell>
          <cell r="K145" t="str">
            <v xml:space="preserve"> S</v>
          </cell>
          <cell r="M145" t="str">
            <v>Evo  S TECH  S S EALP  S S ICO  S S</v>
          </cell>
        </row>
        <row r="146">
          <cell r="C146" t="str">
            <v xml:space="preserve"> </v>
          </cell>
          <cell r="D146" t="str">
            <v xml:space="preserve"> </v>
          </cell>
          <cell r="M146" t="str">
            <v xml:space="preserve">Evo  TECH  EALP  ICO </v>
          </cell>
        </row>
        <row r="147">
          <cell r="C147" t="str">
            <v>SOP03C</v>
          </cell>
          <cell r="D147" t="str">
            <v>433 MHZ NORMAL DOOR OPENI</v>
          </cell>
          <cell r="E147" t="str">
            <v xml:space="preserve"> S</v>
          </cell>
          <cell r="F147" t="str">
            <v xml:space="preserve"> S</v>
          </cell>
          <cell r="G147" t="str">
            <v xml:space="preserve"> S</v>
          </cell>
          <cell r="H147" t="str">
            <v xml:space="preserve"> S</v>
          </cell>
          <cell r="I147" t="str">
            <v xml:space="preserve"> S</v>
          </cell>
          <cell r="J147" t="str">
            <v xml:space="preserve"> S</v>
          </cell>
          <cell r="K147" t="str">
            <v xml:space="preserve"> S</v>
          </cell>
          <cell r="M147" t="str">
            <v>Evo  S TECH  S S EALP  S S ICO  S S</v>
          </cell>
        </row>
        <row r="148">
          <cell r="C148" t="str">
            <v xml:space="preserve"> </v>
          </cell>
          <cell r="D148" t="str">
            <v xml:space="preserve"> </v>
          </cell>
          <cell r="M148" t="str">
            <v xml:space="preserve">Evo  TECH  EALP  ICO </v>
          </cell>
        </row>
        <row r="149">
          <cell r="C149" t="str">
            <v>SSADPC</v>
          </cell>
          <cell r="D149" t="str">
            <v>WITHOUT FUEL ADAPTATION</v>
          </cell>
          <cell r="E149" t="str">
            <v xml:space="preserve"> S</v>
          </cell>
          <cell r="F149" t="str">
            <v xml:space="preserve"> S</v>
          </cell>
          <cell r="G149" t="str">
            <v xml:space="preserve"> S</v>
          </cell>
          <cell r="H149" t="str">
            <v xml:space="preserve"> S</v>
          </cell>
          <cell r="I149" t="str">
            <v xml:space="preserve"> S</v>
          </cell>
          <cell r="J149" t="str">
            <v xml:space="preserve"> S</v>
          </cell>
          <cell r="K149" t="str">
            <v xml:space="preserve"> S</v>
          </cell>
          <cell r="M149" t="str">
            <v>Evo  S TECH  S S EALP  S S ICO  S S</v>
          </cell>
        </row>
        <row r="150">
          <cell r="C150" t="str">
            <v xml:space="preserve"> </v>
          </cell>
          <cell r="D150" t="str">
            <v xml:space="preserve"> </v>
          </cell>
          <cell r="M150" t="str">
            <v xml:space="preserve">Evo  TECH  EALP  ICO </v>
          </cell>
        </row>
        <row r="151">
          <cell r="C151" t="str">
            <v>STHPLG</v>
          </cell>
          <cell r="D151" t="str">
            <v>WITHOUT ENGINE THERMOPLUN</v>
          </cell>
          <cell r="E151" t="str">
            <v xml:space="preserve"> S</v>
          </cell>
          <cell r="F151" t="str">
            <v xml:space="preserve"> S</v>
          </cell>
          <cell r="G151" t="str">
            <v xml:space="preserve"> S</v>
          </cell>
          <cell r="H151" t="str">
            <v xml:space="preserve"> S</v>
          </cell>
          <cell r="I151" t="str">
            <v xml:space="preserve"> S</v>
          </cell>
          <cell r="J151" t="str">
            <v xml:space="preserve"> S</v>
          </cell>
          <cell r="K151" t="str">
            <v xml:space="preserve"> S</v>
          </cell>
          <cell r="M151" t="str">
            <v>Evo  S TECH  S S EALP  S S ICO  S S</v>
          </cell>
        </row>
        <row r="152">
          <cell r="C152" t="str">
            <v xml:space="preserve"> </v>
          </cell>
          <cell r="D152" t="str">
            <v xml:space="preserve"> </v>
          </cell>
          <cell r="M152" t="str">
            <v xml:space="preserve">Evo  TECH  EALP  ICO </v>
          </cell>
        </row>
        <row r="153">
          <cell r="C153" t="str">
            <v>KITGRV</v>
          </cell>
          <cell r="D153" t="str">
            <v>WITH ANTIGRIT PROTECTION</v>
          </cell>
          <cell r="E153" t="str">
            <v xml:space="preserve"> S</v>
          </cell>
          <cell r="F153" t="str">
            <v xml:space="preserve"> S</v>
          </cell>
          <cell r="G153" t="str">
            <v xml:space="preserve"> S</v>
          </cell>
          <cell r="H153" t="str">
            <v xml:space="preserve"> S</v>
          </cell>
          <cell r="I153" t="str">
            <v xml:space="preserve"> S</v>
          </cell>
          <cell r="J153" t="str">
            <v xml:space="preserve"> S</v>
          </cell>
          <cell r="K153" t="str">
            <v xml:space="preserve"> S</v>
          </cell>
          <cell r="M153" t="str">
            <v>Evo  S TECH  S S EALP  S S ICO  S S</v>
          </cell>
        </row>
        <row r="154">
          <cell r="C154" t="str">
            <v xml:space="preserve"> </v>
          </cell>
          <cell r="D154" t="str">
            <v xml:space="preserve"> </v>
          </cell>
          <cell r="M154" t="str">
            <v xml:space="preserve">Evo  TECH  EALP  ICO </v>
          </cell>
        </row>
        <row r="155">
          <cell r="C155" t="str">
            <v>VLCUIR</v>
          </cell>
          <cell r="D155" t="str">
            <v>LEATHER STEERING WHEEL</v>
          </cell>
          <cell r="E155" t="str">
            <v xml:space="preserve"> -</v>
          </cell>
          <cell r="F155" t="str">
            <v xml:space="preserve"> S</v>
          </cell>
          <cell r="G155" t="str">
            <v xml:space="preserve"> S</v>
          </cell>
          <cell r="H155" t="str">
            <v xml:space="preserve"> S</v>
          </cell>
          <cell r="I155" t="str">
            <v xml:space="preserve"> S</v>
          </cell>
          <cell r="J155" t="str">
            <v xml:space="preserve"> S</v>
          </cell>
          <cell r="K155" t="str">
            <v xml:space="preserve"> S</v>
          </cell>
          <cell r="M155" t="str">
            <v>Evo  - TECH  S S EALP  S S ICO  S S</v>
          </cell>
        </row>
        <row r="156">
          <cell r="C156" t="str">
            <v>VLMOU1</v>
          </cell>
          <cell r="D156" t="str">
            <v>FOAM 1 STEERING WHEEL</v>
          </cell>
          <cell r="E156" t="str">
            <v xml:space="preserve"> S</v>
          </cell>
          <cell r="F156" t="str">
            <v xml:space="preserve"> -</v>
          </cell>
          <cell r="G156" t="str">
            <v xml:space="preserve"> -</v>
          </cell>
          <cell r="H156" t="str">
            <v xml:space="preserve"> -</v>
          </cell>
          <cell r="I156" t="str">
            <v xml:space="preserve"> -</v>
          </cell>
          <cell r="J156" t="str">
            <v xml:space="preserve"> -</v>
          </cell>
          <cell r="K156" t="str">
            <v xml:space="preserve"> -</v>
          </cell>
          <cell r="M156" t="str">
            <v>Evo  S TECH  - - EALP  - - ICO  - -</v>
          </cell>
        </row>
        <row r="157">
          <cell r="C157" t="str">
            <v xml:space="preserve"> </v>
          </cell>
          <cell r="D157" t="str">
            <v xml:space="preserve"> </v>
          </cell>
          <cell r="M157" t="str">
            <v xml:space="preserve">Evo  TECH  EALP  ICO </v>
          </cell>
        </row>
        <row r="158">
          <cell r="C158" t="str">
            <v>CDSLI</v>
          </cell>
          <cell r="D158" t="str">
            <v>CHILD+SPD LOCK+IMPACT UNL</v>
          </cell>
          <cell r="E158" t="str">
            <v xml:space="preserve"> S</v>
          </cell>
          <cell r="F158" t="str">
            <v xml:space="preserve"> D</v>
          </cell>
          <cell r="G158" t="str">
            <v xml:space="preserve"> D</v>
          </cell>
          <cell r="H158" t="str">
            <v xml:space="preserve"> D</v>
          </cell>
          <cell r="I158" t="str">
            <v xml:space="preserve"> D</v>
          </cell>
          <cell r="J158" t="str">
            <v xml:space="preserve"> -</v>
          </cell>
          <cell r="K158" t="str">
            <v xml:space="preserve"> -</v>
          </cell>
          <cell r="M158" t="str">
            <v>Evo  S TECH  D D EALP  D D ICO  - -</v>
          </cell>
        </row>
        <row r="159">
          <cell r="C159" t="str">
            <v>OSEWA</v>
          </cell>
          <cell r="D159" t="str">
            <v>CHILD+SPD+IMPACT+OSE WARN</v>
          </cell>
          <cell r="E159" t="str">
            <v xml:space="preserve"> -</v>
          </cell>
          <cell r="F159" t="str">
            <v xml:space="preserve"> *</v>
          </cell>
          <cell r="G159" t="str">
            <v xml:space="preserve"> *</v>
          </cell>
          <cell r="H159" t="str">
            <v xml:space="preserve"> *</v>
          </cell>
          <cell r="I159" t="str">
            <v xml:space="preserve"> *</v>
          </cell>
          <cell r="J159" t="str">
            <v xml:space="preserve"> S</v>
          </cell>
          <cell r="K159" t="str">
            <v xml:space="preserve"> S</v>
          </cell>
          <cell r="M159" t="str">
            <v>Evo  - TECH  * * EALP  * * ICO  S S</v>
          </cell>
        </row>
        <row r="160">
          <cell r="C160" t="str">
            <v xml:space="preserve"> </v>
          </cell>
          <cell r="D160" t="str">
            <v xml:space="preserve"> </v>
          </cell>
          <cell r="M160" t="str">
            <v xml:space="preserve">Evo  TECH  EALP  ICO </v>
          </cell>
        </row>
        <row r="161">
          <cell r="C161" t="str">
            <v>RETIN2</v>
          </cell>
          <cell r="D161" t="str">
            <v>WITH INTERIOR REARVIEW MI</v>
          </cell>
          <cell r="E161" t="str">
            <v xml:space="preserve"> -</v>
          </cell>
          <cell r="F161" t="str">
            <v xml:space="preserve"> S</v>
          </cell>
          <cell r="G161" t="str">
            <v xml:space="preserve"> S</v>
          </cell>
          <cell r="H161" t="str">
            <v xml:space="preserve"> S</v>
          </cell>
          <cell r="I161" t="str">
            <v xml:space="preserve"> S</v>
          </cell>
          <cell r="J161" t="str">
            <v xml:space="preserve"> S</v>
          </cell>
          <cell r="K161" t="str">
            <v xml:space="preserve"> S</v>
          </cell>
          <cell r="M161" t="str">
            <v>Evo  - TECH  S S EALP  S S ICO  S S</v>
          </cell>
        </row>
        <row r="162">
          <cell r="C162" t="str">
            <v>RETRJN</v>
          </cell>
          <cell r="D162" t="str">
            <v>RRVIEW MIR DAYLIGHT/NIGHT</v>
          </cell>
          <cell r="E162" t="str">
            <v xml:space="preserve"> S</v>
          </cell>
          <cell r="F162" t="str">
            <v xml:space="preserve"> -</v>
          </cell>
          <cell r="G162" t="str">
            <v xml:space="preserve"> -</v>
          </cell>
          <cell r="H162" t="str">
            <v xml:space="preserve"> -</v>
          </cell>
          <cell r="I162" t="str">
            <v xml:space="preserve"> -</v>
          </cell>
          <cell r="J162" t="str">
            <v xml:space="preserve"> -</v>
          </cell>
          <cell r="K162" t="str">
            <v xml:space="preserve"> -</v>
          </cell>
          <cell r="M162" t="str">
            <v>Evo  S TECH  - - EALP  - - ICO  - -</v>
          </cell>
        </row>
        <row r="163">
          <cell r="C163" t="str">
            <v xml:space="preserve"> </v>
          </cell>
          <cell r="D163" t="str">
            <v xml:space="preserve"> </v>
          </cell>
          <cell r="M163" t="str">
            <v xml:space="preserve">Evo  TECH  EALP  ICO </v>
          </cell>
        </row>
        <row r="164">
          <cell r="C164" t="str">
            <v>RENTC</v>
          </cell>
          <cell r="D164" t="str">
            <v>NON-BODY COLOURED EXTERIO</v>
          </cell>
          <cell r="E164" t="str">
            <v xml:space="preserve"> S</v>
          </cell>
          <cell r="F164" t="str">
            <v xml:space="preserve"> S</v>
          </cell>
          <cell r="G164" t="str">
            <v xml:space="preserve"> S</v>
          </cell>
          <cell r="H164" t="str">
            <v xml:space="preserve"> S</v>
          </cell>
          <cell r="I164" t="str">
            <v xml:space="preserve"> S</v>
          </cell>
          <cell r="J164" t="str">
            <v xml:space="preserve"> S</v>
          </cell>
          <cell r="K164" t="str">
            <v xml:space="preserve"> S</v>
          </cell>
          <cell r="M164" t="str">
            <v>Evo  S TECH  S S EALP  S S ICO  S S</v>
          </cell>
        </row>
        <row r="165">
          <cell r="C165" t="str">
            <v xml:space="preserve"> </v>
          </cell>
          <cell r="D165" t="str">
            <v xml:space="preserve"> </v>
          </cell>
          <cell r="M165" t="str">
            <v xml:space="preserve">Evo  TECH  EALP  ICO </v>
          </cell>
        </row>
        <row r="166">
          <cell r="C166" t="str">
            <v>LVAVIP</v>
          </cell>
          <cell r="D166" t="str">
            <v>ONE-TOUCH-UP FRONT WINDOW</v>
          </cell>
          <cell r="E166" t="str">
            <v xml:space="preserve"> S</v>
          </cell>
          <cell r="F166" t="str">
            <v xml:space="preserve"> S</v>
          </cell>
          <cell r="G166" t="str">
            <v xml:space="preserve"> S</v>
          </cell>
          <cell r="H166" t="str">
            <v xml:space="preserve"> S</v>
          </cell>
          <cell r="I166" t="str">
            <v xml:space="preserve"> S</v>
          </cell>
          <cell r="J166" t="str">
            <v xml:space="preserve"> S</v>
          </cell>
          <cell r="K166" t="str">
            <v xml:space="preserve"> S</v>
          </cell>
          <cell r="M166" t="str">
            <v>Evo  S TECH  S S EALP  S S ICO  S S</v>
          </cell>
        </row>
        <row r="167">
          <cell r="C167" t="str">
            <v xml:space="preserve"> </v>
          </cell>
          <cell r="D167" t="str">
            <v xml:space="preserve"> </v>
          </cell>
          <cell r="M167" t="str">
            <v xml:space="preserve">Evo  TECH  EALP  ICO </v>
          </cell>
        </row>
        <row r="168">
          <cell r="C168" t="str">
            <v>LVAREI</v>
          </cell>
          <cell r="D168" t="str">
            <v>REAR PULSE WINDOW LIFT</v>
          </cell>
          <cell r="E168" t="str">
            <v xml:space="preserve"> S</v>
          </cell>
          <cell r="F168" t="str">
            <v xml:space="preserve"> S</v>
          </cell>
          <cell r="G168" t="str">
            <v xml:space="preserve"> S</v>
          </cell>
          <cell r="H168" t="str">
            <v xml:space="preserve"> S</v>
          </cell>
          <cell r="I168" t="str">
            <v xml:space="preserve"> S</v>
          </cell>
          <cell r="J168" t="str">
            <v xml:space="preserve"> S</v>
          </cell>
          <cell r="K168" t="str">
            <v xml:space="preserve"> S</v>
          </cell>
          <cell r="M168" t="str">
            <v>Evo  S TECH  S S EALP  S S ICO  S S</v>
          </cell>
        </row>
        <row r="169">
          <cell r="C169" t="str">
            <v xml:space="preserve"> </v>
          </cell>
          <cell r="D169" t="str">
            <v xml:space="preserve"> </v>
          </cell>
          <cell r="M169" t="str">
            <v xml:space="preserve">Evo  TECH  EALP  ICO </v>
          </cell>
        </row>
        <row r="170">
          <cell r="C170" t="str">
            <v>SASURV</v>
          </cell>
          <cell r="D170" t="str">
            <v>WITHOUT EXCESS SPEED HORN</v>
          </cell>
          <cell r="E170" t="str">
            <v xml:space="preserve"> S</v>
          </cell>
          <cell r="F170" t="str">
            <v xml:space="preserve"> S</v>
          </cell>
          <cell r="G170" t="str">
            <v xml:space="preserve"> S</v>
          </cell>
          <cell r="H170" t="str">
            <v xml:space="preserve"> S</v>
          </cell>
          <cell r="I170" t="str">
            <v xml:space="preserve"> S</v>
          </cell>
          <cell r="J170" t="str">
            <v xml:space="preserve"> S</v>
          </cell>
          <cell r="K170" t="str">
            <v xml:space="preserve"> S</v>
          </cell>
          <cell r="M170" t="str">
            <v>Evo  S TECH  S S EALP  S S ICO  S S</v>
          </cell>
        </row>
        <row r="171">
          <cell r="C171" t="str">
            <v xml:space="preserve"> </v>
          </cell>
          <cell r="D171" t="str">
            <v xml:space="preserve"> </v>
          </cell>
          <cell r="M171" t="str">
            <v xml:space="preserve">Evo  TECH  EALP  ICO </v>
          </cell>
        </row>
        <row r="172">
          <cell r="C172" t="str">
            <v>KTGREP</v>
          </cell>
          <cell r="D172" t="str">
            <v>WITH TIRE REPAIR SYSTEM :</v>
          </cell>
          <cell r="E172" t="str">
            <v xml:space="preserve"> D</v>
          </cell>
          <cell r="F172" t="str">
            <v xml:space="preserve"> D</v>
          </cell>
          <cell r="G172" t="str">
            <v xml:space="preserve"> D</v>
          </cell>
          <cell r="H172" t="str">
            <v xml:space="preserve"> D</v>
          </cell>
          <cell r="I172" t="str">
            <v xml:space="preserve"> D</v>
          </cell>
          <cell r="J172" t="str">
            <v xml:space="preserve"> D</v>
          </cell>
          <cell r="K172" t="str">
            <v xml:space="preserve"> D</v>
          </cell>
          <cell r="M172" t="str">
            <v>Evo  D TECH  D D EALP  D D ICO  D D</v>
          </cell>
        </row>
        <row r="173">
          <cell r="C173" t="str">
            <v>RSGALT</v>
          </cell>
          <cell r="D173" t="str">
            <v>SPACE-SAVING SPARE WHEEL</v>
          </cell>
          <cell r="E173" t="str">
            <v xml:space="preserve"> *</v>
          </cell>
          <cell r="F173" t="str">
            <v xml:space="preserve"> O</v>
          </cell>
          <cell r="G173" t="str">
            <v xml:space="preserve"> O</v>
          </cell>
          <cell r="H173" t="str">
            <v xml:space="preserve"> O</v>
          </cell>
          <cell r="I173" t="str">
            <v xml:space="preserve"> O</v>
          </cell>
          <cell r="J173" t="str">
            <v xml:space="preserve"> O</v>
          </cell>
          <cell r="K173" t="str">
            <v xml:space="preserve"> O</v>
          </cell>
          <cell r="M173" t="str">
            <v>Evo  * TECH  O O EALP  O O ICO  O O</v>
          </cell>
        </row>
        <row r="174">
          <cell r="C174" t="str">
            <v xml:space="preserve"> </v>
          </cell>
          <cell r="D174" t="str">
            <v xml:space="preserve"> </v>
          </cell>
          <cell r="M174" t="str">
            <v xml:space="preserve">Evo  TECH  EALP  ICO </v>
          </cell>
        </row>
        <row r="175">
          <cell r="C175" t="str">
            <v>SGACHA</v>
          </cell>
          <cell r="D175" t="str">
            <v>HEATED SEAT</v>
          </cell>
          <cell r="E175" t="str">
            <v xml:space="preserve"> O</v>
          </cell>
          <cell r="F175" t="str">
            <v xml:space="preserve"> *</v>
          </cell>
          <cell r="G175" t="str">
            <v xml:space="preserve"> *</v>
          </cell>
          <cell r="H175" t="str">
            <v xml:space="preserve"> *</v>
          </cell>
          <cell r="I175" t="str">
            <v xml:space="preserve"> *</v>
          </cell>
          <cell r="J175" t="str">
            <v xml:space="preserve"> S</v>
          </cell>
          <cell r="K175" t="str">
            <v xml:space="preserve"> S</v>
          </cell>
          <cell r="M175" t="str">
            <v>Evo  O TECH  * * EALP  * * ICO  S S</v>
          </cell>
        </row>
        <row r="176">
          <cell r="C176" t="str">
            <v>SGSCHA</v>
          </cell>
          <cell r="D176" t="str">
            <v>NON-HEATED SEAT</v>
          </cell>
          <cell r="E176" t="str">
            <v xml:space="preserve"> D</v>
          </cell>
          <cell r="F176" t="str">
            <v xml:space="preserve"> D</v>
          </cell>
          <cell r="G176" t="str">
            <v xml:space="preserve"> D</v>
          </cell>
          <cell r="H176" t="str">
            <v xml:space="preserve"> D</v>
          </cell>
          <cell r="I176" t="str">
            <v xml:space="preserve"> D</v>
          </cell>
          <cell r="J176" t="str">
            <v xml:space="preserve"> -</v>
          </cell>
          <cell r="K176" t="str">
            <v xml:space="preserve"> -</v>
          </cell>
          <cell r="M176" t="str">
            <v>Evo  D TECH  D D EALP  D D ICO  - -</v>
          </cell>
        </row>
        <row r="177">
          <cell r="C177" t="str">
            <v xml:space="preserve"> </v>
          </cell>
          <cell r="D177" t="str">
            <v xml:space="preserve"> </v>
          </cell>
          <cell r="M177" t="str">
            <v xml:space="preserve">Evo  TECH  EALP  ICO </v>
          </cell>
        </row>
        <row r="178">
          <cell r="C178" t="str">
            <v>BGR01</v>
          </cell>
          <cell r="D178" t="str">
            <v>GEO COUNTRY BULGARIA</v>
          </cell>
          <cell r="E178" t="str">
            <v xml:space="preserve"> O</v>
          </cell>
          <cell r="F178" t="str">
            <v xml:space="preserve"> O</v>
          </cell>
          <cell r="G178" t="str">
            <v xml:space="preserve"> O</v>
          </cell>
          <cell r="H178" t="str">
            <v xml:space="preserve"> O</v>
          </cell>
          <cell r="I178" t="str">
            <v xml:space="preserve"> O</v>
          </cell>
          <cell r="J178" t="str">
            <v xml:space="preserve"> O</v>
          </cell>
          <cell r="K178" t="str">
            <v xml:space="preserve"> O</v>
          </cell>
          <cell r="M178" t="str">
            <v>Evo  O TECH  O O EALP  O O ICO  O O</v>
          </cell>
        </row>
        <row r="179">
          <cell r="C179" t="str">
            <v>ROU01</v>
          </cell>
          <cell r="D179" t="str">
            <v>GEO COUNTRY ROMANIA</v>
          </cell>
          <cell r="E179" t="str">
            <v xml:space="preserve"> D</v>
          </cell>
          <cell r="F179" t="str">
            <v xml:space="preserve"> D</v>
          </cell>
          <cell r="G179" t="str">
            <v xml:space="preserve"> D</v>
          </cell>
          <cell r="H179" t="str">
            <v xml:space="preserve"> D</v>
          </cell>
          <cell r="I179" t="str">
            <v xml:space="preserve"> D</v>
          </cell>
          <cell r="J179" t="str">
            <v xml:space="preserve"> D</v>
          </cell>
          <cell r="K179" t="str">
            <v xml:space="preserve"> D</v>
          </cell>
          <cell r="M179" t="str">
            <v>Evo  D TECH  D D EALP  D D ICO  D D</v>
          </cell>
        </row>
        <row r="180">
          <cell r="C180" t="str">
            <v xml:space="preserve"> </v>
          </cell>
          <cell r="D180" t="str">
            <v xml:space="preserve"> </v>
          </cell>
          <cell r="M180" t="str">
            <v xml:space="preserve">Evo  TECH  EALP  ICO </v>
          </cell>
        </row>
        <row r="181">
          <cell r="C181" t="str">
            <v>APL03</v>
          </cell>
          <cell r="D181" t="str">
            <v>RENAULT BRAND</v>
          </cell>
          <cell r="E181" t="str">
            <v xml:space="preserve"> S</v>
          </cell>
          <cell r="F181" t="str">
            <v xml:space="preserve"> S</v>
          </cell>
          <cell r="G181" t="str">
            <v xml:space="preserve"> S</v>
          </cell>
          <cell r="H181" t="str">
            <v xml:space="preserve"> S</v>
          </cell>
          <cell r="I181" t="str">
            <v xml:space="preserve"> S</v>
          </cell>
          <cell r="J181" t="str">
            <v xml:space="preserve"> S</v>
          </cell>
          <cell r="K181" t="str">
            <v xml:space="preserve"> S</v>
          </cell>
          <cell r="M181" t="str">
            <v>Evo  S TECH  S S EALP  S S ICO  S S</v>
          </cell>
        </row>
        <row r="182">
          <cell r="C182" t="str">
            <v xml:space="preserve"> </v>
          </cell>
          <cell r="D182" t="str">
            <v xml:space="preserve"> </v>
          </cell>
          <cell r="M182" t="str">
            <v xml:space="preserve">Evo  TECH  EALP  ICO </v>
          </cell>
        </row>
        <row r="183">
          <cell r="C183" t="str">
            <v>FSTPO</v>
          </cell>
          <cell r="D183" t="str">
            <v>WITH RAISED BRAKE LIGHT</v>
          </cell>
          <cell r="E183" t="str">
            <v xml:space="preserve"> S</v>
          </cell>
          <cell r="F183" t="str">
            <v xml:space="preserve"> S</v>
          </cell>
          <cell r="G183" t="str">
            <v xml:space="preserve"> S</v>
          </cell>
          <cell r="H183" t="str">
            <v xml:space="preserve"> S</v>
          </cell>
          <cell r="I183" t="str">
            <v xml:space="preserve"> S</v>
          </cell>
          <cell r="J183" t="str">
            <v xml:space="preserve"> S</v>
          </cell>
          <cell r="K183" t="str">
            <v xml:space="preserve"> S</v>
          </cell>
          <cell r="M183" t="str">
            <v>Evo  S TECH  S S EALP  S S ICO  S S</v>
          </cell>
        </row>
        <row r="184">
          <cell r="C184" t="str">
            <v xml:space="preserve"> </v>
          </cell>
          <cell r="D184" t="str">
            <v xml:space="preserve"> </v>
          </cell>
          <cell r="M184" t="str">
            <v xml:space="preserve">Evo  TECH  EALP  ICO </v>
          </cell>
        </row>
        <row r="185">
          <cell r="C185" t="str">
            <v>ALOUC5</v>
          </cell>
          <cell r="D185" t="str">
            <v>SEAT BELT WARN TYPE 5</v>
          </cell>
          <cell r="E185" t="str">
            <v xml:space="preserve"> S</v>
          </cell>
          <cell r="F185" t="str">
            <v xml:space="preserve"> S</v>
          </cell>
          <cell r="G185" t="str">
            <v xml:space="preserve"> S</v>
          </cell>
          <cell r="H185" t="str">
            <v xml:space="preserve"> S</v>
          </cell>
          <cell r="I185" t="str">
            <v xml:space="preserve"> S</v>
          </cell>
          <cell r="J185" t="str">
            <v xml:space="preserve"> S</v>
          </cell>
          <cell r="K185" t="str">
            <v xml:space="preserve"> S</v>
          </cell>
          <cell r="M185" t="str">
            <v>Evo  S TECH  S S EALP  S S ICO  S S</v>
          </cell>
        </row>
        <row r="186">
          <cell r="C186" t="str">
            <v xml:space="preserve"> </v>
          </cell>
          <cell r="D186" t="str">
            <v xml:space="preserve"> </v>
          </cell>
          <cell r="M186" t="str">
            <v xml:space="preserve">Evo  TECH  EALP  ICO </v>
          </cell>
        </row>
        <row r="187">
          <cell r="C187" t="str">
            <v>(SAN393)</v>
          </cell>
          <cell r="D187" t="str">
            <v>CONTEXT CRITERIOM</v>
          </cell>
          <cell r="E187" t="str">
            <v xml:space="preserve"> S</v>
          </cell>
          <cell r="F187" t="str">
            <v xml:space="preserve"> S</v>
          </cell>
          <cell r="G187" t="str">
            <v xml:space="preserve"> S</v>
          </cell>
          <cell r="H187" t="str">
            <v xml:space="preserve"> S</v>
          </cell>
          <cell r="I187" t="str">
            <v xml:space="preserve"> S</v>
          </cell>
          <cell r="J187" t="str">
            <v xml:space="preserve"> S</v>
          </cell>
          <cell r="K187" t="str">
            <v xml:space="preserve"> S</v>
          </cell>
          <cell r="M187" t="str">
            <v>Evo  S TECH  S S EALP  S S ICO  S S</v>
          </cell>
        </row>
        <row r="188">
          <cell r="C188" t="str">
            <v xml:space="preserve"> </v>
          </cell>
          <cell r="D188" t="str">
            <v xml:space="preserve"> </v>
          </cell>
          <cell r="M188" t="str">
            <v xml:space="preserve">Evo  TECH  EALP  ICO </v>
          </cell>
        </row>
        <row r="189">
          <cell r="C189" t="str">
            <v>CMAR3P</v>
          </cell>
          <cell r="D189" t="str">
            <v>3-SEAT REAR MIDDLE SEAT B</v>
          </cell>
          <cell r="E189" t="str">
            <v xml:space="preserve"> S</v>
          </cell>
          <cell r="F189" t="str">
            <v xml:space="preserve"> S</v>
          </cell>
          <cell r="G189" t="str">
            <v xml:space="preserve"> S</v>
          </cell>
          <cell r="H189" t="str">
            <v xml:space="preserve"> S</v>
          </cell>
          <cell r="I189" t="str">
            <v xml:space="preserve"> S</v>
          </cell>
          <cell r="J189" t="str">
            <v xml:space="preserve"> S</v>
          </cell>
          <cell r="K189" t="str">
            <v xml:space="preserve"> S</v>
          </cell>
          <cell r="M189" t="str">
            <v>Evo  S TECH  S S EALP  S S ICO  S S</v>
          </cell>
        </row>
        <row r="190">
          <cell r="C190" t="str">
            <v xml:space="preserve"> </v>
          </cell>
          <cell r="D190" t="str">
            <v xml:space="preserve"> </v>
          </cell>
          <cell r="M190" t="str">
            <v xml:space="preserve">Evo  TECH  EALP  ICO </v>
          </cell>
        </row>
        <row r="191">
          <cell r="C191" t="str">
            <v>FIPOU2</v>
          </cell>
          <cell r="D191" t="str">
            <v>WITH POLLEN FILTER 2</v>
          </cell>
          <cell r="E191" t="str">
            <v xml:space="preserve"> S</v>
          </cell>
          <cell r="F191" t="str">
            <v xml:space="preserve"> S</v>
          </cell>
          <cell r="G191" t="str">
            <v xml:space="preserve"> S</v>
          </cell>
          <cell r="H191" t="str">
            <v xml:space="preserve"> S</v>
          </cell>
          <cell r="I191" t="str">
            <v xml:space="preserve"> S</v>
          </cell>
          <cell r="J191" t="str">
            <v xml:space="preserve"> S</v>
          </cell>
          <cell r="K191" t="str">
            <v xml:space="preserve"> S</v>
          </cell>
          <cell r="M191" t="str">
            <v>Evo  S TECH  S S EALP  S S ICO  S S</v>
          </cell>
        </row>
        <row r="192">
          <cell r="C192" t="str">
            <v xml:space="preserve"> </v>
          </cell>
          <cell r="D192" t="str">
            <v xml:space="preserve"> </v>
          </cell>
          <cell r="M192" t="str">
            <v xml:space="preserve">Evo  TECH  EALP  ICO </v>
          </cell>
        </row>
        <row r="193">
          <cell r="C193" t="str">
            <v>NA493</v>
          </cell>
          <cell r="D193" t="str">
            <v>IVI2 FNAV AUD 6HP DAB</v>
          </cell>
          <cell r="E193" t="str">
            <v xml:space="preserve"> *</v>
          </cell>
          <cell r="F193" t="str">
            <v xml:space="preserve"> D</v>
          </cell>
          <cell r="G193" t="str">
            <v xml:space="preserve"> D</v>
          </cell>
          <cell r="H193" t="str">
            <v xml:space="preserve"> D</v>
          </cell>
          <cell r="I193" t="str">
            <v xml:space="preserve"> D</v>
          </cell>
          <cell r="J193" t="str">
            <v xml:space="preserve"> D</v>
          </cell>
          <cell r="K193" t="str">
            <v xml:space="preserve"> D</v>
          </cell>
          <cell r="M193" t="str">
            <v>Evo  * TECH  D D EALP  D D ICO  D D</v>
          </cell>
        </row>
        <row r="194">
          <cell r="C194" t="str">
            <v>NA494</v>
          </cell>
          <cell r="D194" t="str">
            <v>IVI2 FNAV PREM DAB</v>
          </cell>
          <cell r="E194" t="str">
            <v xml:space="preserve"> -</v>
          </cell>
          <cell r="F194" t="str">
            <v xml:space="preserve"> O</v>
          </cell>
          <cell r="G194" t="str">
            <v xml:space="preserve"> O</v>
          </cell>
          <cell r="H194" t="str">
            <v xml:space="preserve"> O</v>
          </cell>
          <cell r="I194" t="str">
            <v xml:space="preserve"> O</v>
          </cell>
          <cell r="J194" t="str">
            <v xml:space="preserve"> O</v>
          </cell>
          <cell r="K194" t="str">
            <v xml:space="preserve"> O</v>
          </cell>
          <cell r="M194" t="str">
            <v>Evo  - TECH  O O EALP  O O ICO  O O</v>
          </cell>
        </row>
        <row r="195">
          <cell r="C195" t="str">
            <v>RA483</v>
          </cell>
          <cell r="D195" t="str">
            <v>IVI2 ACC CLASS 6HP DAB</v>
          </cell>
          <cell r="E195" t="str">
            <v xml:space="preserve"> D</v>
          </cell>
          <cell r="F195" t="str">
            <v xml:space="preserve"> -</v>
          </cell>
          <cell r="G195" t="str">
            <v xml:space="preserve"> -</v>
          </cell>
          <cell r="H195" t="str">
            <v xml:space="preserve"> -</v>
          </cell>
          <cell r="I195" t="str">
            <v xml:space="preserve"> -</v>
          </cell>
          <cell r="J195" t="str">
            <v xml:space="preserve"> -</v>
          </cell>
          <cell r="K195" t="str">
            <v xml:space="preserve"> -</v>
          </cell>
          <cell r="M195" t="str">
            <v>Evo  D TECH  - - EALP  - - ICO  - -</v>
          </cell>
        </row>
        <row r="196">
          <cell r="C196" t="str">
            <v xml:space="preserve"> </v>
          </cell>
          <cell r="D196" t="str">
            <v xml:space="preserve"> </v>
          </cell>
          <cell r="M196" t="str">
            <v xml:space="preserve">Evo  TECH  EALP  ICO </v>
          </cell>
        </row>
        <row r="197">
          <cell r="C197" t="str">
            <v>ECLHB3</v>
          </cell>
          <cell r="D197" t="str">
            <v>ROOM LAMP 3</v>
          </cell>
          <cell r="E197" t="str">
            <v xml:space="preserve"> S</v>
          </cell>
          <cell r="F197" t="str">
            <v xml:space="preserve"> -</v>
          </cell>
          <cell r="G197" t="str">
            <v xml:space="preserve"> -</v>
          </cell>
          <cell r="H197" t="str">
            <v xml:space="preserve"> -</v>
          </cell>
          <cell r="I197" t="str">
            <v xml:space="preserve"> -</v>
          </cell>
          <cell r="J197" t="str">
            <v xml:space="preserve"> -</v>
          </cell>
          <cell r="K197" t="str">
            <v xml:space="preserve"> -</v>
          </cell>
          <cell r="M197" t="str">
            <v>Evo  S TECH  - - EALP  - - ICO  - -</v>
          </cell>
        </row>
        <row r="198">
          <cell r="C198" t="str">
            <v>ECLHB4</v>
          </cell>
          <cell r="D198" t="str">
            <v>ROOM LAMP 4</v>
          </cell>
          <cell r="E198" t="str">
            <v xml:space="preserve"> -</v>
          </cell>
          <cell r="F198" t="str">
            <v xml:space="preserve"> S</v>
          </cell>
          <cell r="G198" t="str">
            <v xml:space="preserve"> S</v>
          </cell>
          <cell r="H198" t="str">
            <v xml:space="preserve"> S</v>
          </cell>
          <cell r="I198" t="str">
            <v xml:space="preserve"> S</v>
          </cell>
          <cell r="J198" t="str">
            <v xml:space="preserve"> S</v>
          </cell>
          <cell r="K198" t="str">
            <v xml:space="preserve"> S</v>
          </cell>
          <cell r="M198" t="str">
            <v>Evo  - TECH  S S EALP  S S ICO  S S</v>
          </cell>
        </row>
        <row r="199">
          <cell r="C199" t="str">
            <v xml:space="preserve"> </v>
          </cell>
          <cell r="D199" t="str">
            <v xml:space="preserve"> </v>
          </cell>
          <cell r="M199" t="str">
            <v xml:space="preserve">Evo  TECH  EALP  ICO </v>
          </cell>
        </row>
        <row r="200">
          <cell r="C200" t="str">
            <v>PNDIF2</v>
          </cell>
          <cell r="D200" t="str">
            <v>17 INCH TYRE</v>
          </cell>
          <cell r="E200" t="str">
            <v xml:space="preserve"> O</v>
          </cell>
          <cell r="F200" t="str">
            <v xml:space="preserve"> -</v>
          </cell>
          <cell r="G200" t="str">
            <v xml:space="preserve"> -</v>
          </cell>
          <cell r="H200" t="str">
            <v xml:space="preserve"> -</v>
          </cell>
          <cell r="I200" t="str">
            <v xml:space="preserve"> -</v>
          </cell>
          <cell r="J200" t="str">
            <v xml:space="preserve"> -</v>
          </cell>
          <cell r="K200" t="str">
            <v xml:space="preserve"> -</v>
          </cell>
          <cell r="M200" t="str">
            <v>Evo  O TECH  - - EALP  - - ICO  - -</v>
          </cell>
        </row>
        <row r="201">
          <cell r="C201" t="str">
            <v>(SAN470)</v>
          </cell>
          <cell r="D201" t="str">
            <v>COMPLEMENTARY OBJECT</v>
          </cell>
          <cell r="E201" t="str">
            <v xml:space="preserve"> D</v>
          </cell>
          <cell r="F201" t="str">
            <v xml:space="preserve"> S</v>
          </cell>
          <cell r="G201" t="str">
            <v xml:space="preserve"> S</v>
          </cell>
          <cell r="H201" t="str">
            <v xml:space="preserve"> S</v>
          </cell>
          <cell r="I201" t="str">
            <v xml:space="preserve"> S</v>
          </cell>
          <cell r="J201" t="str">
            <v xml:space="preserve"> S</v>
          </cell>
          <cell r="K201" t="str">
            <v xml:space="preserve"> S</v>
          </cell>
          <cell r="M201" t="str">
            <v>Evo  D TECH  S S EALP  S S ICO  S S</v>
          </cell>
        </row>
        <row r="202">
          <cell r="C202" t="str">
            <v xml:space="preserve"> </v>
          </cell>
          <cell r="D202" t="str">
            <v xml:space="preserve"> </v>
          </cell>
          <cell r="M202" t="str">
            <v xml:space="preserve">Evo  TECH  EALP  ICO </v>
          </cell>
        </row>
        <row r="203">
          <cell r="C203" t="str">
            <v>RDIF02</v>
          </cell>
          <cell r="D203" t="str">
            <v>DIFFERENT WHEEL 02</v>
          </cell>
          <cell r="E203" t="str">
            <v xml:space="preserve"> D</v>
          </cell>
          <cell r="F203" t="str">
            <v xml:space="preserve"> -</v>
          </cell>
          <cell r="G203" t="str">
            <v xml:space="preserve"> -</v>
          </cell>
          <cell r="H203" t="str">
            <v xml:space="preserve"> -</v>
          </cell>
          <cell r="I203" t="str">
            <v xml:space="preserve"> -</v>
          </cell>
          <cell r="J203" t="str">
            <v xml:space="preserve"> -</v>
          </cell>
          <cell r="K203" t="str">
            <v xml:space="preserve"> -</v>
          </cell>
          <cell r="M203" t="str">
            <v>Evo  D TECH  - - EALP  - - ICO  - -</v>
          </cell>
        </row>
        <row r="204">
          <cell r="C204" t="str">
            <v>RDIF12</v>
          </cell>
          <cell r="D204" t="str">
            <v>DIFFERENT WHEEL 12</v>
          </cell>
          <cell r="E204" t="str">
            <v xml:space="preserve"> O</v>
          </cell>
          <cell r="F204" t="str">
            <v xml:space="preserve"> -</v>
          </cell>
          <cell r="G204" t="str">
            <v xml:space="preserve"> -</v>
          </cell>
          <cell r="H204" t="str">
            <v xml:space="preserve"> -</v>
          </cell>
          <cell r="I204" t="str">
            <v xml:space="preserve"> -</v>
          </cell>
          <cell r="J204" t="str">
            <v xml:space="preserve"> -</v>
          </cell>
          <cell r="K204" t="str">
            <v xml:space="preserve"> -</v>
          </cell>
          <cell r="M204" t="str">
            <v>Evo  O TECH  - - EALP  - - ICO  - -</v>
          </cell>
        </row>
        <row r="205">
          <cell r="C205" t="str">
            <v>RDIF32</v>
          </cell>
          <cell r="D205" t="str">
            <v>DIFFERENT WHEEL 32</v>
          </cell>
          <cell r="E205" t="str">
            <v xml:space="preserve"> -</v>
          </cell>
          <cell r="F205" t="str">
            <v xml:space="preserve"> S</v>
          </cell>
          <cell r="G205" t="str">
            <v xml:space="preserve"> S</v>
          </cell>
          <cell r="H205" t="str">
            <v xml:space="preserve"> *</v>
          </cell>
          <cell r="I205" t="str">
            <v xml:space="preserve"> *</v>
          </cell>
          <cell r="J205" t="str">
            <v xml:space="preserve"> *</v>
          </cell>
          <cell r="K205" t="str">
            <v xml:space="preserve"> *</v>
          </cell>
          <cell r="M205" t="str">
            <v>Evo  - TECH  S S EALP  * * ICO  * *</v>
          </cell>
        </row>
        <row r="206">
          <cell r="C206" t="str">
            <v>RDIF33</v>
          </cell>
          <cell r="D206" t="str">
            <v>DIFFERENT WHEEL 33</v>
          </cell>
          <cell r="E206" t="str">
            <v xml:space="preserve"> -</v>
          </cell>
          <cell r="F206" t="str">
            <v xml:space="preserve"> -</v>
          </cell>
          <cell r="G206" t="str">
            <v xml:space="preserve"> -</v>
          </cell>
          <cell r="H206" t="str">
            <v xml:space="preserve"> D</v>
          </cell>
          <cell r="I206" t="str">
            <v xml:space="preserve"> D</v>
          </cell>
          <cell r="J206" t="str">
            <v xml:space="preserve"> -</v>
          </cell>
          <cell r="K206" t="str">
            <v xml:space="preserve"> -</v>
          </cell>
          <cell r="M206" t="str">
            <v>Evo  - TECH  - - EALP  D D ICO  - -</v>
          </cell>
        </row>
        <row r="207">
          <cell r="C207" t="str">
            <v>RDIF34</v>
          </cell>
          <cell r="D207" t="str">
            <v>DIFFERENT WHEEL 34</v>
          </cell>
          <cell r="E207" t="str">
            <v xml:space="preserve"> -</v>
          </cell>
          <cell r="F207" t="str">
            <v xml:space="preserve"> -</v>
          </cell>
          <cell r="G207" t="str">
            <v xml:space="preserve"> -</v>
          </cell>
          <cell r="H207" t="str">
            <v xml:space="preserve"> -</v>
          </cell>
          <cell r="I207" t="str">
            <v xml:space="preserve"> -</v>
          </cell>
          <cell r="J207" t="str">
            <v xml:space="preserve"> D</v>
          </cell>
          <cell r="K207" t="str">
            <v xml:space="preserve"> D</v>
          </cell>
          <cell r="M207" t="str">
            <v>Evo  - TECH  - - EALP  - - ICO  D D</v>
          </cell>
        </row>
        <row r="208">
          <cell r="C208" t="str">
            <v xml:space="preserve"> </v>
          </cell>
          <cell r="D208" t="str">
            <v xml:space="preserve"> </v>
          </cell>
          <cell r="M208" t="str">
            <v xml:space="preserve">Evo  TECH  EALP  ICO </v>
          </cell>
        </row>
        <row r="209">
          <cell r="C209" t="str">
            <v>PNEUTT</v>
          </cell>
          <cell r="D209" t="str">
            <v>TYRES ANY TIME</v>
          </cell>
          <cell r="E209" t="str">
            <v xml:space="preserve"> -</v>
          </cell>
          <cell r="F209" t="str">
            <v xml:space="preserve"> O/*</v>
          </cell>
          <cell r="G209" t="str">
            <v xml:space="preserve"> O/*</v>
          </cell>
          <cell r="H209" t="str">
            <v xml:space="preserve"> *</v>
          </cell>
          <cell r="I209" t="str">
            <v xml:space="preserve"> *</v>
          </cell>
          <cell r="J209" t="str">
            <v xml:space="preserve"> *</v>
          </cell>
          <cell r="K209" t="str">
            <v xml:space="preserve"> *</v>
          </cell>
          <cell r="M209" t="str">
            <v>Evo  - TECH  O/* O/* EALP  * * ICO  * *</v>
          </cell>
        </row>
        <row r="210">
          <cell r="C210" t="str">
            <v>PNSTRD</v>
          </cell>
          <cell r="D210" t="str">
            <v>STANDARD TYRE</v>
          </cell>
          <cell r="E210" t="str">
            <v xml:space="preserve"> S</v>
          </cell>
          <cell r="F210" t="str">
            <v xml:space="preserve"> D</v>
          </cell>
          <cell r="G210" t="str">
            <v xml:space="preserve"> D</v>
          </cell>
          <cell r="H210" t="str">
            <v xml:space="preserve"> D</v>
          </cell>
          <cell r="I210" t="str">
            <v xml:space="preserve"> D</v>
          </cell>
          <cell r="J210" t="str">
            <v xml:space="preserve"> D</v>
          </cell>
          <cell r="K210" t="str">
            <v xml:space="preserve"> D</v>
          </cell>
          <cell r="M210" t="str">
            <v>Evo  S TECH  D D EALP  D D ICO  D D</v>
          </cell>
        </row>
        <row r="211">
          <cell r="C211" t="str">
            <v xml:space="preserve"> </v>
          </cell>
          <cell r="D211" t="str">
            <v xml:space="preserve"> </v>
          </cell>
          <cell r="M211" t="str">
            <v xml:space="preserve">Evo  TECH  EALP  ICO </v>
          </cell>
        </row>
        <row r="212">
          <cell r="C212" t="str">
            <v>ISOFIX</v>
          </cell>
          <cell r="D212" t="str">
            <v>SEAT WITH ISOFIX</v>
          </cell>
          <cell r="E212" t="str">
            <v xml:space="preserve"> S</v>
          </cell>
          <cell r="F212" t="str">
            <v xml:space="preserve"> S</v>
          </cell>
          <cell r="G212" t="str">
            <v xml:space="preserve"> S</v>
          </cell>
          <cell r="H212" t="str">
            <v xml:space="preserve"> S</v>
          </cell>
          <cell r="I212" t="str">
            <v xml:space="preserve"> S</v>
          </cell>
          <cell r="J212" t="str">
            <v xml:space="preserve"> S</v>
          </cell>
          <cell r="K212" t="str">
            <v xml:space="preserve"> S</v>
          </cell>
          <cell r="M212" t="str">
            <v>Evo  S TECH  S S EALP  S S ICO  S S</v>
          </cell>
        </row>
        <row r="213">
          <cell r="C213" t="str">
            <v xml:space="preserve"> </v>
          </cell>
          <cell r="D213" t="str">
            <v xml:space="preserve"> </v>
          </cell>
          <cell r="M213" t="str">
            <v xml:space="preserve">Evo  TECH  EALP  ICO </v>
          </cell>
        </row>
        <row r="214">
          <cell r="C214" t="str">
            <v>SANFLT</v>
          </cell>
          <cell r="D214" t="str">
            <v>W/O WATER FILTER CANISTER</v>
          </cell>
          <cell r="E214" t="str">
            <v xml:space="preserve"> S</v>
          </cell>
          <cell r="F214" t="str">
            <v xml:space="preserve"> S</v>
          </cell>
          <cell r="G214" t="str">
            <v xml:space="preserve"> S</v>
          </cell>
          <cell r="H214" t="str">
            <v xml:space="preserve"> S</v>
          </cell>
          <cell r="I214" t="str">
            <v xml:space="preserve"> S</v>
          </cell>
          <cell r="J214" t="str">
            <v xml:space="preserve"> S</v>
          </cell>
          <cell r="K214" t="str">
            <v xml:space="preserve"> S</v>
          </cell>
          <cell r="M214" t="str">
            <v>Evo  S TECH  S S EALP  S S ICO  S S</v>
          </cell>
        </row>
        <row r="215">
          <cell r="C215" t="str">
            <v xml:space="preserve"> </v>
          </cell>
          <cell r="D215" t="str">
            <v xml:space="preserve"> </v>
          </cell>
          <cell r="M215" t="str">
            <v xml:space="preserve">Evo  TECH  EALP  ICO </v>
          </cell>
        </row>
        <row r="216">
          <cell r="C216" t="str">
            <v>CSRFLY</v>
          </cell>
          <cell r="D216" t="str">
            <v>SLIDING CENTRE CONSOLE FL</v>
          </cell>
          <cell r="E216" t="str">
            <v xml:space="preserve"> -</v>
          </cell>
          <cell r="F216" t="str">
            <v xml:space="preserve"> S</v>
          </cell>
          <cell r="G216" t="str">
            <v xml:space="preserve"> S</v>
          </cell>
          <cell r="H216" t="str">
            <v xml:space="preserve"> S</v>
          </cell>
          <cell r="I216" t="str">
            <v xml:space="preserve"> S</v>
          </cell>
          <cell r="J216" t="str">
            <v xml:space="preserve"> S</v>
          </cell>
          <cell r="K216" t="str">
            <v xml:space="preserve"> S</v>
          </cell>
          <cell r="M216" t="str">
            <v>Evo  - TECH  S S EALP  S S ICO  S S</v>
          </cell>
        </row>
        <row r="217">
          <cell r="C217" t="str">
            <v>CSRGAC</v>
          </cell>
          <cell r="D217" t="str">
            <v>CONSOLE W STORAGE &amp; ARMRE</v>
          </cell>
          <cell r="E217" t="str">
            <v xml:space="preserve"> S</v>
          </cell>
          <cell r="F217" t="str">
            <v xml:space="preserve"> -</v>
          </cell>
          <cell r="G217" t="str">
            <v xml:space="preserve"> -</v>
          </cell>
          <cell r="H217" t="str">
            <v xml:space="preserve"> -</v>
          </cell>
          <cell r="I217" t="str">
            <v xml:space="preserve"> -</v>
          </cell>
          <cell r="J217" t="str">
            <v xml:space="preserve"> -</v>
          </cell>
          <cell r="K217" t="str">
            <v xml:space="preserve"> -</v>
          </cell>
          <cell r="M217" t="str">
            <v>Evo  S TECH  - - EALP  - - ICO  - -</v>
          </cell>
        </row>
        <row r="218">
          <cell r="C218" t="str">
            <v xml:space="preserve"> </v>
          </cell>
          <cell r="D218" t="str">
            <v xml:space="preserve"> </v>
          </cell>
          <cell r="M218" t="str">
            <v xml:space="preserve">Evo  TECH  EALP  ICO </v>
          </cell>
        </row>
        <row r="219">
          <cell r="C219" t="str">
            <v>SANACF</v>
          </cell>
          <cell r="D219" t="str">
            <v>WITHOUT SMOKER ACCESSORIE</v>
          </cell>
          <cell r="E219" t="str">
            <v xml:space="preserve"> S</v>
          </cell>
          <cell r="F219" t="str">
            <v xml:space="preserve"> S</v>
          </cell>
          <cell r="G219" t="str">
            <v xml:space="preserve"> S</v>
          </cell>
          <cell r="H219" t="str">
            <v xml:space="preserve"> S</v>
          </cell>
          <cell r="I219" t="str">
            <v xml:space="preserve"> S</v>
          </cell>
          <cell r="J219" t="str">
            <v xml:space="preserve"> S</v>
          </cell>
          <cell r="K219" t="str">
            <v xml:space="preserve"> S</v>
          </cell>
          <cell r="M219" t="str">
            <v>Evo  S TECH  S S EALP  S S ICO  S S</v>
          </cell>
        </row>
        <row r="220">
          <cell r="C220" t="str">
            <v xml:space="preserve"> </v>
          </cell>
          <cell r="D220" t="str">
            <v xml:space="preserve"> </v>
          </cell>
          <cell r="M220" t="str">
            <v xml:space="preserve">Evo  TECH  EALP  ICO </v>
          </cell>
        </row>
        <row r="221">
          <cell r="C221" t="str">
            <v>SDPCLV</v>
          </cell>
          <cell r="D221" t="str">
            <v>WITHOUT ANTI-THEFT DEVICE</v>
          </cell>
          <cell r="E221" t="str">
            <v xml:space="preserve"> S</v>
          </cell>
          <cell r="F221" t="str">
            <v xml:space="preserve"> S</v>
          </cell>
          <cell r="G221" t="str">
            <v xml:space="preserve"> S</v>
          </cell>
          <cell r="H221" t="str">
            <v xml:space="preserve"> S</v>
          </cell>
          <cell r="I221" t="str">
            <v xml:space="preserve"> S</v>
          </cell>
          <cell r="J221" t="str">
            <v xml:space="preserve"> S</v>
          </cell>
          <cell r="K221" t="str">
            <v xml:space="preserve"> S</v>
          </cell>
          <cell r="M221" t="str">
            <v>Evo  S TECH  S S EALP  S S ICO  S S</v>
          </cell>
        </row>
        <row r="222">
          <cell r="C222" t="str">
            <v xml:space="preserve"> </v>
          </cell>
          <cell r="D222" t="str">
            <v xml:space="preserve"> </v>
          </cell>
          <cell r="M222" t="str">
            <v xml:space="preserve">Evo  TECH  EALP  ICO </v>
          </cell>
        </row>
        <row r="223">
          <cell r="C223" t="str">
            <v>TL02A</v>
          </cell>
          <cell r="D223" t="str">
            <v>TECH REG : NORTH EAST EUR</v>
          </cell>
          <cell r="E223" t="str">
            <v xml:space="preserve"> S</v>
          </cell>
          <cell r="F223" t="str">
            <v xml:space="preserve"> S</v>
          </cell>
          <cell r="G223" t="str">
            <v xml:space="preserve"> S</v>
          </cell>
          <cell r="H223" t="str">
            <v xml:space="preserve"> S</v>
          </cell>
          <cell r="I223" t="str">
            <v xml:space="preserve"> S</v>
          </cell>
          <cell r="J223" t="str">
            <v xml:space="preserve"> S</v>
          </cell>
          <cell r="K223" t="str">
            <v xml:space="preserve"> S</v>
          </cell>
          <cell r="M223" t="str">
            <v>Evo  S TECH  S S EALP  S S ICO  S S</v>
          </cell>
        </row>
        <row r="224">
          <cell r="C224" t="str">
            <v xml:space="preserve"> </v>
          </cell>
          <cell r="D224" t="str">
            <v xml:space="preserve"> </v>
          </cell>
          <cell r="M224" t="str">
            <v xml:space="preserve">Evo  TECH  EALP  ICO </v>
          </cell>
        </row>
        <row r="225">
          <cell r="C225" t="str">
            <v>PRODIS</v>
          </cell>
          <cell r="D225" t="str">
            <v>PROTECTIVE REAR BRAKE DIS</v>
          </cell>
          <cell r="E225" t="str">
            <v xml:space="preserve"> S</v>
          </cell>
          <cell r="F225" t="str">
            <v xml:space="preserve"> S</v>
          </cell>
          <cell r="G225" t="str">
            <v xml:space="preserve"> S</v>
          </cell>
          <cell r="H225" t="str">
            <v xml:space="preserve"> S</v>
          </cell>
          <cell r="I225" t="str">
            <v xml:space="preserve"> S</v>
          </cell>
          <cell r="J225" t="str">
            <v xml:space="preserve"> S</v>
          </cell>
          <cell r="K225" t="str">
            <v xml:space="preserve"> S</v>
          </cell>
          <cell r="M225" t="str">
            <v>Evo  S TECH  S S EALP  S S ICO  S S</v>
          </cell>
        </row>
        <row r="226">
          <cell r="C226" t="str">
            <v xml:space="preserve"> </v>
          </cell>
          <cell r="D226" t="str">
            <v xml:space="preserve"> </v>
          </cell>
          <cell r="M226" t="str">
            <v xml:space="preserve">Evo  TECH  EALP  ICO </v>
          </cell>
        </row>
        <row r="227">
          <cell r="C227" t="str">
            <v>AVFAP</v>
          </cell>
          <cell r="D227" t="str">
            <v>WITH FILTER EXHANGE GAS P</v>
          </cell>
          <cell r="E227" t="str">
            <v xml:space="preserve"> S</v>
          </cell>
          <cell r="F227" t="str">
            <v xml:space="preserve"> S</v>
          </cell>
          <cell r="G227" t="str">
            <v xml:space="preserve"> S</v>
          </cell>
          <cell r="H227" t="str">
            <v xml:space="preserve"> S</v>
          </cell>
          <cell r="I227" t="str">
            <v xml:space="preserve"> S</v>
          </cell>
          <cell r="J227" t="str">
            <v xml:space="preserve"> S</v>
          </cell>
          <cell r="K227" t="str">
            <v xml:space="preserve"> S</v>
          </cell>
          <cell r="M227" t="str">
            <v>Evo  S TECH  S S EALP  S S ICO  S S</v>
          </cell>
        </row>
        <row r="228">
          <cell r="C228" t="str">
            <v xml:space="preserve"> </v>
          </cell>
          <cell r="D228" t="str">
            <v xml:space="preserve"> </v>
          </cell>
          <cell r="M228" t="str">
            <v xml:space="preserve">Evo  TECH  EALP  ICO </v>
          </cell>
        </row>
        <row r="229">
          <cell r="C229" t="str">
            <v>VEDIF1</v>
          </cell>
          <cell r="D229" t="str">
            <v>COMMERCIAL VERSION SUPPLE</v>
          </cell>
          <cell r="E229" t="str">
            <v xml:space="preserve"> O</v>
          </cell>
          <cell r="F229" t="str">
            <v xml:space="preserve"> -</v>
          </cell>
          <cell r="G229" t="str">
            <v xml:space="preserve"> -</v>
          </cell>
          <cell r="H229" t="str">
            <v xml:space="preserve"> -</v>
          </cell>
          <cell r="I229" t="str">
            <v xml:space="preserve"> -</v>
          </cell>
          <cell r="J229" t="str">
            <v xml:space="preserve"> -</v>
          </cell>
          <cell r="K229" t="str">
            <v xml:space="preserve"> -</v>
          </cell>
          <cell r="M229" t="str">
            <v>Evo  O TECH  - - EALP  - - ICO  - -</v>
          </cell>
        </row>
        <row r="230">
          <cell r="C230" t="str">
            <v>VEDIF2</v>
          </cell>
          <cell r="D230" t="str">
            <v>COMMERCIAL VERSION SUPPLE</v>
          </cell>
          <cell r="E230" t="str">
            <v xml:space="preserve"> O</v>
          </cell>
          <cell r="F230" t="str">
            <v xml:space="preserve"> -</v>
          </cell>
          <cell r="G230" t="str">
            <v xml:space="preserve"> -</v>
          </cell>
          <cell r="H230" t="str">
            <v xml:space="preserve"> -</v>
          </cell>
          <cell r="I230" t="str">
            <v xml:space="preserve"> -</v>
          </cell>
          <cell r="J230" t="str">
            <v xml:space="preserve"> -</v>
          </cell>
          <cell r="K230" t="str">
            <v xml:space="preserve"> -</v>
          </cell>
          <cell r="M230" t="str">
            <v>Evo  O TECH  - - EALP  - - ICO  - -</v>
          </cell>
        </row>
        <row r="231">
          <cell r="C231" t="str">
            <v>VEDIF3</v>
          </cell>
          <cell r="D231" t="str">
            <v>COMMERCIAL VERSION SUPPLE</v>
          </cell>
          <cell r="E231" t="str">
            <v xml:space="preserve"> O</v>
          </cell>
          <cell r="F231" t="str">
            <v xml:space="preserve"> -</v>
          </cell>
          <cell r="G231" t="str">
            <v xml:space="preserve"> -</v>
          </cell>
          <cell r="H231" t="str">
            <v xml:space="preserve"> -</v>
          </cell>
          <cell r="I231" t="str">
            <v xml:space="preserve"> -</v>
          </cell>
          <cell r="J231" t="str">
            <v xml:space="preserve"> -</v>
          </cell>
          <cell r="K231" t="str">
            <v xml:space="preserve"> -</v>
          </cell>
          <cell r="M231" t="str">
            <v>Evo  O TECH  - - EALP  - - ICO  - -</v>
          </cell>
        </row>
        <row r="232">
          <cell r="C232" t="str">
            <v>VEDIF4</v>
          </cell>
          <cell r="D232" t="str">
            <v>COMMERCIAL VERSION SUPPLE</v>
          </cell>
          <cell r="E232" t="str">
            <v xml:space="preserve"> O</v>
          </cell>
          <cell r="F232" t="str">
            <v xml:space="preserve"> -</v>
          </cell>
          <cell r="G232" t="str">
            <v xml:space="preserve"> -</v>
          </cell>
          <cell r="H232" t="str">
            <v xml:space="preserve"> -</v>
          </cell>
          <cell r="I232" t="str">
            <v xml:space="preserve"> -</v>
          </cell>
          <cell r="J232" t="str">
            <v xml:space="preserve"> -</v>
          </cell>
          <cell r="K232" t="str">
            <v xml:space="preserve"> -</v>
          </cell>
          <cell r="M232" t="str">
            <v>Evo  O TECH  - - EALP  - - ICO  - -</v>
          </cell>
        </row>
        <row r="233">
          <cell r="C233" t="str">
            <v>(VNOR)</v>
          </cell>
          <cell r="D233" t="str">
            <v>BASIC COMMERCIAL VERSION</v>
          </cell>
          <cell r="E233" t="str">
            <v xml:space="preserve"> D</v>
          </cell>
          <cell r="F233" t="str">
            <v xml:space="preserve"> S</v>
          </cell>
          <cell r="G233" t="str">
            <v xml:space="preserve"> S</v>
          </cell>
          <cell r="H233" t="str">
            <v xml:space="preserve"> S</v>
          </cell>
          <cell r="I233" t="str">
            <v xml:space="preserve"> S</v>
          </cell>
          <cell r="J233" t="str">
            <v xml:space="preserve"> S</v>
          </cell>
          <cell r="K233" t="str">
            <v xml:space="preserve"> S</v>
          </cell>
          <cell r="M233" t="str">
            <v>Evo  D TECH  S S EALP  S S ICO  S S</v>
          </cell>
        </row>
        <row r="234">
          <cell r="C234" t="str">
            <v xml:space="preserve"> </v>
          </cell>
          <cell r="D234" t="str">
            <v xml:space="preserve"> </v>
          </cell>
          <cell r="M234" t="str">
            <v xml:space="preserve">Evo  TECH  EALP  ICO </v>
          </cell>
        </row>
        <row r="235">
          <cell r="C235" t="str">
            <v>AIRBDE</v>
          </cell>
          <cell r="D235" t="str">
            <v>DECONNEX AIRBAG PASS</v>
          </cell>
          <cell r="E235" t="str">
            <v xml:space="preserve"> S</v>
          </cell>
          <cell r="F235" t="str">
            <v xml:space="preserve"> S</v>
          </cell>
          <cell r="G235" t="str">
            <v xml:space="preserve"> S</v>
          </cell>
          <cell r="H235" t="str">
            <v xml:space="preserve"> S</v>
          </cell>
          <cell r="I235" t="str">
            <v xml:space="preserve"> S</v>
          </cell>
          <cell r="J235" t="str">
            <v xml:space="preserve"> S</v>
          </cell>
          <cell r="K235" t="str">
            <v xml:space="preserve"> S</v>
          </cell>
          <cell r="M235" t="str">
            <v>Evo  S TECH  S S EALP  S S ICO  S S</v>
          </cell>
        </row>
        <row r="236">
          <cell r="C236" t="str">
            <v xml:space="preserve"> </v>
          </cell>
          <cell r="D236" t="str">
            <v xml:space="preserve"> </v>
          </cell>
          <cell r="M236" t="str">
            <v xml:space="preserve">Evo  TECH  EALP  ICO </v>
          </cell>
        </row>
        <row r="237">
          <cell r="C237" t="str">
            <v>CHC03</v>
          </cell>
          <cell r="D237" t="str">
            <v>WITH PROTECTION IMPACT 03</v>
          </cell>
          <cell r="E237" t="str">
            <v xml:space="preserve"> S</v>
          </cell>
          <cell r="F237" t="str">
            <v xml:space="preserve"> S</v>
          </cell>
          <cell r="G237" t="str">
            <v xml:space="preserve"> S</v>
          </cell>
          <cell r="H237" t="str">
            <v xml:space="preserve"> S</v>
          </cell>
          <cell r="I237" t="str">
            <v xml:space="preserve"> S</v>
          </cell>
          <cell r="J237" t="str">
            <v xml:space="preserve"> S</v>
          </cell>
          <cell r="K237" t="str">
            <v xml:space="preserve"> S</v>
          </cell>
          <cell r="M237" t="str">
            <v>Evo  S TECH  S S EALP  S S ICO  S S</v>
          </cell>
        </row>
        <row r="238">
          <cell r="C238" t="str">
            <v xml:space="preserve"> </v>
          </cell>
          <cell r="D238" t="str">
            <v xml:space="preserve"> </v>
          </cell>
          <cell r="M238" t="str">
            <v xml:space="preserve">Evo  TECH  EALP  ICO </v>
          </cell>
        </row>
        <row r="239">
          <cell r="C239" t="str">
            <v>SSPTLP</v>
          </cell>
          <cell r="D239" t="str">
            <v>WO ELECTRONIC TOLL SYS SP</v>
          </cell>
          <cell r="E239" t="str">
            <v xml:space="preserve"> S</v>
          </cell>
          <cell r="F239" t="str">
            <v xml:space="preserve"> S</v>
          </cell>
          <cell r="G239" t="str">
            <v xml:space="preserve"> S</v>
          </cell>
          <cell r="H239" t="str">
            <v xml:space="preserve"> S</v>
          </cell>
          <cell r="I239" t="str">
            <v xml:space="preserve"> S</v>
          </cell>
          <cell r="J239" t="str">
            <v xml:space="preserve"> S</v>
          </cell>
          <cell r="K239" t="str">
            <v xml:space="preserve"> S</v>
          </cell>
          <cell r="M239" t="str">
            <v>Evo  S TECH  S S EALP  S S ICO  S S</v>
          </cell>
        </row>
        <row r="240">
          <cell r="C240" t="str">
            <v xml:space="preserve"> </v>
          </cell>
          <cell r="D240" t="str">
            <v xml:space="preserve"> </v>
          </cell>
          <cell r="M240" t="str">
            <v xml:space="preserve">Evo  TECH  EALP  ICO </v>
          </cell>
        </row>
        <row r="241">
          <cell r="C241" t="str">
            <v>SANCML</v>
          </cell>
          <cell r="D241" t="str">
            <v>WO LIGHT ADAPTATION SVO</v>
          </cell>
          <cell r="E241" t="str">
            <v xml:space="preserve"> S</v>
          </cell>
          <cell r="F241" t="str">
            <v xml:space="preserve"> S</v>
          </cell>
          <cell r="G241" t="str">
            <v xml:space="preserve"> S</v>
          </cell>
          <cell r="H241" t="str">
            <v xml:space="preserve"> S</v>
          </cell>
          <cell r="I241" t="str">
            <v xml:space="preserve"> S</v>
          </cell>
          <cell r="J241" t="str">
            <v xml:space="preserve"> S</v>
          </cell>
          <cell r="K241" t="str">
            <v xml:space="preserve"> S</v>
          </cell>
          <cell r="M241" t="str">
            <v>Evo  S TECH  S S EALP  S S ICO  S S</v>
          </cell>
        </row>
        <row r="242">
          <cell r="C242" t="str">
            <v xml:space="preserve"> </v>
          </cell>
          <cell r="D242" t="str">
            <v xml:space="preserve"> </v>
          </cell>
          <cell r="M242" t="str">
            <v xml:space="preserve">Evo  TECH  EALP  ICO </v>
          </cell>
        </row>
        <row r="243">
          <cell r="C243" t="str">
            <v>SSFLEX</v>
          </cell>
          <cell r="D243" t="str">
            <v>WITHOUT EXTERIOR FUEL FIL</v>
          </cell>
          <cell r="E243" t="str">
            <v xml:space="preserve"> S</v>
          </cell>
          <cell r="F243" t="str">
            <v xml:space="preserve"> S</v>
          </cell>
          <cell r="G243" t="str">
            <v xml:space="preserve"> S</v>
          </cell>
          <cell r="H243" t="str">
            <v xml:space="preserve"> S</v>
          </cell>
          <cell r="I243" t="str">
            <v xml:space="preserve"> S</v>
          </cell>
          <cell r="J243" t="str">
            <v xml:space="preserve"> S</v>
          </cell>
          <cell r="K243" t="str">
            <v xml:space="preserve"> S</v>
          </cell>
          <cell r="M243" t="str">
            <v>Evo  S TECH  S S EALP  S S ICO  S S</v>
          </cell>
        </row>
        <row r="244">
          <cell r="C244" t="str">
            <v xml:space="preserve"> </v>
          </cell>
          <cell r="D244" t="str">
            <v xml:space="preserve"> </v>
          </cell>
          <cell r="M244" t="str">
            <v xml:space="preserve">Evo  TECH  EALP  ICO </v>
          </cell>
        </row>
        <row r="245">
          <cell r="C245" t="str">
            <v>SDRQAR</v>
          </cell>
          <cell r="D245" t="str">
            <v>WITHOUT REAR TOWING DEVIC</v>
          </cell>
          <cell r="E245" t="str">
            <v xml:space="preserve"> S</v>
          </cell>
          <cell r="F245" t="str">
            <v xml:space="preserve"> S</v>
          </cell>
          <cell r="G245" t="str">
            <v xml:space="preserve"> S</v>
          </cell>
          <cell r="H245" t="str">
            <v xml:space="preserve"> S</v>
          </cell>
          <cell r="I245" t="str">
            <v xml:space="preserve"> S</v>
          </cell>
          <cell r="J245" t="str">
            <v xml:space="preserve"> S</v>
          </cell>
          <cell r="K245" t="str">
            <v xml:space="preserve"> S</v>
          </cell>
          <cell r="M245" t="str">
            <v>Evo  S TECH  S S EALP  S S ICO  S S</v>
          </cell>
        </row>
        <row r="246">
          <cell r="C246" t="str">
            <v xml:space="preserve"> </v>
          </cell>
          <cell r="D246" t="str">
            <v xml:space="preserve"> </v>
          </cell>
          <cell r="M246" t="str">
            <v xml:space="preserve">Evo  TECH  EALP  ICO </v>
          </cell>
        </row>
        <row r="247">
          <cell r="C247" t="str">
            <v>SEXTIN</v>
          </cell>
          <cell r="D247" t="str">
            <v>WITHOUT FIRE EXTINGUISHER</v>
          </cell>
          <cell r="E247" t="str">
            <v xml:space="preserve"> S</v>
          </cell>
          <cell r="F247" t="str">
            <v xml:space="preserve"> S</v>
          </cell>
          <cell r="G247" t="str">
            <v xml:space="preserve"> S</v>
          </cell>
          <cell r="H247" t="str">
            <v xml:space="preserve"> S</v>
          </cell>
          <cell r="I247" t="str">
            <v xml:space="preserve"> S</v>
          </cell>
          <cell r="J247" t="str">
            <v xml:space="preserve"> S</v>
          </cell>
          <cell r="K247" t="str">
            <v xml:space="preserve"> S</v>
          </cell>
          <cell r="M247" t="str">
            <v>Evo  S TECH  S S EALP  S S ICO  S S</v>
          </cell>
        </row>
        <row r="248">
          <cell r="C248" t="str">
            <v xml:space="preserve"> </v>
          </cell>
          <cell r="D248" t="str">
            <v xml:space="preserve"> </v>
          </cell>
          <cell r="M248" t="str">
            <v xml:space="preserve">Evo  TECH  EALP  ICO </v>
          </cell>
        </row>
        <row r="249">
          <cell r="C249" t="str">
            <v>FSL10</v>
          </cell>
          <cell r="D249" t="str">
            <v>FIX SPEED LIMITER 180KM/H</v>
          </cell>
          <cell r="E249" t="str">
            <v xml:space="preserve"> S</v>
          </cell>
          <cell r="F249" t="str">
            <v xml:space="preserve"> S</v>
          </cell>
          <cell r="G249" t="str">
            <v xml:space="preserve"> S</v>
          </cell>
          <cell r="H249" t="str">
            <v xml:space="preserve"> S</v>
          </cell>
          <cell r="I249" t="str">
            <v xml:space="preserve"> S</v>
          </cell>
          <cell r="J249" t="str">
            <v xml:space="preserve"> S</v>
          </cell>
          <cell r="K249" t="str">
            <v xml:space="preserve"> S</v>
          </cell>
          <cell r="M249" t="str">
            <v>Evo  S TECH  S S EALP  S S ICO  S S</v>
          </cell>
        </row>
        <row r="250">
          <cell r="C250" t="str">
            <v xml:space="preserve"> </v>
          </cell>
          <cell r="D250" t="str">
            <v xml:space="preserve"> </v>
          </cell>
          <cell r="M250" t="str">
            <v xml:space="preserve">Evo  TECH  EALP  ICO </v>
          </cell>
        </row>
        <row r="251">
          <cell r="C251" t="str">
            <v>NOFCI</v>
          </cell>
          <cell r="D251" t="str">
            <v>NO FACE ID</v>
          </cell>
          <cell r="E251" t="str">
            <v xml:space="preserve"> S</v>
          </cell>
          <cell r="F251" t="str">
            <v xml:space="preserve"> S</v>
          </cell>
          <cell r="G251" t="str">
            <v xml:space="preserve"> S</v>
          </cell>
          <cell r="H251" t="str">
            <v xml:space="preserve"> S</v>
          </cell>
          <cell r="I251" t="str">
            <v xml:space="preserve"> S</v>
          </cell>
          <cell r="J251" t="str">
            <v xml:space="preserve"> S</v>
          </cell>
          <cell r="K251" t="str">
            <v xml:space="preserve"> S</v>
          </cell>
          <cell r="M251" t="str">
            <v>Evo  S TECH  S S EALP  S S ICO  S S</v>
          </cell>
        </row>
        <row r="252">
          <cell r="C252" t="str">
            <v xml:space="preserve"> </v>
          </cell>
          <cell r="D252" t="str">
            <v xml:space="preserve"> </v>
          </cell>
          <cell r="M252" t="str">
            <v xml:space="preserve">Evo  TECH  EALP  ICO </v>
          </cell>
        </row>
        <row r="253">
          <cell r="C253" t="str">
            <v>PRCRA</v>
          </cell>
          <cell r="D253" t="str">
            <v>PRESTATION TYPE VEH RADI</v>
          </cell>
          <cell r="E253" t="str">
            <v xml:space="preserve"> -</v>
          </cell>
          <cell r="F253" t="str">
            <v xml:space="preserve"> O</v>
          </cell>
          <cell r="G253" t="str">
            <v xml:space="preserve"> O</v>
          </cell>
          <cell r="H253" t="str">
            <v xml:space="preserve"> O</v>
          </cell>
          <cell r="I253" t="str">
            <v xml:space="preserve"> O</v>
          </cell>
          <cell r="J253" t="str">
            <v xml:space="preserve"> O</v>
          </cell>
          <cell r="K253" t="str">
            <v xml:space="preserve"> O</v>
          </cell>
          <cell r="M253" t="str">
            <v>Evo  - TECH  O O EALP  O O ICO  O O</v>
          </cell>
        </row>
        <row r="254">
          <cell r="C254" t="str">
            <v>SPRTQT</v>
          </cell>
          <cell r="D254" t="str">
            <v>LEATHER PRESTATION</v>
          </cell>
          <cell r="E254" t="str">
            <v xml:space="preserve"> S</v>
          </cell>
          <cell r="F254" t="str">
            <v xml:space="preserve"> D</v>
          </cell>
          <cell r="G254" t="str">
            <v xml:space="preserve"> D</v>
          </cell>
          <cell r="H254" t="str">
            <v xml:space="preserve"> D</v>
          </cell>
          <cell r="I254" t="str">
            <v xml:space="preserve"> D</v>
          </cell>
          <cell r="J254" t="str">
            <v xml:space="preserve"> D</v>
          </cell>
          <cell r="K254" t="str">
            <v xml:space="preserve"> D</v>
          </cell>
          <cell r="M254" t="str">
            <v>Evo  S TECH  D D EALP  D D ICO  D D</v>
          </cell>
        </row>
        <row r="255">
          <cell r="C255" t="str">
            <v xml:space="preserve"> </v>
          </cell>
          <cell r="D255" t="str">
            <v xml:space="preserve"> </v>
          </cell>
          <cell r="M255" t="str">
            <v xml:space="preserve">Evo  TECH  EALP  ICO </v>
          </cell>
        </row>
        <row r="256">
          <cell r="C256" t="str">
            <v>THABT1</v>
          </cell>
          <cell r="D256" t="str">
            <v>THERMIC CONSTRAINTCOMPART</v>
          </cell>
          <cell r="E256" t="str">
            <v xml:space="preserve"> S</v>
          </cell>
          <cell r="F256" t="str">
            <v xml:space="preserve"> S</v>
          </cell>
          <cell r="G256" t="str">
            <v xml:space="preserve"> S</v>
          </cell>
          <cell r="H256" t="str">
            <v xml:space="preserve"> S</v>
          </cell>
          <cell r="I256" t="str">
            <v xml:space="preserve"> S</v>
          </cell>
          <cell r="J256" t="str">
            <v xml:space="preserve"> S</v>
          </cell>
          <cell r="K256" t="str">
            <v xml:space="preserve"> S</v>
          </cell>
          <cell r="M256" t="str">
            <v>Evo  S TECH  S S EALP  S S ICO  S S</v>
          </cell>
        </row>
        <row r="257">
          <cell r="C257" t="str">
            <v xml:space="preserve"> </v>
          </cell>
          <cell r="D257" t="str">
            <v xml:space="preserve"> </v>
          </cell>
          <cell r="M257" t="str">
            <v xml:space="preserve">Evo  TECH  EALP  ICO </v>
          </cell>
        </row>
        <row r="258">
          <cell r="C258" t="str">
            <v>(NOGIL)</v>
          </cell>
          <cell r="D258" t="str">
            <v>NO GROUND ILLUMINATION</v>
          </cell>
          <cell r="E258" t="str">
            <v xml:space="preserve"> S</v>
          </cell>
          <cell r="F258" t="str">
            <v xml:space="preserve"> S</v>
          </cell>
          <cell r="G258" t="str">
            <v xml:space="preserve"> S</v>
          </cell>
          <cell r="H258" t="str">
            <v xml:space="preserve"> S</v>
          </cell>
          <cell r="I258" t="str">
            <v xml:space="preserve"> S</v>
          </cell>
          <cell r="J258" t="str">
            <v xml:space="preserve"> S</v>
          </cell>
          <cell r="K258" t="str">
            <v xml:space="preserve"> S</v>
          </cell>
          <cell r="M258" t="str">
            <v>Evo  S TECH  S S EALP  S S ICO  S S</v>
          </cell>
        </row>
        <row r="259">
          <cell r="C259" t="str">
            <v xml:space="preserve"> </v>
          </cell>
          <cell r="D259" t="str">
            <v xml:space="preserve"> </v>
          </cell>
          <cell r="M259" t="str">
            <v xml:space="preserve">Evo  TECH  EALP  ICO </v>
          </cell>
        </row>
        <row r="260">
          <cell r="C260" t="str">
            <v>050KWS</v>
          </cell>
          <cell r="D260" t="str">
            <v>ADDITIONAL POWER 050KWS</v>
          </cell>
          <cell r="E260" t="str">
            <v xml:space="preserve"> O</v>
          </cell>
          <cell r="F260" t="str">
            <v xml:space="preserve"> S</v>
          </cell>
          <cell r="G260" t="str">
            <v xml:space="preserve"> O</v>
          </cell>
          <cell r="H260" t="str">
            <v xml:space="preserve"> S</v>
          </cell>
          <cell r="I260" t="str">
            <v xml:space="preserve"> O</v>
          </cell>
          <cell r="J260" t="str">
            <v xml:space="preserve"> S</v>
          </cell>
          <cell r="K260" t="str">
            <v xml:space="preserve"> O</v>
          </cell>
          <cell r="M260" t="str">
            <v>Evo  O TECH  S O EALP  S O ICO  S O</v>
          </cell>
        </row>
        <row r="261">
          <cell r="C261" t="str">
            <v>50K0A</v>
          </cell>
          <cell r="D261" t="str">
            <v>SECOND POWER 50 KW</v>
          </cell>
          <cell r="E261" t="str">
            <v xml:space="preserve"> O</v>
          </cell>
          <cell r="F261" t="str">
            <v xml:space="preserve"> -</v>
          </cell>
          <cell r="G261" t="str">
            <v xml:space="preserve"> O</v>
          </cell>
          <cell r="H261" t="str">
            <v xml:space="preserve"> -</v>
          </cell>
          <cell r="I261" t="str">
            <v xml:space="preserve"> O</v>
          </cell>
          <cell r="J261" t="str">
            <v xml:space="preserve"> -</v>
          </cell>
          <cell r="K261" t="str">
            <v xml:space="preserve"> O</v>
          </cell>
          <cell r="M261" t="str">
            <v>Evo  O TECH  - O EALP  - O ICO  - O</v>
          </cell>
        </row>
        <row r="262">
          <cell r="C262" t="str">
            <v xml:space="preserve"> </v>
          </cell>
          <cell r="D262" t="str">
            <v xml:space="preserve"> </v>
          </cell>
          <cell r="M262" t="str">
            <v xml:space="preserve">Evo  TECH  EALP  ICO </v>
          </cell>
        </row>
        <row r="263">
          <cell r="C263" t="str">
            <v>405S</v>
          </cell>
          <cell r="D263" t="str">
            <v>405S INDEX</v>
          </cell>
          <cell r="E263" t="str">
            <v xml:space="preserve"> O</v>
          </cell>
          <cell r="F263" t="str">
            <v xml:space="preserve"> S</v>
          </cell>
          <cell r="G263" t="str">
            <v xml:space="preserve"> O</v>
          </cell>
          <cell r="H263" t="str">
            <v xml:space="preserve"> S</v>
          </cell>
          <cell r="I263" t="str">
            <v xml:space="preserve"> O</v>
          </cell>
          <cell r="J263" t="str">
            <v xml:space="preserve"> S</v>
          </cell>
          <cell r="K263" t="str">
            <v xml:space="preserve"> O</v>
          </cell>
          <cell r="M263" t="str">
            <v>Evo  O TECH  S O EALP  S O ICO  S O</v>
          </cell>
        </row>
        <row r="264">
          <cell r="C264" t="str">
            <v>506S</v>
          </cell>
          <cell r="D264" t="str">
            <v>506S INDEX</v>
          </cell>
          <cell r="E264" t="str">
            <v xml:space="preserve"> O</v>
          </cell>
          <cell r="F264" t="str">
            <v xml:space="preserve"> -</v>
          </cell>
          <cell r="G264" t="str">
            <v xml:space="preserve"> O</v>
          </cell>
          <cell r="H264" t="str">
            <v xml:space="preserve"> -</v>
          </cell>
          <cell r="I264" t="str">
            <v xml:space="preserve"> O</v>
          </cell>
          <cell r="J264" t="str">
            <v xml:space="preserve"> -</v>
          </cell>
          <cell r="K264" t="str">
            <v xml:space="preserve"> O</v>
          </cell>
          <cell r="M264" t="str">
            <v>Evo  O TECH  - O EALP  - O ICO  - O</v>
          </cell>
        </row>
        <row r="265">
          <cell r="C265" t="str">
            <v xml:space="preserve"> </v>
          </cell>
          <cell r="D265" t="str">
            <v xml:space="preserve"> </v>
          </cell>
          <cell r="M265" t="str">
            <v xml:space="preserve">Evo  TECH  EALP  ICO </v>
          </cell>
        </row>
        <row r="266">
          <cell r="C266" t="str">
            <v>5DHS</v>
          </cell>
          <cell r="D266" t="str">
            <v>5DHS TYPE</v>
          </cell>
          <cell r="E266" t="str">
            <v xml:space="preserve"> S</v>
          </cell>
          <cell r="F266" t="str">
            <v xml:space="preserve"> S</v>
          </cell>
          <cell r="G266" t="str">
            <v xml:space="preserve"> S</v>
          </cell>
          <cell r="H266" t="str">
            <v xml:space="preserve"> S</v>
          </cell>
          <cell r="I266" t="str">
            <v xml:space="preserve"> S</v>
          </cell>
          <cell r="J266" t="str">
            <v xml:space="preserve"> S</v>
          </cell>
          <cell r="K266" t="str">
            <v xml:space="preserve"> S</v>
          </cell>
          <cell r="M266" t="str">
            <v>Evo  S TECH  S S EALP  S S ICO  S S</v>
          </cell>
        </row>
        <row r="267">
          <cell r="C267" t="str">
            <v xml:space="preserve"> </v>
          </cell>
          <cell r="D267" t="str">
            <v xml:space="preserve"> </v>
          </cell>
          <cell r="M267" t="str">
            <v xml:space="preserve">Evo  TECH  EALP  ICO </v>
          </cell>
        </row>
        <row r="268">
          <cell r="C268" t="str">
            <v>1K29B</v>
          </cell>
          <cell r="D268" t="str">
            <v>1290WH BATTERY POWER</v>
          </cell>
          <cell r="E268" t="str">
            <v xml:space="preserve"> S</v>
          </cell>
          <cell r="F268" t="str">
            <v xml:space="preserve"> S</v>
          </cell>
          <cell r="G268" t="str">
            <v xml:space="preserve"> S</v>
          </cell>
          <cell r="H268" t="str">
            <v xml:space="preserve"> S</v>
          </cell>
          <cell r="I268" t="str">
            <v xml:space="preserve"> S</v>
          </cell>
          <cell r="J268" t="str">
            <v xml:space="preserve"> S</v>
          </cell>
          <cell r="K268" t="str">
            <v xml:space="preserve"> S</v>
          </cell>
          <cell r="M268" t="str">
            <v>Evo  S TECH  S S EALP  S S ICO  S S</v>
          </cell>
        </row>
        <row r="269">
          <cell r="C269" t="str">
            <v xml:space="preserve"> </v>
          </cell>
          <cell r="D269" t="str">
            <v xml:space="preserve"> </v>
          </cell>
          <cell r="M269" t="str">
            <v xml:space="preserve">Evo  TECH  EALP  ICO </v>
          </cell>
        </row>
        <row r="270">
          <cell r="C270" t="str">
            <v>1030</v>
          </cell>
          <cell r="D270" t="str">
            <v>1030 BATTERY INDEX</v>
          </cell>
          <cell r="E270" t="str">
            <v xml:space="preserve"> O</v>
          </cell>
          <cell r="F270" t="str">
            <v xml:space="preserve"> O</v>
          </cell>
          <cell r="G270" t="str">
            <v xml:space="preserve"> O</v>
          </cell>
          <cell r="H270" t="str">
            <v xml:space="preserve"> O</v>
          </cell>
          <cell r="I270" t="str">
            <v xml:space="preserve"> O</v>
          </cell>
          <cell r="J270" t="str">
            <v xml:space="preserve"> O</v>
          </cell>
          <cell r="K270" t="str">
            <v xml:space="preserve"> O</v>
          </cell>
          <cell r="M270" t="str">
            <v>Evo  O TECH  O O EALP  O O ICO  O O</v>
          </cell>
        </row>
        <row r="271">
          <cell r="C271" t="str">
            <v>1040</v>
          </cell>
          <cell r="D271" t="str">
            <v>1040 BATTERY INDEX</v>
          </cell>
          <cell r="E271" t="str">
            <v xml:space="preserve"> O</v>
          </cell>
          <cell r="F271" t="str">
            <v xml:space="preserve"> O</v>
          </cell>
          <cell r="G271" t="str">
            <v xml:space="preserve"> O</v>
          </cell>
          <cell r="H271" t="str">
            <v xml:space="preserve"> O</v>
          </cell>
          <cell r="I271" t="str">
            <v xml:space="preserve"> O</v>
          </cell>
          <cell r="J271" t="str">
            <v xml:space="preserve"> O</v>
          </cell>
          <cell r="K271" t="str">
            <v xml:space="preserve"> O</v>
          </cell>
          <cell r="M271" t="str">
            <v>Evo  O TECH  O O EALP  O O ICO  O O</v>
          </cell>
        </row>
        <row r="272">
          <cell r="C272" t="str">
            <v xml:space="preserve"> </v>
          </cell>
          <cell r="D272" t="str">
            <v xml:space="preserve"> </v>
          </cell>
          <cell r="M272" t="str">
            <v xml:space="preserve">Evo  TECH  EALP  ICO </v>
          </cell>
        </row>
        <row r="273">
          <cell r="C273" t="str">
            <v>BTAAE</v>
          </cell>
          <cell r="D273" t="str">
            <v>BTAAE BATTERY TYPE</v>
          </cell>
          <cell r="E273" t="str">
            <v xml:space="preserve"> S</v>
          </cell>
          <cell r="F273" t="str">
            <v xml:space="preserve"> S</v>
          </cell>
          <cell r="G273" t="str">
            <v xml:space="preserve"> S</v>
          </cell>
          <cell r="H273" t="str">
            <v xml:space="preserve"> S</v>
          </cell>
          <cell r="I273" t="str">
            <v xml:space="preserve"> S</v>
          </cell>
          <cell r="J273" t="str">
            <v xml:space="preserve"> S</v>
          </cell>
          <cell r="K273" t="str">
            <v xml:space="preserve"> S</v>
          </cell>
          <cell r="M273" t="str">
            <v>Evo  S TECH  S S EALP  S S ICO  S S</v>
          </cell>
        </row>
        <row r="274">
          <cell r="C274" t="str">
            <v xml:space="preserve"> </v>
          </cell>
          <cell r="D274" t="str">
            <v xml:space="preserve"> </v>
          </cell>
          <cell r="M274" t="str">
            <v xml:space="preserve">Evo  TECH  EALP  ICO </v>
          </cell>
        </row>
        <row r="275">
          <cell r="C275" t="str">
            <v>DB1</v>
          </cell>
          <cell r="D275" t="str">
            <v>DB1 GEARBOX TYPE</v>
          </cell>
          <cell r="E275" t="str">
            <v xml:space="preserve"> S</v>
          </cell>
          <cell r="F275" t="str">
            <v xml:space="preserve"> S</v>
          </cell>
          <cell r="G275" t="str">
            <v xml:space="preserve"> S</v>
          </cell>
          <cell r="H275" t="str">
            <v xml:space="preserve"> S</v>
          </cell>
          <cell r="I275" t="str">
            <v xml:space="preserve"> S</v>
          </cell>
          <cell r="J275" t="str">
            <v xml:space="preserve"> S</v>
          </cell>
          <cell r="K275" t="str">
            <v xml:space="preserve"> S</v>
          </cell>
          <cell r="M275" t="str">
            <v>Evo  S TECH  S S EALP  S S ICO  S S</v>
          </cell>
        </row>
        <row r="276">
          <cell r="C276" t="str">
            <v xml:space="preserve"> </v>
          </cell>
          <cell r="D276" t="str">
            <v xml:space="preserve"> </v>
          </cell>
          <cell r="M276" t="str">
            <v xml:space="preserve">Evo  TECH  EALP  ICO </v>
          </cell>
        </row>
        <row r="277">
          <cell r="C277" t="str">
            <v>632</v>
          </cell>
          <cell r="D277" t="str">
            <v>632  INDEX</v>
          </cell>
          <cell r="E277" t="str">
            <v xml:space="preserve"> S</v>
          </cell>
          <cell r="F277" t="str">
            <v xml:space="preserve"> S</v>
          </cell>
          <cell r="G277" t="str">
            <v xml:space="preserve"> S</v>
          </cell>
          <cell r="H277" t="str">
            <v xml:space="preserve"> S</v>
          </cell>
          <cell r="I277" t="str">
            <v xml:space="preserve"> S</v>
          </cell>
          <cell r="J277" t="str">
            <v xml:space="preserve"> S</v>
          </cell>
          <cell r="K277" t="str">
            <v xml:space="preserve"> S</v>
          </cell>
          <cell r="M277" t="str">
            <v>Evo  S TECH  S S EALP  S S ICO  S S</v>
          </cell>
        </row>
        <row r="278">
          <cell r="C278" t="str">
            <v xml:space="preserve"> </v>
          </cell>
          <cell r="D278" t="str">
            <v xml:space="preserve"> </v>
          </cell>
          <cell r="M278" t="str">
            <v xml:space="preserve">Evo  TECH  EALP  ICO </v>
          </cell>
        </row>
        <row r="279">
          <cell r="C279" t="str">
            <v>ANTEN2</v>
          </cell>
          <cell r="D279" t="str">
            <v>ANTENNA LOCATION 2</v>
          </cell>
          <cell r="E279" t="str">
            <v xml:space="preserve"> S</v>
          </cell>
          <cell r="F279" t="str">
            <v xml:space="preserve"> S</v>
          </cell>
          <cell r="G279" t="str">
            <v xml:space="preserve"> S</v>
          </cell>
          <cell r="H279" t="str">
            <v xml:space="preserve"> S</v>
          </cell>
          <cell r="I279" t="str">
            <v xml:space="preserve"> S</v>
          </cell>
          <cell r="J279" t="str">
            <v xml:space="preserve"> S</v>
          </cell>
          <cell r="K279" t="str">
            <v xml:space="preserve"> S</v>
          </cell>
          <cell r="M279" t="str">
            <v>Evo  S TECH  S S EALP  S S ICO  S S</v>
          </cell>
        </row>
        <row r="280">
          <cell r="C280" t="str">
            <v xml:space="preserve"> </v>
          </cell>
          <cell r="D280" t="str">
            <v xml:space="preserve"> </v>
          </cell>
          <cell r="M280" t="str">
            <v xml:space="preserve">Evo  TECH  EALP  ICO </v>
          </cell>
        </row>
        <row r="281">
          <cell r="C281" t="str">
            <v>ADR00</v>
          </cell>
          <cell r="D281" t="str">
            <v>AD1 LEVEL</v>
          </cell>
          <cell r="E281" t="str">
            <v xml:space="preserve"> -</v>
          </cell>
          <cell r="F281" t="str">
            <v xml:space="preserve"> *</v>
          </cell>
          <cell r="G281" t="str">
            <v xml:space="preserve"> *</v>
          </cell>
          <cell r="H281" t="str">
            <v xml:space="preserve"> *</v>
          </cell>
          <cell r="I281" t="str">
            <v xml:space="preserve"> *</v>
          </cell>
          <cell r="J281" t="str">
            <v xml:space="preserve"> S</v>
          </cell>
          <cell r="K281" t="str">
            <v xml:space="preserve"> S</v>
          </cell>
          <cell r="M281" t="str">
            <v>Evo  - TECH  * * EALP  * * ICO  S S</v>
          </cell>
        </row>
        <row r="282">
          <cell r="C282" t="str">
            <v>NOADR</v>
          </cell>
          <cell r="D282" t="str">
            <v>NO AUTONOMOUS DRIVING</v>
          </cell>
          <cell r="E282" t="str">
            <v xml:space="preserve"> S</v>
          </cell>
          <cell r="F282" t="str">
            <v xml:space="preserve"> D</v>
          </cell>
          <cell r="G282" t="str">
            <v xml:space="preserve"> D</v>
          </cell>
          <cell r="H282" t="str">
            <v xml:space="preserve"> D</v>
          </cell>
          <cell r="I282" t="str">
            <v xml:space="preserve"> D</v>
          </cell>
          <cell r="J282" t="str">
            <v xml:space="preserve"> -</v>
          </cell>
          <cell r="K282" t="str">
            <v xml:space="preserve"> -</v>
          </cell>
          <cell r="M282" t="str">
            <v>Evo  S TECH  D D EALP  D D ICO  - -</v>
          </cell>
        </row>
        <row r="283">
          <cell r="C283" t="str">
            <v xml:space="preserve"> </v>
          </cell>
          <cell r="D283" t="str">
            <v xml:space="preserve"> </v>
          </cell>
          <cell r="M283" t="str">
            <v xml:space="preserve">Evo  TECH  EALP  ICO </v>
          </cell>
        </row>
        <row r="284">
          <cell r="C284" t="str">
            <v>LKA05</v>
          </cell>
          <cell r="D284" t="str">
            <v>EMERGENCY LK ONCOMING+LSS</v>
          </cell>
          <cell r="E284" t="str">
            <v xml:space="preserve"> S</v>
          </cell>
          <cell r="F284" t="str">
            <v xml:space="preserve"> S</v>
          </cell>
          <cell r="G284" t="str">
            <v xml:space="preserve"> S</v>
          </cell>
          <cell r="H284" t="str">
            <v xml:space="preserve"> S</v>
          </cell>
          <cell r="I284" t="str">
            <v xml:space="preserve"> S</v>
          </cell>
          <cell r="J284" t="str">
            <v xml:space="preserve"> S</v>
          </cell>
          <cell r="K284" t="str">
            <v xml:space="preserve"> S</v>
          </cell>
          <cell r="M284" t="str">
            <v>Evo  S TECH  S S EALP  S S ICO  S S</v>
          </cell>
        </row>
        <row r="285">
          <cell r="C285" t="str">
            <v xml:space="preserve"> </v>
          </cell>
          <cell r="D285" t="str">
            <v xml:space="preserve"> </v>
          </cell>
          <cell r="M285" t="str">
            <v xml:space="preserve">Evo  TECH  EALP  ICO </v>
          </cell>
        </row>
        <row r="286">
          <cell r="C286" t="str">
            <v>PGPRT2</v>
          </cell>
          <cell r="D286" t="str">
            <v>OUTS DOOR HANDLE TYPE2</v>
          </cell>
          <cell r="E286" t="str">
            <v xml:space="preserve"> S</v>
          </cell>
          <cell r="F286" t="str">
            <v xml:space="preserve"> S</v>
          </cell>
          <cell r="G286" t="str">
            <v xml:space="preserve"> S</v>
          </cell>
          <cell r="H286" t="str">
            <v xml:space="preserve"> S</v>
          </cell>
          <cell r="I286" t="str">
            <v xml:space="preserve"> S</v>
          </cell>
          <cell r="J286" t="str">
            <v xml:space="preserve"> S</v>
          </cell>
          <cell r="K286" t="str">
            <v xml:space="preserve"> S</v>
          </cell>
          <cell r="M286" t="str">
            <v>Evo  S TECH  S S EALP  S S ICO  S S</v>
          </cell>
        </row>
        <row r="287">
          <cell r="C287" t="str">
            <v xml:space="preserve"> </v>
          </cell>
          <cell r="D287" t="str">
            <v xml:space="preserve"> </v>
          </cell>
          <cell r="M287" t="str">
            <v xml:space="preserve">Evo  TECH  EALP  ICO </v>
          </cell>
        </row>
        <row r="288">
          <cell r="C288" t="str">
            <v>RANCF1</v>
          </cell>
          <cell r="D288" t="str">
            <v>LUGGAGE BOX 1</v>
          </cell>
          <cell r="E288" t="str">
            <v xml:space="preserve"> *</v>
          </cell>
          <cell r="F288" t="str">
            <v xml:space="preserve"> S</v>
          </cell>
          <cell r="G288" t="str">
            <v xml:space="preserve"> S</v>
          </cell>
          <cell r="H288" t="str">
            <v xml:space="preserve"> S</v>
          </cell>
          <cell r="I288" t="str">
            <v xml:space="preserve"> S</v>
          </cell>
          <cell r="J288" t="str">
            <v xml:space="preserve"> S</v>
          </cell>
          <cell r="K288" t="str">
            <v xml:space="preserve"> S</v>
          </cell>
          <cell r="M288" t="str">
            <v>Evo  * TECH  S S EALP  S S ICO  S S</v>
          </cell>
        </row>
        <row r="289">
          <cell r="C289" t="str">
            <v>(SRANCF)</v>
          </cell>
          <cell r="D289" t="str">
            <v>W/O LUGGAGE BOX</v>
          </cell>
          <cell r="E289" t="str">
            <v xml:space="preserve"> D</v>
          </cell>
          <cell r="F289" t="str">
            <v xml:space="preserve"> -</v>
          </cell>
          <cell r="G289" t="str">
            <v xml:space="preserve"> -</v>
          </cell>
          <cell r="H289" t="str">
            <v xml:space="preserve"> -</v>
          </cell>
          <cell r="I289" t="str">
            <v xml:space="preserve"> -</v>
          </cell>
          <cell r="J289" t="str">
            <v xml:space="preserve"> -</v>
          </cell>
          <cell r="K289" t="str">
            <v xml:space="preserve"> -</v>
          </cell>
          <cell r="M289" t="str">
            <v>Evo  D TECH  - - EALP  - - ICO  - -</v>
          </cell>
        </row>
        <row r="290">
          <cell r="C290" t="str">
            <v xml:space="preserve"> </v>
          </cell>
          <cell r="D290" t="str">
            <v xml:space="preserve"> </v>
          </cell>
          <cell r="M290" t="str">
            <v xml:space="preserve">Evo  TECH  EALP  ICO </v>
          </cell>
        </row>
        <row r="291">
          <cell r="C291" t="str">
            <v>FEUAR4</v>
          </cell>
          <cell r="D291" t="str">
            <v>MEDIUM LIGHTING</v>
          </cell>
          <cell r="E291" t="str">
            <v xml:space="preserve"> S</v>
          </cell>
          <cell r="F291" t="str">
            <v xml:space="preserve"> S</v>
          </cell>
          <cell r="G291" t="str">
            <v xml:space="preserve"> S</v>
          </cell>
          <cell r="H291" t="str">
            <v xml:space="preserve"> S</v>
          </cell>
          <cell r="I291" t="str">
            <v xml:space="preserve"> S</v>
          </cell>
          <cell r="J291" t="str">
            <v xml:space="preserve"> S</v>
          </cell>
          <cell r="K291" t="str">
            <v xml:space="preserve"> S</v>
          </cell>
          <cell r="M291" t="str">
            <v>Evo  S TECH  S S EALP  S S ICO  S S</v>
          </cell>
        </row>
        <row r="292">
          <cell r="C292" t="str">
            <v xml:space="preserve"> </v>
          </cell>
          <cell r="D292" t="str">
            <v xml:space="preserve"> </v>
          </cell>
          <cell r="M292" t="str">
            <v xml:space="preserve">Evo  TECH  EALP  ICO </v>
          </cell>
        </row>
        <row r="293">
          <cell r="C293" t="str">
            <v>NORES</v>
          </cell>
          <cell r="D293" t="str">
            <v>NO REMOTE ENGINE STARTER</v>
          </cell>
          <cell r="E293" t="str">
            <v xml:space="preserve"> S</v>
          </cell>
          <cell r="F293" t="str">
            <v xml:space="preserve"> S</v>
          </cell>
          <cell r="G293" t="str">
            <v xml:space="preserve"> S</v>
          </cell>
          <cell r="H293" t="str">
            <v xml:space="preserve"> S</v>
          </cell>
          <cell r="I293" t="str">
            <v xml:space="preserve"> S</v>
          </cell>
          <cell r="J293" t="str">
            <v xml:space="preserve"> S</v>
          </cell>
          <cell r="K293" t="str">
            <v xml:space="preserve"> S</v>
          </cell>
          <cell r="M293" t="str">
            <v>Evo  S TECH  S S EALP  S S ICO  S S</v>
          </cell>
        </row>
        <row r="294">
          <cell r="C294" t="str">
            <v xml:space="preserve"> </v>
          </cell>
          <cell r="D294" t="str">
            <v xml:space="preserve"> </v>
          </cell>
          <cell r="M294" t="str">
            <v xml:space="preserve">Evo  TECH  EALP  ICO </v>
          </cell>
        </row>
        <row r="295">
          <cell r="C295" t="str">
            <v>SCDVIT</v>
          </cell>
          <cell r="D295" t="str">
            <v>WITHOUT PADDLE SHIFT LEVE</v>
          </cell>
          <cell r="E295" t="str">
            <v xml:space="preserve"> S</v>
          </cell>
          <cell r="F295" t="str">
            <v xml:space="preserve"> S</v>
          </cell>
          <cell r="G295" t="str">
            <v xml:space="preserve"> S</v>
          </cell>
          <cell r="H295" t="str">
            <v xml:space="preserve"> S</v>
          </cell>
          <cell r="I295" t="str">
            <v xml:space="preserve"> S</v>
          </cell>
          <cell r="J295" t="str">
            <v xml:space="preserve"> S</v>
          </cell>
          <cell r="K295" t="str">
            <v xml:space="preserve"> S</v>
          </cell>
          <cell r="M295" t="str">
            <v>Evo  S TECH  S S EALP  S S ICO  S S</v>
          </cell>
        </row>
        <row r="296">
          <cell r="C296" t="str">
            <v xml:space="preserve"> </v>
          </cell>
          <cell r="D296" t="str">
            <v xml:space="preserve"> </v>
          </cell>
          <cell r="M296" t="str">
            <v xml:space="preserve">Evo  TECH  EALP  ICO </v>
          </cell>
        </row>
        <row r="297">
          <cell r="C297" t="str">
            <v>SKTPOU</v>
          </cell>
          <cell r="D297" t="str">
            <v>WITHOUT DUST KIT</v>
          </cell>
          <cell r="E297" t="str">
            <v xml:space="preserve"> S</v>
          </cell>
          <cell r="F297" t="str">
            <v xml:space="preserve"> S</v>
          </cell>
          <cell r="G297" t="str">
            <v xml:space="preserve"> S</v>
          </cell>
          <cell r="H297" t="str">
            <v xml:space="preserve"> S</v>
          </cell>
          <cell r="I297" t="str">
            <v xml:space="preserve"> S</v>
          </cell>
          <cell r="J297" t="str">
            <v xml:space="preserve"> S</v>
          </cell>
          <cell r="K297" t="str">
            <v xml:space="preserve"> S</v>
          </cell>
          <cell r="M297" t="str">
            <v>Evo  S TECH  S S EALP  S S ICO  S S</v>
          </cell>
        </row>
        <row r="298">
          <cell r="C298" t="str">
            <v xml:space="preserve"> </v>
          </cell>
          <cell r="D298" t="str">
            <v xml:space="preserve"> </v>
          </cell>
          <cell r="M298" t="str">
            <v xml:space="preserve">Evo  TECH  EALP  ICO </v>
          </cell>
        </row>
        <row r="299">
          <cell r="C299" t="str">
            <v>KITPGR</v>
          </cell>
          <cell r="D299" t="str">
            <v>WITH RAIN FORD RIVER  KIT</v>
          </cell>
          <cell r="E299" t="str">
            <v xml:space="preserve"> S</v>
          </cell>
          <cell r="F299" t="str">
            <v xml:space="preserve"> S</v>
          </cell>
          <cell r="G299" t="str">
            <v xml:space="preserve"> S</v>
          </cell>
          <cell r="H299" t="str">
            <v xml:space="preserve"> S</v>
          </cell>
          <cell r="I299" t="str">
            <v xml:space="preserve"> S</v>
          </cell>
          <cell r="J299" t="str">
            <v xml:space="preserve"> S</v>
          </cell>
          <cell r="K299" t="str">
            <v xml:space="preserve"> S</v>
          </cell>
          <cell r="M299" t="str">
            <v>Evo  S TECH  S S EALP  S S ICO  S S</v>
          </cell>
        </row>
        <row r="300">
          <cell r="C300" t="str">
            <v xml:space="preserve"> </v>
          </cell>
          <cell r="D300" t="str">
            <v xml:space="preserve"> </v>
          </cell>
          <cell r="M300" t="str">
            <v xml:space="preserve">Evo  TECH  EALP  ICO </v>
          </cell>
        </row>
        <row r="301">
          <cell r="C301" t="str">
            <v>IDCO01</v>
          </cell>
          <cell r="D301" t="str">
            <v>COMMERCIAL IDENTITY 01</v>
          </cell>
          <cell r="E301" t="str">
            <v xml:space="preserve"> S</v>
          </cell>
          <cell r="F301" t="str">
            <v xml:space="preserve"> S</v>
          </cell>
          <cell r="G301" t="str">
            <v xml:space="preserve"> S</v>
          </cell>
          <cell r="H301" t="str">
            <v xml:space="preserve"> S</v>
          </cell>
          <cell r="I301" t="str">
            <v xml:space="preserve"> S</v>
          </cell>
          <cell r="J301" t="str">
            <v xml:space="preserve"> S</v>
          </cell>
          <cell r="K301" t="str">
            <v xml:space="preserve"> S</v>
          </cell>
          <cell r="M301" t="str">
            <v>Evo  S TECH  S S EALP  S S ICO  S S</v>
          </cell>
        </row>
        <row r="302">
          <cell r="C302" t="str">
            <v xml:space="preserve"> </v>
          </cell>
          <cell r="D302" t="str">
            <v xml:space="preserve"> </v>
          </cell>
          <cell r="M302" t="str">
            <v xml:space="preserve">Evo  TECH  EALP  ICO </v>
          </cell>
        </row>
        <row r="303">
          <cell r="C303" t="str">
            <v>SSCCPC</v>
          </cell>
          <cell r="D303" t="str">
            <v>WO CLIMAT CONST WARM COUN</v>
          </cell>
          <cell r="E303" t="str">
            <v xml:space="preserve"> S</v>
          </cell>
          <cell r="F303" t="str">
            <v xml:space="preserve"> S</v>
          </cell>
          <cell r="G303" t="str">
            <v xml:space="preserve"> S</v>
          </cell>
          <cell r="H303" t="str">
            <v xml:space="preserve"> S</v>
          </cell>
          <cell r="I303" t="str">
            <v xml:space="preserve"> S</v>
          </cell>
          <cell r="J303" t="str">
            <v xml:space="preserve"> S</v>
          </cell>
          <cell r="K303" t="str">
            <v xml:space="preserve"> S</v>
          </cell>
          <cell r="M303" t="str">
            <v>Evo  S TECH  S S EALP  S S ICO  S S</v>
          </cell>
        </row>
        <row r="304">
          <cell r="C304" t="str">
            <v xml:space="preserve"> </v>
          </cell>
          <cell r="D304" t="str">
            <v xml:space="preserve"> </v>
          </cell>
          <cell r="M304" t="str">
            <v xml:space="preserve">Evo  TECH  EALP  ICO </v>
          </cell>
        </row>
        <row r="305">
          <cell r="C305" t="str">
            <v>(SSTRFV)</v>
          </cell>
          <cell r="D305" t="str">
            <v>VEH RTECH W/O PONTET AR</v>
          </cell>
          <cell r="E305" t="str">
            <v xml:space="preserve"> S</v>
          </cell>
          <cell r="F305" t="str">
            <v xml:space="preserve"> S</v>
          </cell>
          <cell r="G305" t="str">
            <v xml:space="preserve"> S</v>
          </cell>
          <cell r="H305" t="str">
            <v xml:space="preserve"> S</v>
          </cell>
          <cell r="I305" t="str">
            <v xml:space="preserve"> S</v>
          </cell>
          <cell r="J305" t="str">
            <v xml:space="preserve"> S</v>
          </cell>
          <cell r="K305" t="str">
            <v xml:space="preserve"> S</v>
          </cell>
          <cell r="M305" t="str">
            <v>Evo  S TECH  S S EALP  S S ICO  S S</v>
          </cell>
        </row>
        <row r="306">
          <cell r="C306" t="str">
            <v xml:space="preserve"> </v>
          </cell>
          <cell r="D306" t="str">
            <v xml:space="preserve"> </v>
          </cell>
          <cell r="M306" t="str">
            <v xml:space="preserve">Evo  TECH  EALP  ICO </v>
          </cell>
        </row>
        <row r="307">
          <cell r="C307" t="str">
            <v>NOVTS</v>
          </cell>
          <cell r="D307" t="str">
            <v>NO VEHICLE TRACKING SYSTE</v>
          </cell>
          <cell r="E307" t="str">
            <v xml:space="preserve"> S</v>
          </cell>
          <cell r="F307" t="str">
            <v xml:space="preserve"> S</v>
          </cell>
          <cell r="G307" t="str">
            <v xml:space="preserve"> S</v>
          </cell>
          <cell r="H307" t="str">
            <v xml:space="preserve"> S</v>
          </cell>
          <cell r="I307" t="str">
            <v xml:space="preserve"> S</v>
          </cell>
          <cell r="J307" t="str">
            <v xml:space="preserve"> S</v>
          </cell>
          <cell r="K307" t="str">
            <v xml:space="preserve"> S</v>
          </cell>
          <cell r="M307" t="str">
            <v>Evo  S TECH  S S EALP  S S ICO  S S</v>
          </cell>
        </row>
        <row r="308">
          <cell r="C308" t="str">
            <v xml:space="preserve"> </v>
          </cell>
          <cell r="D308" t="str">
            <v xml:space="preserve"> </v>
          </cell>
          <cell r="M308" t="str">
            <v xml:space="preserve">Evo  TECH  EALP  ICO </v>
          </cell>
        </row>
        <row r="309">
          <cell r="C309" t="str">
            <v>SSPREM</v>
          </cell>
          <cell r="D309" t="str">
            <v>WOEMISSION REDUCTION SERV</v>
          </cell>
          <cell r="E309" t="str">
            <v xml:space="preserve"> S</v>
          </cell>
          <cell r="F309" t="str">
            <v xml:space="preserve"> S</v>
          </cell>
          <cell r="G309" t="str">
            <v xml:space="preserve"> S</v>
          </cell>
          <cell r="H309" t="str">
            <v xml:space="preserve"> S</v>
          </cell>
          <cell r="I309" t="str">
            <v xml:space="preserve"> S</v>
          </cell>
          <cell r="J309" t="str">
            <v xml:space="preserve"> S</v>
          </cell>
          <cell r="K309" t="str">
            <v xml:space="preserve"> S</v>
          </cell>
          <cell r="M309" t="str">
            <v>Evo  S TECH  S S EALP  S S ICO  S S</v>
          </cell>
        </row>
        <row r="310">
          <cell r="C310" t="str">
            <v xml:space="preserve"> </v>
          </cell>
          <cell r="D310" t="str">
            <v xml:space="preserve"> </v>
          </cell>
          <cell r="M310" t="str">
            <v xml:space="preserve">Evo  TECH  EALP  ICO </v>
          </cell>
        </row>
        <row r="311">
          <cell r="C311" t="str">
            <v>FDIU2</v>
          </cell>
          <cell r="D311" t="str">
            <v>DAYTIME RUNNING LIGHTS 2</v>
          </cell>
          <cell r="E311" t="str">
            <v xml:space="preserve"> S</v>
          </cell>
          <cell r="F311" t="str">
            <v xml:space="preserve"> S</v>
          </cell>
          <cell r="G311" t="str">
            <v xml:space="preserve"> S</v>
          </cell>
          <cell r="H311" t="str">
            <v xml:space="preserve"> S</v>
          </cell>
          <cell r="I311" t="str">
            <v xml:space="preserve"> S</v>
          </cell>
          <cell r="J311" t="str">
            <v xml:space="preserve"> S</v>
          </cell>
          <cell r="K311" t="str">
            <v xml:space="preserve"> S</v>
          </cell>
          <cell r="M311" t="str">
            <v>Evo  S TECH  S S EALP  S S ICO  S S</v>
          </cell>
        </row>
        <row r="312">
          <cell r="C312" t="str">
            <v xml:space="preserve"> </v>
          </cell>
          <cell r="D312" t="str">
            <v xml:space="preserve"> </v>
          </cell>
          <cell r="M312" t="str">
            <v xml:space="preserve">Evo  TECH  EALP  ICO </v>
          </cell>
        </row>
        <row r="313">
          <cell r="C313" t="str">
            <v>MAPSTD</v>
          </cell>
          <cell r="D313" t="str">
            <v>STANDARD MAPPING</v>
          </cell>
          <cell r="E313" t="str">
            <v xml:space="preserve"> *</v>
          </cell>
          <cell r="F313" t="str">
            <v xml:space="preserve"> S</v>
          </cell>
          <cell r="G313" t="str">
            <v xml:space="preserve"> S</v>
          </cell>
          <cell r="H313" t="str">
            <v xml:space="preserve"> S</v>
          </cell>
          <cell r="I313" t="str">
            <v xml:space="preserve"> S</v>
          </cell>
          <cell r="J313" t="str">
            <v xml:space="preserve"> S</v>
          </cell>
          <cell r="K313" t="str">
            <v xml:space="preserve"> S</v>
          </cell>
          <cell r="M313" t="str">
            <v>Evo  * TECH  S S EALP  S S ICO  S S</v>
          </cell>
        </row>
        <row r="314">
          <cell r="C314" t="str">
            <v>SSMAP</v>
          </cell>
          <cell r="D314" t="str">
            <v>W/O MAPPING</v>
          </cell>
          <cell r="E314" t="str">
            <v xml:space="preserve"> D</v>
          </cell>
          <cell r="F314" t="str">
            <v xml:space="preserve"> -</v>
          </cell>
          <cell r="G314" t="str">
            <v xml:space="preserve"> -</v>
          </cell>
          <cell r="H314" t="str">
            <v xml:space="preserve"> -</v>
          </cell>
          <cell r="I314" t="str">
            <v xml:space="preserve"> -</v>
          </cell>
          <cell r="J314" t="str">
            <v xml:space="preserve"> -</v>
          </cell>
          <cell r="K314" t="str">
            <v xml:space="preserve"> -</v>
          </cell>
          <cell r="M314" t="str">
            <v>Evo  D TECH  - - EALP  - - ICO  - -</v>
          </cell>
        </row>
        <row r="315">
          <cell r="C315" t="str">
            <v xml:space="preserve"> </v>
          </cell>
          <cell r="D315" t="str">
            <v xml:space="preserve"> </v>
          </cell>
          <cell r="M315" t="str">
            <v xml:space="preserve">Evo  TECH  EALP  ICO </v>
          </cell>
        </row>
        <row r="316">
          <cell r="C316" t="str">
            <v>RCALL</v>
          </cell>
          <cell r="D316" t="str">
            <v>WITH EMERGENCY CALL</v>
          </cell>
          <cell r="E316" t="str">
            <v xml:space="preserve"> S</v>
          </cell>
          <cell r="F316" t="str">
            <v xml:space="preserve"> S</v>
          </cell>
          <cell r="G316" t="str">
            <v xml:space="preserve"> S</v>
          </cell>
          <cell r="H316" t="str">
            <v xml:space="preserve"> S</v>
          </cell>
          <cell r="I316" t="str">
            <v xml:space="preserve"> S</v>
          </cell>
          <cell r="J316" t="str">
            <v xml:space="preserve"> S</v>
          </cell>
          <cell r="K316" t="str">
            <v xml:space="preserve"> S</v>
          </cell>
          <cell r="M316" t="str">
            <v>Evo  S TECH  S S EALP  S S ICO  S S</v>
          </cell>
        </row>
        <row r="317">
          <cell r="C317" t="str">
            <v xml:space="preserve"> </v>
          </cell>
          <cell r="D317" t="str">
            <v xml:space="preserve"> </v>
          </cell>
          <cell r="M317" t="str">
            <v xml:space="preserve">Evo  TECH  EALP  ICO </v>
          </cell>
        </row>
        <row r="318">
          <cell r="C318" t="str">
            <v>MET04</v>
          </cell>
          <cell r="D318" t="str">
            <v>TFT SPD+TACH+ANALOG GAUGE</v>
          </cell>
          <cell r="E318" t="str">
            <v xml:space="preserve"> D</v>
          </cell>
          <cell r="F318" t="str">
            <v xml:space="preserve"> -</v>
          </cell>
          <cell r="G318" t="str">
            <v xml:space="preserve"> -</v>
          </cell>
          <cell r="H318" t="str">
            <v xml:space="preserve"> -</v>
          </cell>
          <cell r="I318" t="str">
            <v xml:space="preserve"> -</v>
          </cell>
          <cell r="J318" t="str">
            <v xml:space="preserve"> -</v>
          </cell>
          <cell r="K318" t="str">
            <v xml:space="preserve"> -</v>
          </cell>
          <cell r="M318" t="str">
            <v>Evo  D TECH  - - EALP  - - ICO  - -</v>
          </cell>
        </row>
        <row r="319">
          <cell r="C319" t="str">
            <v>MET05</v>
          </cell>
          <cell r="D319" t="str">
            <v>FULL TFT(SPEED+TACHO+GAUG</v>
          </cell>
          <cell r="E319" t="str">
            <v xml:space="preserve"> *</v>
          </cell>
          <cell r="F319" t="str">
            <v xml:space="preserve"> S</v>
          </cell>
          <cell r="G319" t="str">
            <v xml:space="preserve"> S</v>
          </cell>
          <cell r="H319" t="str">
            <v xml:space="preserve"> S</v>
          </cell>
          <cell r="I319" t="str">
            <v xml:space="preserve"> S</v>
          </cell>
          <cell r="J319" t="str">
            <v xml:space="preserve"> S</v>
          </cell>
          <cell r="K319" t="str">
            <v xml:space="preserve"> S</v>
          </cell>
          <cell r="M319" t="str">
            <v>Evo  * TECH  S S EALP  S S ICO  S S</v>
          </cell>
        </row>
        <row r="320">
          <cell r="C320" t="str">
            <v xml:space="preserve"> </v>
          </cell>
          <cell r="D320" t="str">
            <v xml:space="preserve"> </v>
          </cell>
          <cell r="M320" t="str">
            <v xml:space="preserve">Evo  TECH  EALP  ICO </v>
          </cell>
        </row>
        <row r="321">
          <cell r="C321" t="str">
            <v>BSD02</v>
          </cell>
          <cell r="D321" t="str">
            <v>BLIND SPOT INTERVENTION</v>
          </cell>
          <cell r="E321" t="str">
            <v xml:space="preserve"> -</v>
          </cell>
          <cell r="F321" t="str">
            <v xml:space="preserve"> *</v>
          </cell>
          <cell r="G321" t="str">
            <v xml:space="preserve"> *</v>
          </cell>
          <cell r="H321" t="str">
            <v xml:space="preserve"> *</v>
          </cell>
          <cell r="I321" t="str">
            <v xml:space="preserve"> *</v>
          </cell>
          <cell r="J321" t="str">
            <v xml:space="preserve"> S</v>
          </cell>
          <cell r="K321" t="str">
            <v xml:space="preserve"> S</v>
          </cell>
          <cell r="M321" t="str">
            <v>Evo  - TECH  * * EALP  * * ICO  S S</v>
          </cell>
        </row>
        <row r="322">
          <cell r="C322" t="str">
            <v>NOBSD</v>
          </cell>
          <cell r="D322" t="str">
            <v>W O BLIND SPOT DETECT</v>
          </cell>
          <cell r="E322" t="str">
            <v xml:space="preserve"> S</v>
          </cell>
          <cell r="F322" t="str">
            <v xml:space="preserve"> D</v>
          </cell>
          <cell r="G322" t="str">
            <v xml:space="preserve"> D</v>
          </cell>
          <cell r="H322" t="str">
            <v xml:space="preserve"> D</v>
          </cell>
          <cell r="I322" t="str">
            <v xml:space="preserve"> D</v>
          </cell>
          <cell r="J322" t="str">
            <v xml:space="preserve"> -</v>
          </cell>
          <cell r="K322" t="str">
            <v xml:space="preserve"> -</v>
          </cell>
          <cell r="M322" t="str">
            <v>Evo  S TECH  D D EALP  D D ICO  - -</v>
          </cell>
        </row>
        <row r="323">
          <cell r="C323" t="str">
            <v xml:space="preserve"> </v>
          </cell>
          <cell r="D323" t="str">
            <v xml:space="preserve"> </v>
          </cell>
          <cell r="M323" t="str">
            <v xml:space="preserve">Evo  TECH  EALP  ICO </v>
          </cell>
        </row>
        <row r="324">
          <cell r="C324" t="str">
            <v>ECOMOD</v>
          </cell>
          <cell r="D324" t="str">
            <v>WITH ECO MODE</v>
          </cell>
          <cell r="E324" t="str">
            <v xml:space="preserve"> S</v>
          </cell>
          <cell r="F324" t="str">
            <v xml:space="preserve"> -</v>
          </cell>
          <cell r="G324" t="str">
            <v xml:space="preserve"> -</v>
          </cell>
          <cell r="H324" t="str">
            <v xml:space="preserve"> -</v>
          </cell>
          <cell r="I324" t="str">
            <v xml:space="preserve"> -</v>
          </cell>
          <cell r="J324" t="str">
            <v xml:space="preserve"> -</v>
          </cell>
          <cell r="K324" t="str">
            <v xml:space="preserve"> -</v>
          </cell>
          <cell r="M324" t="str">
            <v>Evo  S TECH  - - EALP  - - ICO  - -</v>
          </cell>
        </row>
        <row r="325">
          <cell r="C325" t="str">
            <v>SECODR</v>
          </cell>
          <cell r="D325" t="str">
            <v>COMPLEMENTARY OBJECT</v>
          </cell>
          <cell r="E325" t="str">
            <v xml:space="preserve"> -</v>
          </cell>
          <cell r="F325" t="str">
            <v xml:space="preserve"> S</v>
          </cell>
          <cell r="G325" t="str">
            <v xml:space="preserve"> S</v>
          </cell>
          <cell r="H325" t="str">
            <v xml:space="preserve"> S</v>
          </cell>
          <cell r="I325" t="str">
            <v xml:space="preserve"> S</v>
          </cell>
          <cell r="J325" t="str">
            <v xml:space="preserve"> S</v>
          </cell>
          <cell r="K325" t="str">
            <v xml:space="preserve"> S</v>
          </cell>
          <cell r="M325" t="str">
            <v>Evo  - TECH  S S EALP  S S ICO  S S</v>
          </cell>
        </row>
        <row r="326">
          <cell r="C326" t="str">
            <v xml:space="preserve"> </v>
          </cell>
          <cell r="D326" t="str">
            <v xml:space="preserve"> </v>
          </cell>
          <cell r="M326" t="str">
            <v xml:space="preserve">Evo  TECH  EALP  ICO </v>
          </cell>
        </row>
        <row r="327">
          <cell r="C327" t="str">
            <v>SSRCAR</v>
          </cell>
          <cell r="D327" t="str">
            <v>WIHTOUT CROSSMEMBER</v>
          </cell>
          <cell r="E327" t="str">
            <v xml:space="preserve"> S</v>
          </cell>
          <cell r="F327" t="str">
            <v xml:space="preserve"> S</v>
          </cell>
          <cell r="G327" t="str">
            <v xml:space="preserve"> S</v>
          </cell>
          <cell r="H327" t="str">
            <v xml:space="preserve"> S</v>
          </cell>
          <cell r="I327" t="str">
            <v xml:space="preserve"> S</v>
          </cell>
          <cell r="J327" t="str">
            <v xml:space="preserve"> S</v>
          </cell>
          <cell r="K327" t="str">
            <v xml:space="preserve"> S</v>
          </cell>
          <cell r="M327" t="str">
            <v>Evo  S TECH  S S EALP  S S ICO  S S</v>
          </cell>
        </row>
        <row r="328">
          <cell r="C328" t="str">
            <v xml:space="preserve"> </v>
          </cell>
          <cell r="D328" t="str">
            <v xml:space="preserve"> </v>
          </cell>
          <cell r="M328" t="str">
            <v xml:space="preserve">Evo  TECH  EALP  ICO </v>
          </cell>
        </row>
        <row r="329">
          <cell r="C329" t="str">
            <v>AIVCT</v>
          </cell>
          <cell r="D329" t="str">
            <v>ALLIANCE IN VEHICLE CONNE</v>
          </cell>
          <cell r="E329" t="str">
            <v xml:space="preserve"> S</v>
          </cell>
          <cell r="F329" t="str">
            <v xml:space="preserve"> S</v>
          </cell>
          <cell r="G329" t="str">
            <v xml:space="preserve"> S</v>
          </cell>
          <cell r="H329" t="str">
            <v xml:space="preserve"> S</v>
          </cell>
          <cell r="I329" t="str">
            <v xml:space="preserve"> S</v>
          </cell>
          <cell r="J329" t="str">
            <v xml:space="preserve"> S</v>
          </cell>
          <cell r="K329" t="str">
            <v xml:space="preserve"> S</v>
          </cell>
          <cell r="M329" t="str">
            <v>Evo  S TECH  S S EALP  S S ICO  S S</v>
          </cell>
        </row>
        <row r="330">
          <cell r="C330" t="str">
            <v xml:space="preserve"> </v>
          </cell>
          <cell r="D330" t="str">
            <v xml:space="preserve"> </v>
          </cell>
          <cell r="M330" t="str">
            <v xml:space="preserve">Evo  TECH  EALP  ICO </v>
          </cell>
        </row>
        <row r="331">
          <cell r="C331" t="str">
            <v>AVGSI</v>
          </cell>
          <cell r="D331" t="str">
            <v>WITH GEAR SHIFT INDICATOR</v>
          </cell>
          <cell r="E331" t="str">
            <v xml:space="preserve"> S</v>
          </cell>
          <cell r="F331" t="str">
            <v xml:space="preserve"> S</v>
          </cell>
          <cell r="G331" t="str">
            <v xml:space="preserve"> S</v>
          </cell>
          <cell r="H331" t="str">
            <v xml:space="preserve"> S</v>
          </cell>
          <cell r="I331" t="str">
            <v xml:space="preserve"> S</v>
          </cell>
          <cell r="J331" t="str">
            <v xml:space="preserve"> S</v>
          </cell>
          <cell r="K331" t="str">
            <v xml:space="preserve"> S</v>
          </cell>
          <cell r="M331" t="str">
            <v>Evo  S TECH  S S EALP  S S ICO  S S</v>
          </cell>
        </row>
        <row r="332">
          <cell r="C332" t="str">
            <v xml:space="preserve"> </v>
          </cell>
          <cell r="D332" t="str">
            <v xml:space="preserve"> </v>
          </cell>
          <cell r="M332" t="str">
            <v xml:space="preserve">Evo  TECH  EALP  ICO </v>
          </cell>
        </row>
        <row r="333">
          <cell r="C333" t="str">
            <v>TPGNE</v>
          </cell>
          <cell r="D333" t="str">
            <v>MAIN COLOR: NOIR ETOILE</v>
          </cell>
          <cell r="E333" t="str">
            <v xml:space="preserve"> O</v>
          </cell>
          <cell r="F333" t="str">
            <v xml:space="preserve"> O</v>
          </cell>
          <cell r="G333" t="str">
            <v xml:space="preserve"> O</v>
          </cell>
          <cell r="H333" t="str">
            <v xml:space="preserve"> O</v>
          </cell>
          <cell r="I333" t="str">
            <v xml:space="preserve"> O</v>
          </cell>
          <cell r="J333" t="str">
            <v xml:space="preserve"> O</v>
          </cell>
          <cell r="K333" t="str">
            <v xml:space="preserve"> O</v>
          </cell>
          <cell r="M333" t="str">
            <v>Evo  O TECH  O O EALP  O O ICO  O O</v>
          </cell>
        </row>
        <row r="334">
          <cell r="C334" t="str">
            <v>TPKNG</v>
          </cell>
          <cell r="D334" t="str">
            <v>MAIN COLOR:GRIS CASSIOPEE</v>
          </cell>
          <cell r="E334" t="str">
            <v xml:space="preserve"> O</v>
          </cell>
          <cell r="F334" t="str">
            <v xml:space="preserve"> O</v>
          </cell>
          <cell r="G334" t="str">
            <v xml:space="preserve"> O</v>
          </cell>
          <cell r="H334" t="str">
            <v xml:space="preserve"> O</v>
          </cell>
          <cell r="I334" t="str">
            <v xml:space="preserve"> O</v>
          </cell>
          <cell r="J334" t="str">
            <v xml:space="preserve"> O</v>
          </cell>
          <cell r="K334" t="str">
            <v xml:space="preserve"> O</v>
          </cell>
          <cell r="M334" t="str">
            <v>Evo  O TECH  O O EALP  O O ICO  O O</v>
          </cell>
        </row>
        <row r="335">
          <cell r="C335" t="str">
            <v>TPKQJ</v>
          </cell>
          <cell r="D335" t="str">
            <v>MAIN COLOR:GRIS RAFALE</v>
          </cell>
          <cell r="E335" t="str">
            <v xml:space="preserve"> O</v>
          </cell>
          <cell r="F335" t="str">
            <v xml:space="preserve"> O</v>
          </cell>
          <cell r="G335" t="str">
            <v xml:space="preserve"> O</v>
          </cell>
          <cell r="H335" t="str">
            <v xml:space="preserve"> O</v>
          </cell>
          <cell r="I335" t="str">
            <v xml:space="preserve"> O</v>
          </cell>
          <cell r="J335" t="str">
            <v xml:space="preserve"> O</v>
          </cell>
          <cell r="K335" t="str">
            <v xml:space="preserve"> O</v>
          </cell>
          <cell r="M335" t="str">
            <v>Evo  O TECH  O O EALP  O O ICO  O O</v>
          </cell>
        </row>
        <row r="336">
          <cell r="C336" t="str">
            <v>TPNNP</v>
          </cell>
          <cell r="D336" t="str">
            <v>MAIN COLOR:RED FLAMME</v>
          </cell>
          <cell r="E336" t="str">
            <v xml:space="preserve"> O</v>
          </cell>
          <cell r="F336" t="str">
            <v xml:space="preserve"> O</v>
          </cell>
          <cell r="G336" t="str">
            <v xml:space="preserve"> O</v>
          </cell>
          <cell r="H336" t="str">
            <v xml:space="preserve"> O</v>
          </cell>
          <cell r="I336" t="str">
            <v xml:space="preserve"> O</v>
          </cell>
          <cell r="J336" t="str">
            <v xml:space="preserve"> O</v>
          </cell>
          <cell r="K336" t="str">
            <v xml:space="preserve"> O</v>
          </cell>
          <cell r="M336" t="str">
            <v>Evo  O TECH  O O EALP  O O ICO  O O</v>
          </cell>
        </row>
        <row r="337">
          <cell r="C337" t="str">
            <v>TPQNC</v>
          </cell>
          <cell r="D337" t="str">
            <v>MAIN COLOR: WHITE NACRE</v>
          </cell>
          <cell r="E337" t="str">
            <v xml:space="preserve"> O</v>
          </cell>
          <cell r="F337" t="str">
            <v xml:space="preserve"> O</v>
          </cell>
          <cell r="G337" t="str">
            <v xml:space="preserve"> O</v>
          </cell>
          <cell r="H337" t="str">
            <v xml:space="preserve"> O</v>
          </cell>
          <cell r="I337" t="str">
            <v xml:space="preserve"> O</v>
          </cell>
          <cell r="J337" t="str">
            <v xml:space="preserve"> O</v>
          </cell>
          <cell r="K337" t="str">
            <v xml:space="preserve"> O</v>
          </cell>
          <cell r="M337" t="str">
            <v>Evo  O TECH  O O EALP  O O ICO  O O</v>
          </cell>
        </row>
        <row r="338">
          <cell r="C338" t="str">
            <v>TPRQH</v>
          </cell>
          <cell r="D338" t="str">
            <v>MAIN COLOR: BLUE IRON</v>
          </cell>
          <cell r="E338" t="str">
            <v xml:space="preserve"> O</v>
          </cell>
          <cell r="F338" t="str">
            <v xml:space="preserve"> O</v>
          </cell>
          <cell r="G338" t="str">
            <v xml:space="preserve"> O</v>
          </cell>
          <cell r="H338" t="str">
            <v xml:space="preserve"> O</v>
          </cell>
          <cell r="I338" t="str">
            <v xml:space="preserve"> O</v>
          </cell>
          <cell r="J338" t="str">
            <v xml:space="preserve"> O</v>
          </cell>
          <cell r="K338" t="str">
            <v xml:space="preserve"> O</v>
          </cell>
          <cell r="M338" t="str">
            <v>Evo  O TECH  O O EALP  O O ICO  O O</v>
          </cell>
        </row>
        <row r="339">
          <cell r="C339" t="str">
            <v>TPRRM</v>
          </cell>
          <cell r="D339" t="str">
            <v>MAIN COLOR: BLUE MERCURE</v>
          </cell>
          <cell r="E339" t="str">
            <v xml:space="preserve"> O</v>
          </cell>
          <cell r="F339" t="str">
            <v xml:space="preserve"> O</v>
          </cell>
          <cell r="G339" t="str">
            <v xml:space="preserve"> O</v>
          </cell>
          <cell r="H339" t="str">
            <v xml:space="preserve"> -</v>
          </cell>
          <cell r="I339" t="str">
            <v xml:space="preserve"> -</v>
          </cell>
          <cell r="J339" t="str">
            <v xml:space="preserve"> O</v>
          </cell>
          <cell r="K339" t="str">
            <v xml:space="preserve"> O</v>
          </cell>
          <cell r="M339" t="str">
            <v>Evo  O TECH  O O EALP  - - ICO  O O</v>
          </cell>
        </row>
        <row r="340">
          <cell r="C340" t="str">
            <v xml:space="preserve"> </v>
          </cell>
          <cell r="D340" t="str">
            <v xml:space="preserve"> </v>
          </cell>
          <cell r="M340" t="str">
            <v xml:space="preserve">Evo  TECH  EALP  ICO </v>
          </cell>
        </row>
        <row r="341">
          <cell r="C341" t="str">
            <v>TSGNE</v>
          </cell>
          <cell r="D341" t="str">
            <v>SECOND COL : NOIR ETOILE</v>
          </cell>
          <cell r="E341" t="str">
            <v xml:space="preserve"> O</v>
          </cell>
          <cell r="F341" t="str">
            <v xml:space="preserve"> O</v>
          </cell>
          <cell r="G341" t="str">
            <v xml:space="preserve"> O</v>
          </cell>
          <cell r="H341" t="str">
            <v xml:space="preserve"> O</v>
          </cell>
          <cell r="I341" t="str">
            <v xml:space="preserve"> O</v>
          </cell>
          <cell r="J341" t="str">
            <v xml:space="preserve"> O</v>
          </cell>
          <cell r="K341" t="str">
            <v xml:space="preserve"> O</v>
          </cell>
          <cell r="M341" t="str">
            <v>Evo  O TECH  O O EALP  O O ICO  O O</v>
          </cell>
        </row>
        <row r="342">
          <cell r="C342" t="str">
            <v>TSKNG</v>
          </cell>
          <cell r="D342" t="str">
            <v>SECOND COL:GRIS CASSIOPEE</v>
          </cell>
          <cell r="E342" t="str">
            <v xml:space="preserve"> O</v>
          </cell>
          <cell r="F342" t="str">
            <v xml:space="preserve"> O</v>
          </cell>
          <cell r="G342" t="str">
            <v xml:space="preserve"> O</v>
          </cell>
          <cell r="H342" t="str">
            <v xml:space="preserve"> O</v>
          </cell>
          <cell r="I342" t="str">
            <v xml:space="preserve"> O</v>
          </cell>
          <cell r="J342" t="str">
            <v xml:space="preserve"> O</v>
          </cell>
          <cell r="K342" t="str">
            <v xml:space="preserve"> O</v>
          </cell>
          <cell r="M342" t="str">
            <v>Evo  O TECH  O O EALP  O O ICO  O O</v>
          </cell>
        </row>
        <row r="343">
          <cell r="C343" t="str">
            <v>TSKQJ</v>
          </cell>
          <cell r="D343" t="str">
            <v>SECOND COL : GRIS RAFALE</v>
          </cell>
          <cell r="E343" t="str">
            <v xml:space="preserve"> O</v>
          </cell>
          <cell r="F343" t="str">
            <v xml:space="preserve"> O</v>
          </cell>
          <cell r="G343" t="str">
            <v xml:space="preserve"> O</v>
          </cell>
          <cell r="H343" t="str">
            <v xml:space="preserve"> O</v>
          </cell>
          <cell r="I343" t="str">
            <v xml:space="preserve"> O</v>
          </cell>
          <cell r="J343" t="str">
            <v xml:space="preserve"> O</v>
          </cell>
          <cell r="K343" t="str">
            <v xml:space="preserve"> O</v>
          </cell>
          <cell r="M343" t="str">
            <v>Evo  O TECH  O O EALP  O O ICO  O O</v>
          </cell>
        </row>
        <row r="344">
          <cell r="C344" t="str">
            <v>TSNNP</v>
          </cell>
          <cell r="D344" t="str">
            <v>SECOND COL: RED FLAME</v>
          </cell>
          <cell r="E344" t="str">
            <v xml:space="preserve"> O</v>
          </cell>
          <cell r="F344" t="str">
            <v xml:space="preserve"> O</v>
          </cell>
          <cell r="G344" t="str">
            <v xml:space="preserve"> O</v>
          </cell>
          <cell r="H344" t="str">
            <v xml:space="preserve"> O</v>
          </cell>
          <cell r="I344" t="str">
            <v xml:space="preserve"> O</v>
          </cell>
          <cell r="J344" t="str">
            <v xml:space="preserve"> O</v>
          </cell>
          <cell r="K344" t="str">
            <v xml:space="preserve"> O</v>
          </cell>
          <cell r="M344" t="str">
            <v>Evo  O TECH  O O EALP  O O ICO  O O</v>
          </cell>
        </row>
        <row r="345">
          <cell r="C345" t="str">
            <v>TSQNC</v>
          </cell>
          <cell r="D345" t="str">
            <v>SECOND COL:WHITE NACRE</v>
          </cell>
          <cell r="E345" t="str">
            <v xml:space="preserve"> O</v>
          </cell>
          <cell r="F345" t="str">
            <v xml:space="preserve"> O</v>
          </cell>
          <cell r="G345" t="str">
            <v xml:space="preserve"> O</v>
          </cell>
          <cell r="H345" t="str">
            <v xml:space="preserve"> O</v>
          </cell>
          <cell r="I345" t="str">
            <v xml:space="preserve"> O</v>
          </cell>
          <cell r="J345" t="str">
            <v xml:space="preserve"> O</v>
          </cell>
          <cell r="K345" t="str">
            <v xml:space="preserve"> O</v>
          </cell>
          <cell r="M345" t="str">
            <v>Evo  O TECH  O O EALP  O O ICO  O O</v>
          </cell>
        </row>
        <row r="346">
          <cell r="C346" t="str">
            <v>TSRQH</v>
          </cell>
          <cell r="D346" t="str">
            <v>SECOND COL : BLUE IRON</v>
          </cell>
          <cell r="E346" t="str">
            <v xml:space="preserve"> O</v>
          </cell>
          <cell r="F346" t="str">
            <v xml:space="preserve"> O</v>
          </cell>
          <cell r="G346" t="str">
            <v xml:space="preserve"> O</v>
          </cell>
          <cell r="H346" t="str">
            <v xml:space="preserve"> O</v>
          </cell>
          <cell r="I346" t="str">
            <v xml:space="preserve"> O</v>
          </cell>
          <cell r="J346" t="str">
            <v xml:space="preserve"> O</v>
          </cell>
          <cell r="K346" t="str">
            <v xml:space="preserve"> O</v>
          </cell>
          <cell r="M346" t="str">
            <v>Evo  O TECH  O O EALP  O O ICO  O O</v>
          </cell>
        </row>
        <row r="347">
          <cell r="C347" t="str">
            <v>TSRRM</v>
          </cell>
          <cell r="D347" t="str">
            <v>SECOND COL:BLEU MERCURE</v>
          </cell>
          <cell r="E347" t="str">
            <v xml:space="preserve"> O</v>
          </cell>
          <cell r="F347" t="str">
            <v xml:space="preserve"> O</v>
          </cell>
          <cell r="G347" t="str">
            <v xml:space="preserve"> O</v>
          </cell>
          <cell r="H347" t="str">
            <v xml:space="preserve"> -</v>
          </cell>
          <cell r="I347" t="str">
            <v xml:space="preserve"> -</v>
          </cell>
          <cell r="J347" t="str">
            <v xml:space="preserve"> O</v>
          </cell>
          <cell r="K347" t="str">
            <v xml:space="preserve"> O</v>
          </cell>
          <cell r="M347" t="str">
            <v>Evo  O TECH  O O EALP  - - ICO  O O</v>
          </cell>
        </row>
        <row r="348">
          <cell r="C348" t="str">
            <v xml:space="preserve"> </v>
          </cell>
          <cell r="D348" t="str">
            <v xml:space="preserve"> </v>
          </cell>
          <cell r="M348" t="str">
            <v xml:space="preserve">Evo  TECH  EALP  ICO </v>
          </cell>
        </row>
        <row r="349">
          <cell r="C349" t="str">
            <v>1TON</v>
          </cell>
          <cell r="D349" t="str">
            <v>ONE COLOR</v>
          </cell>
          <cell r="E349" t="str">
            <v xml:space="preserve"> S</v>
          </cell>
          <cell r="F349" t="str">
            <v xml:space="preserve"> S</v>
          </cell>
          <cell r="G349" t="str">
            <v xml:space="preserve"> S</v>
          </cell>
          <cell r="H349" t="str">
            <v xml:space="preserve"> S</v>
          </cell>
          <cell r="I349" t="str">
            <v xml:space="preserve"> S</v>
          </cell>
          <cell r="J349" t="str">
            <v xml:space="preserve"> S</v>
          </cell>
          <cell r="K349" t="str">
            <v xml:space="preserve"> S</v>
          </cell>
          <cell r="M349" t="str">
            <v>Evo  S TECH  S S EALP  S S ICO  S S</v>
          </cell>
        </row>
        <row r="350">
          <cell r="C350" t="str">
            <v xml:space="preserve"> </v>
          </cell>
          <cell r="D350" t="str">
            <v xml:space="preserve"> </v>
          </cell>
          <cell r="M350" t="str">
            <v xml:space="preserve">Evo  TECH  EALP  ICO </v>
          </cell>
        </row>
        <row r="351">
          <cell r="C351" t="str">
            <v>ITP15</v>
          </cell>
          <cell r="D351" t="str">
            <v>FR+RR SENSOR+FKP</v>
          </cell>
          <cell r="E351" t="str">
            <v xml:space="preserve"> *</v>
          </cell>
          <cell r="F351" t="str">
            <v xml:space="preserve"> D</v>
          </cell>
          <cell r="G351" t="str">
            <v xml:space="preserve"> D</v>
          </cell>
          <cell r="H351" t="str">
            <v xml:space="preserve"> D</v>
          </cell>
          <cell r="I351" t="str">
            <v xml:space="preserve"> D</v>
          </cell>
          <cell r="J351" t="str">
            <v xml:space="preserve"> -</v>
          </cell>
          <cell r="K351" t="str">
            <v xml:space="preserve"> -</v>
          </cell>
          <cell r="M351" t="str">
            <v>Evo  * TECH  D D EALP  D D ICO  - -</v>
          </cell>
        </row>
        <row r="352">
          <cell r="C352" t="str">
            <v>ITP17</v>
          </cell>
          <cell r="D352" t="str">
            <v>FR+RR SENSORS+IPA+FKP</v>
          </cell>
          <cell r="E352" t="str">
            <v xml:space="preserve"> -</v>
          </cell>
          <cell r="F352" t="str">
            <v xml:space="preserve"> *</v>
          </cell>
          <cell r="G352" t="str">
            <v xml:space="preserve"> *</v>
          </cell>
          <cell r="H352" t="str">
            <v xml:space="preserve"> *</v>
          </cell>
          <cell r="I352" t="str">
            <v xml:space="preserve"> *</v>
          </cell>
          <cell r="J352" t="str">
            <v xml:space="preserve"> S</v>
          </cell>
          <cell r="K352" t="str">
            <v xml:space="preserve"> S</v>
          </cell>
          <cell r="M352" t="str">
            <v>Evo  - TECH  * * EALP  * * ICO  S S</v>
          </cell>
        </row>
        <row r="353">
          <cell r="C353" t="str">
            <v>ITPK0</v>
          </cell>
          <cell r="D353" t="str">
            <v>REAR SENSORS</v>
          </cell>
          <cell r="E353" t="str">
            <v xml:space="preserve"> D</v>
          </cell>
          <cell r="F353" t="str">
            <v xml:space="preserve"> -</v>
          </cell>
          <cell r="G353" t="str">
            <v xml:space="preserve"> -</v>
          </cell>
          <cell r="H353" t="str">
            <v xml:space="preserve"> -</v>
          </cell>
          <cell r="I353" t="str">
            <v xml:space="preserve"> -</v>
          </cell>
          <cell r="J353" t="str">
            <v xml:space="preserve"> -</v>
          </cell>
          <cell r="K353" t="str">
            <v xml:space="preserve"> -</v>
          </cell>
          <cell r="M353" t="str">
            <v>Evo  D TECH  - - EALP  - - ICO  - -</v>
          </cell>
        </row>
        <row r="354">
          <cell r="C354" t="str">
            <v xml:space="preserve"> </v>
          </cell>
          <cell r="D354" t="str">
            <v xml:space="preserve"> </v>
          </cell>
          <cell r="M354" t="str">
            <v xml:space="preserve">Evo  TECH  EALP  ICO </v>
          </cell>
        </row>
        <row r="355">
          <cell r="C355" t="str">
            <v>MLEXP1</v>
          </cell>
          <cell r="D355" t="str">
            <v>MULTI EXPERIENCE 1</v>
          </cell>
          <cell r="E355" t="str">
            <v xml:space="preserve"> -</v>
          </cell>
          <cell r="F355" t="str">
            <v xml:space="preserve"> S</v>
          </cell>
          <cell r="G355" t="str">
            <v xml:space="preserve"> S</v>
          </cell>
          <cell r="H355" t="str">
            <v xml:space="preserve"> S</v>
          </cell>
          <cell r="I355" t="str">
            <v xml:space="preserve"> S</v>
          </cell>
          <cell r="J355" t="str">
            <v xml:space="preserve"> S</v>
          </cell>
          <cell r="K355" t="str">
            <v xml:space="preserve"> S</v>
          </cell>
          <cell r="M355" t="str">
            <v>Evo  - TECH  S S EALP  S S ICO  S S</v>
          </cell>
        </row>
        <row r="356">
          <cell r="C356" t="str">
            <v>SSMLEX</v>
          </cell>
          <cell r="D356" t="str">
            <v>WITHOUT MULT EXP</v>
          </cell>
          <cell r="E356" t="str">
            <v xml:space="preserve"> S</v>
          </cell>
          <cell r="F356" t="str">
            <v xml:space="preserve"> -</v>
          </cell>
          <cell r="G356" t="str">
            <v xml:space="preserve"> -</v>
          </cell>
          <cell r="H356" t="str">
            <v xml:space="preserve"> -</v>
          </cell>
          <cell r="I356" t="str">
            <v xml:space="preserve"> -</v>
          </cell>
          <cell r="J356" t="str">
            <v xml:space="preserve"> -</v>
          </cell>
          <cell r="K356" t="str">
            <v xml:space="preserve"> -</v>
          </cell>
          <cell r="M356" t="str">
            <v>Evo  S TECH  - - EALP  - - ICO  - -</v>
          </cell>
        </row>
        <row r="357">
          <cell r="C357" t="str">
            <v xml:space="preserve"> </v>
          </cell>
          <cell r="D357" t="str">
            <v xml:space="preserve"> </v>
          </cell>
          <cell r="M357" t="str">
            <v xml:space="preserve">Evo  TECH  EALP  ICO </v>
          </cell>
        </row>
        <row r="358">
          <cell r="C358" t="str">
            <v>SPERTA</v>
          </cell>
          <cell r="D358" t="str">
            <v>WO PERSONALIZATION A</v>
          </cell>
          <cell r="E358" t="str">
            <v xml:space="preserve"> S</v>
          </cell>
          <cell r="F358" t="str">
            <v xml:space="preserve"> S</v>
          </cell>
          <cell r="G358" t="str">
            <v xml:space="preserve"> S</v>
          </cell>
          <cell r="H358" t="str">
            <v xml:space="preserve"> S</v>
          </cell>
          <cell r="I358" t="str">
            <v xml:space="preserve"> S</v>
          </cell>
          <cell r="J358" t="str">
            <v xml:space="preserve"> S</v>
          </cell>
          <cell r="K358" t="str">
            <v xml:space="preserve"> S</v>
          </cell>
          <cell r="M358" t="str">
            <v>Evo  S TECH  S S EALP  S S ICO  S S</v>
          </cell>
        </row>
        <row r="359">
          <cell r="C359" t="str">
            <v xml:space="preserve"> </v>
          </cell>
          <cell r="D359" t="str">
            <v xml:space="preserve"> </v>
          </cell>
          <cell r="M359" t="str">
            <v xml:space="preserve">Evo  TECH  EALP  ICO </v>
          </cell>
        </row>
        <row r="360">
          <cell r="C360" t="str">
            <v>VOLCHA</v>
          </cell>
          <cell r="D360" t="str">
            <v>HEATED STEERING WHEEL</v>
          </cell>
          <cell r="E360" t="str">
            <v xml:space="preserve"> -</v>
          </cell>
          <cell r="F360" t="str">
            <v xml:space="preserve"> *</v>
          </cell>
          <cell r="G360" t="str">
            <v xml:space="preserve"> *</v>
          </cell>
          <cell r="H360" t="str">
            <v xml:space="preserve"> S</v>
          </cell>
          <cell r="I360" t="str">
            <v xml:space="preserve"> S</v>
          </cell>
          <cell r="J360" t="str">
            <v xml:space="preserve"> S</v>
          </cell>
          <cell r="K360" t="str">
            <v xml:space="preserve"> S</v>
          </cell>
          <cell r="M360" t="str">
            <v>Evo  - TECH  * * EALP  S S ICO  S S</v>
          </cell>
        </row>
        <row r="361">
          <cell r="C361" t="str">
            <v>VOLNCH</v>
          </cell>
          <cell r="D361" t="str">
            <v>NO-HEATED STEERING WHEEL</v>
          </cell>
          <cell r="E361" t="str">
            <v xml:space="preserve"> S</v>
          </cell>
          <cell r="F361" t="str">
            <v xml:space="preserve"> D</v>
          </cell>
          <cell r="G361" t="str">
            <v xml:space="preserve"> D</v>
          </cell>
          <cell r="H361" t="str">
            <v xml:space="preserve"> -</v>
          </cell>
          <cell r="I361" t="str">
            <v xml:space="preserve"> -</v>
          </cell>
          <cell r="J361" t="str">
            <v xml:space="preserve"> -</v>
          </cell>
          <cell r="K361" t="str">
            <v xml:space="preserve"> -</v>
          </cell>
          <cell r="M361" t="str">
            <v>Evo  S TECH  D D EALP  - - ICO  - -</v>
          </cell>
        </row>
        <row r="362">
          <cell r="C362" t="str">
            <v xml:space="preserve"> </v>
          </cell>
          <cell r="D362" t="str">
            <v xml:space="preserve"> </v>
          </cell>
          <cell r="M362" t="str">
            <v xml:space="preserve">Evo  TECH  EALP  ICO </v>
          </cell>
        </row>
        <row r="363">
          <cell r="C363" t="str">
            <v>DDAWA</v>
          </cell>
          <cell r="D363" t="str">
            <v>W/ DR ATTENT+DROWSINESS W</v>
          </cell>
          <cell r="E363" t="str">
            <v xml:space="preserve"> S</v>
          </cell>
          <cell r="F363" t="str">
            <v xml:space="preserve"> S</v>
          </cell>
          <cell r="G363" t="str">
            <v xml:space="preserve"> S</v>
          </cell>
          <cell r="H363" t="str">
            <v xml:space="preserve"> S</v>
          </cell>
          <cell r="I363" t="str">
            <v xml:space="preserve"> S</v>
          </cell>
          <cell r="J363" t="str">
            <v xml:space="preserve"> S</v>
          </cell>
          <cell r="K363" t="str">
            <v xml:space="preserve"> S</v>
          </cell>
          <cell r="M363" t="str">
            <v>Evo  S TECH  S S EALP  S S ICO  S S</v>
          </cell>
        </row>
        <row r="364">
          <cell r="C364" t="str">
            <v xml:space="preserve"> </v>
          </cell>
          <cell r="D364" t="str">
            <v xml:space="preserve"> </v>
          </cell>
          <cell r="M364" t="str">
            <v xml:space="preserve">Evo  TECH  EALP  ICO </v>
          </cell>
        </row>
        <row r="365">
          <cell r="C365" t="str">
            <v>REACTI</v>
          </cell>
          <cell r="D365" t="str">
            <v>TELEPHONY ACCESSORY REFIL</v>
          </cell>
          <cell r="E365" t="str">
            <v xml:space="preserve"> S</v>
          </cell>
          <cell r="F365" t="str">
            <v xml:space="preserve"> S</v>
          </cell>
          <cell r="G365" t="str">
            <v xml:space="preserve"> S</v>
          </cell>
          <cell r="H365" t="str">
            <v xml:space="preserve"> S</v>
          </cell>
          <cell r="I365" t="str">
            <v xml:space="preserve"> S</v>
          </cell>
          <cell r="J365" t="str">
            <v xml:space="preserve"> S</v>
          </cell>
          <cell r="K365" t="str">
            <v xml:space="preserve"> S</v>
          </cell>
          <cell r="M365" t="str">
            <v>Evo  S TECH  S S EALP  S S ICO  S S</v>
          </cell>
        </row>
        <row r="366">
          <cell r="C366" t="str">
            <v xml:space="preserve"> </v>
          </cell>
          <cell r="D366" t="str">
            <v xml:space="preserve"> </v>
          </cell>
          <cell r="M366" t="str">
            <v xml:space="preserve">Evo  TECH  EALP  ICO </v>
          </cell>
        </row>
        <row r="367">
          <cell r="C367" t="str">
            <v>(NOEVG)</v>
          </cell>
          <cell r="D367" t="str">
            <v>WITHOUT EVOLUTION GAMME</v>
          </cell>
          <cell r="E367" t="str">
            <v xml:space="preserve"> S</v>
          </cell>
          <cell r="F367" t="str">
            <v xml:space="preserve"> S</v>
          </cell>
          <cell r="G367" t="str">
            <v xml:space="preserve"> S</v>
          </cell>
          <cell r="H367" t="str">
            <v xml:space="preserve"> S</v>
          </cell>
          <cell r="I367" t="str">
            <v xml:space="preserve"> S</v>
          </cell>
          <cell r="J367" t="str">
            <v xml:space="preserve"> S</v>
          </cell>
          <cell r="K367" t="str">
            <v xml:space="preserve"> S</v>
          </cell>
          <cell r="M367" t="str">
            <v>Evo  S TECH  S S EALP  S S ICO  S S</v>
          </cell>
        </row>
        <row r="368">
          <cell r="C368" t="str">
            <v xml:space="preserve"> </v>
          </cell>
          <cell r="D368" t="str">
            <v xml:space="preserve"> </v>
          </cell>
          <cell r="M368" t="str">
            <v xml:space="preserve">Evo  TECH  EALP  ICO </v>
          </cell>
        </row>
        <row r="369">
          <cell r="C369" t="str">
            <v>SMIS2</v>
          </cell>
          <cell r="D369" t="str">
            <v>INTEL SPEED ASSIST GSR2</v>
          </cell>
          <cell r="E369" t="str">
            <v xml:space="preserve"> S</v>
          </cell>
          <cell r="F369" t="str">
            <v xml:space="preserve"> S</v>
          </cell>
          <cell r="G369" t="str">
            <v xml:space="preserve"> S</v>
          </cell>
          <cell r="H369" t="str">
            <v xml:space="preserve"> S</v>
          </cell>
          <cell r="I369" t="str">
            <v xml:space="preserve"> S</v>
          </cell>
          <cell r="J369" t="str">
            <v xml:space="preserve"> S</v>
          </cell>
          <cell r="K369" t="str">
            <v xml:space="preserve"> S</v>
          </cell>
          <cell r="M369" t="str">
            <v>Evo  S TECH  S S EALP  S S ICO  S S</v>
          </cell>
        </row>
        <row r="370">
          <cell r="C370" t="str">
            <v xml:space="preserve"> </v>
          </cell>
          <cell r="D370" t="str">
            <v xml:space="preserve"> </v>
          </cell>
          <cell r="M370" t="str">
            <v xml:space="preserve">Evo  TECH  EALP  ICO </v>
          </cell>
        </row>
        <row r="371">
          <cell r="C371" t="str">
            <v>DWGE01</v>
          </cell>
          <cell r="D371" t="str">
            <v>SECUR DIST GEST 01</v>
          </cell>
          <cell r="E371" t="str">
            <v xml:space="preserve"> S</v>
          </cell>
          <cell r="F371" t="str">
            <v xml:space="preserve"> S</v>
          </cell>
          <cell r="G371" t="str">
            <v xml:space="preserve"> S</v>
          </cell>
          <cell r="H371" t="str">
            <v xml:space="preserve"> S</v>
          </cell>
          <cell r="I371" t="str">
            <v xml:space="preserve"> S</v>
          </cell>
          <cell r="J371" t="str">
            <v xml:space="preserve"> S</v>
          </cell>
          <cell r="K371" t="str">
            <v xml:space="preserve"> S</v>
          </cell>
          <cell r="M371" t="str">
            <v>Evo  S TECH  S S EALP  S S ICO  S S</v>
          </cell>
        </row>
        <row r="372">
          <cell r="C372" t="str">
            <v xml:space="preserve"> </v>
          </cell>
          <cell r="D372" t="str">
            <v xml:space="preserve"> </v>
          </cell>
          <cell r="M372" t="str">
            <v xml:space="preserve">Evo  TECH  EALP  ICO </v>
          </cell>
        </row>
        <row r="373">
          <cell r="C373" t="str">
            <v>C1AH2</v>
          </cell>
          <cell r="D373" t="str">
            <v>ELECTRO ARCH SWEET 400</v>
          </cell>
          <cell r="E373" t="str">
            <v xml:space="preserve"> S</v>
          </cell>
          <cell r="F373" t="str">
            <v xml:space="preserve"> S</v>
          </cell>
          <cell r="G373" t="str">
            <v xml:space="preserve"> S</v>
          </cell>
          <cell r="H373" t="str">
            <v xml:space="preserve"> S</v>
          </cell>
          <cell r="I373" t="str">
            <v xml:space="preserve"> S</v>
          </cell>
          <cell r="J373" t="str">
            <v xml:space="preserve"> S</v>
          </cell>
          <cell r="K373" t="str">
            <v xml:space="preserve"> S</v>
          </cell>
          <cell r="M373" t="str">
            <v>Evo  S TECH  S S EALP  S S ICO  S S</v>
          </cell>
        </row>
        <row r="374">
          <cell r="C374" t="str">
            <v xml:space="preserve"> </v>
          </cell>
          <cell r="D374" t="str">
            <v xml:space="preserve"> </v>
          </cell>
          <cell r="M374" t="str">
            <v xml:space="preserve">Evo  TECH  EALP  ICO </v>
          </cell>
        </row>
        <row r="375">
          <cell r="C375" t="str">
            <v>NOPRA</v>
          </cell>
          <cell r="D375" t="str">
            <v>NO CAR SHARING SERVICE</v>
          </cell>
          <cell r="E375" t="str">
            <v xml:space="preserve"> S</v>
          </cell>
          <cell r="F375" t="str">
            <v xml:space="preserve"> S</v>
          </cell>
          <cell r="G375" t="str">
            <v xml:space="preserve"> S</v>
          </cell>
          <cell r="H375" t="str">
            <v xml:space="preserve"> S</v>
          </cell>
          <cell r="I375" t="str">
            <v xml:space="preserve"> S</v>
          </cell>
          <cell r="J375" t="str">
            <v xml:space="preserve"> S</v>
          </cell>
          <cell r="K375" t="str">
            <v xml:space="preserve"> S</v>
          </cell>
          <cell r="M375" t="str">
            <v>Evo  S TECH  S S EALP  S S ICO  S S</v>
          </cell>
        </row>
        <row r="376">
          <cell r="C376" t="str">
            <v xml:space="preserve"> </v>
          </cell>
          <cell r="D376" t="str">
            <v xml:space="preserve"> </v>
          </cell>
          <cell r="M376" t="str">
            <v xml:space="preserve">Evo  TECH  EALP  ICO </v>
          </cell>
        </row>
        <row r="377">
          <cell r="C377" t="str">
            <v>1234Y</v>
          </cell>
          <cell r="D377" t="str">
            <v>GAS TYPE 1234YF</v>
          </cell>
          <cell r="E377" t="str">
            <v xml:space="preserve"> S</v>
          </cell>
          <cell r="F377" t="str">
            <v xml:space="preserve"> S</v>
          </cell>
          <cell r="G377" t="str">
            <v xml:space="preserve"> S</v>
          </cell>
          <cell r="H377" t="str">
            <v xml:space="preserve"> S</v>
          </cell>
          <cell r="I377" t="str">
            <v xml:space="preserve"> S</v>
          </cell>
          <cell r="J377" t="str">
            <v xml:space="preserve"> S</v>
          </cell>
          <cell r="K377" t="str">
            <v xml:space="preserve"> S</v>
          </cell>
          <cell r="M377" t="str">
            <v>Evo  S TECH  S S EALP  S S ICO  S S</v>
          </cell>
        </row>
        <row r="378">
          <cell r="C378" t="str">
            <v xml:space="preserve"> </v>
          </cell>
          <cell r="D378" t="str">
            <v xml:space="preserve"> </v>
          </cell>
          <cell r="M378" t="str">
            <v xml:space="preserve">Evo  TECH  EALP  ICO </v>
          </cell>
        </row>
        <row r="379">
          <cell r="C379" t="str">
            <v>NOLIE</v>
          </cell>
          <cell r="D379" t="str">
            <v>WO PRESTATION LINE EXTERI</v>
          </cell>
          <cell r="E379" t="str">
            <v xml:space="preserve"> S</v>
          </cell>
          <cell r="F379" t="str">
            <v xml:space="preserve"> S</v>
          </cell>
          <cell r="G379" t="str">
            <v xml:space="preserve"> S</v>
          </cell>
          <cell r="H379" t="str">
            <v xml:space="preserve"> -</v>
          </cell>
          <cell r="I379" t="str">
            <v xml:space="preserve"> -</v>
          </cell>
          <cell r="J379" t="str">
            <v xml:space="preserve"> S</v>
          </cell>
          <cell r="K379" t="str">
            <v xml:space="preserve"> S</v>
          </cell>
          <cell r="M379" t="str">
            <v>Evo  S TECH  S S EALP  - - ICO  S S</v>
          </cell>
        </row>
        <row r="380">
          <cell r="C380" t="str">
            <v>PRALLE</v>
          </cell>
          <cell r="D380" t="str">
            <v>ALPINE LINE EXT PREST</v>
          </cell>
          <cell r="E380" t="str">
            <v xml:space="preserve"> -</v>
          </cell>
          <cell r="F380" t="str">
            <v xml:space="preserve"> -</v>
          </cell>
          <cell r="G380" t="str">
            <v xml:space="preserve"> -</v>
          </cell>
          <cell r="H380" t="str">
            <v xml:space="preserve"> S</v>
          </cell>
          <cell r="I380" t="str">
            <v xml:space="preserve"> S</v>
          </cell>
          <cell r="J380" t="str">
            <v xml:space="preserve"> -</v>
          </cell>
          <cell r="K380" t="str">
            <v xml:space="preserve"> -</v>
          </cell>
          <cell r="M380" t="str">
            <v>Evo  - TECH  - - EALP  S S ICO  - -</v>
          </cell>
        </row>
        <row r="381">
          <cell r="C381" t="str">
            <v xml:space="preserve"> </v>
          </cell>
          <cell r="D381" t="str">
            <v xml:space="preserve"> </v>
          </cell>
          <cell r="M381" t="str">
            <v xml:space="preserve">Evo  TECH  EALP  ICO </v>
          </cell>
        </row>
        <row r="382">
          <cell r="C382" t="str">
            <v>NOLII</v>
          </cell>
          <cell r="D382" t="str">
            <v>WO PRESTATION LINE INTERI</v>
          </cell>
          <cell r="E382" t="str">
            <v xml:space="preserve"> S</v>
          </cell>
          <cell r="F382" t="str">
            <v xml:space="preserve"> S</v>
          </cell>
          <cell r="G382" t="str">
            <v xml:space="preserve"> S</v>
          </cell>
          <cell r="H382" t="str">
            <v xml:space="preserve"> -</v>
          </cell>
          <cell r="I382" t="str">
            <v xml:space="preserve"> -</v>
          </cell>
          <cell r="J382" t="str">
            <v xml:space="preserve"> S</v>
          </cell>
          <cell r="K382" t="str">
            <v xml:space="preserve"> S</v>
          </cell>
          <cell r="M382" t="str">
            <v>Evo  S TECH  S S EALP  - - ICO  S S</v>
          </cell>
        </row>
        <row r="383">
          <cell r="C383" t="str">
            <v>PRALLI</v>
          </cell>
          <cell r="D383" t="str">
            <v>ALP LINE INTERIOR PREST</v>
          </cell>
          <cell r="E383" t="str">
            <v xml:space="preserve"> -</v>
          </cell>
          <cell r="F383" t="str">
            <v xml:space="preserve"> -</v>
          </cell>
          <cell r="G383" t="str">
            <v xml:space="preserve"> -</v>
          </cell>
          <cell r="H383" t="str">
            <v xml:space="preserve"> S</v>
          </cell>
          <cell r="I383" t="str">
            <v xml:space="preserve"> S</v>
          </cell>
          <cell r="J383" t="str">
            <v xml:space="preserve"> -</v>
          </cell>
          <cell r="K383" t="str">
            <v xml:space="preserve"> -</v>
          </cell>
          <cell r="M383" t="str">
            <v>Evo  - TECH  - - EALP  S S ICO  - -</v>
          </cell>
        </row>
        <row r="384">
          <cell r="C384" t="str">
            <v xml:space="preserve"> </v>
          </cell>
          <cell r="D384" t="str">
            <v xml:space="preserve"> </v>
          </cell>
          <cell r="M384" t="str">
            <v xml:space="preserve">Evo  TECH  EALP  ICO </v>
          </cell>
        </row>
        <row r="385">
          <cell r="C385" t="str">
            <v>NOWFI</v>
          </cell>
          <cell r="D385" t="str">
            <v>NO WI-FI HOT SPOT</v>
          </cell>
          <cell r="E385" t="str">
            <v xml:space="preserve"> S</v>
          </cell>
          <cell r="F385" t="str">
            <v xml:space="preserve"> S</v>
          </cell>
          <cell r="G385" t="str">
            <v xml:space="preserve"> S</v>
          </cell>
          <cell r="H385" t="str">
            <v xml:space="preserve"> S</v>
          </cell>
          <cell r="I385" t="str">
            <v xml:space="preserve"> S</v>
          </cell>
          <cell r="J385" t="str">
            <v xml:space="preserve"> S</v>
          </cell>
          <cell r="K385" t="str">
            <v xml:space="preserve"> S</v>
          </cell>
          <cell r="M385" t="str">
            <v>Evo  S TECH  S S EALP  S S ICO  S S</v>
          </cell>
        </row>
        <row r="386">
          <cell r="C386" t="str">
            <v xml:space="preserve"> </v>
          </cell>
          <cell r="D386" t="str">
            <v xml:space="preserve"> </v>
          </cell>
          <cell r="M386" t="str">
            <v xml:space="preserve">Evo  TECH  EALP  ICO </v>
          </cell>
        </row>
        <row r="387">
          <cell r="C387" t="str">
            <v>AEBA4</v>
          </cell>
          <cell r="D387" t="str">
            <v>FEB CITY PED+CYC+MOB+JASS</v>
          </cell>
          <cell r="E387" t="str">
            <v xml:space="preserve"> S</v>
          </cell>
          <cell r="F387" t="str">
            <v xml:space="preserve"> S</v>
          </cell>
          <cell r="G387" t="str">
            <v xml:space="preserve"> S</v>
          </cell>
          <cell r="H387" t="str">
            <v xml:space="preserve"> S</v>
          </cell>
          <cell r="I387" t="str">
            <v xml:space="preserve"> S</v>
          </cell>
          <cell r="J387" t="str">
            <v xml:space="preserve"> S</v>
          </cell>
          <cell r="K387" t="str">
            <v xml:space="preserve"> S</v>
          </cell>
          <cell r="M387" t="str">
            <v>Evo  S TECH  S S EALP  S S ICO  S S</v>
          </cell>
        </row>
        <row r="388">
          <cell r="C388" t="str">
            <v xml:space="preserve"> </v>
          </cell>
          <cell r="D388" t="str">
            <v xml:space="preserve"> </v>
          </cell>
          <cell r="M388" t="str">
            <v xml:space="preserve">Evo  TECH  EALP  ICO </v>
          </cell>
        </row>
        <row r="389">
          <cell r="C389" t="str">
            <v>ADISC</v>
          </cell>
          <cell r="D389" t="str">
            <v>ADAS DISCONNECT</v>
          </cell>
          <cell r="E389" t="str">
            <v xml:space="preserve"> S</v>
          </cell>
          <cell r="F389" t="str">
            <v xml:space="preserve"> S</v>
          </cell>
          <cell r="G389" t="str">
            <v xml:space="preserve"> S</v>
          </cell>
          <cell r="H389" t="str">
            <v xml:space="preserve"> S</v>
          </cell>
          <cell r="I389" t="str">
            <v xml:space="preserve"> S</v>
          </cell>
          <cell r="J389" t="str">
            <v xml:space="preserve"> S</v>
          </cell>
          <cell r="K389" t="str">
            <v xml:space="preserve"> S</v>
          </cell>
          <cell r="M389" t="str">
            <v>Evo  S TECH  S S EALP  S S ICO  S S</v>
          </cell>
        </row>
        <row r="390">
          <cell r="C390" t="str">
            <v xml:space="preserve"> </v>
          </cell>
          <cell r="D390" t="str">
            <v xml:space="preserve"> </v>
          </cell>
          <cell r="M390" t="str">
            <v xml:space="preserve">Evo  TECH  EALP  ICO </v>
          </cell>
        </row>
        <row r="391">
          <cell r="C391" t="str">
            <v>AVCAM</v>
          </cell>
          <cell r="D391" t="str">
            <v>AROUND VIEW MONITOR</v>
          </cell>
          <cell r="E391" t="str">
            <v xml:space="preserve"> -</v>
          </cell>
          <cell r="F391" t="str">
            <v xml:space="preserve"> *</v>
          </cell>
          <cell r="G391" t="str">
            <v xml:space="preserve"> *</v>
          </cell>
          <cell r="H391" t="str">
            <v xml:space="preserve"> *</v>
          </cell>
          <cell r="I391" t="str">
            <v xml:space="preserve"> *</v>
          </cell>
          <cell r="J391" t="str">
            <v xml:space="preserve"> S</v>
          </cell>
          <cell r="K391" t="str">
            <v xml:space="preserve"> S</v>
          </cell>
          <cell r="M391" t="str">
            <v>Evo  - TECH  * * EALP  * * ICO  S S</v>
          </cell>
        </row>
        <row r="392">
          <cell r="C392" t="str">
            <v>RRCAM</v>
          </cell>
          <cell r="D392" t="str">
            <v>REAR CAMERA</v>
          </cell>
          <cell r="E392" t="str">
            <v xml:space="preserve"> S</v>
          </cell>
          <cell r="F392" t="str">
            <v xml:space="preserve"> D</v>
          </cell>
          <cell r="G392" t="str">
            <v xml:space="preserve"> D</v>
          </cell>
          <cell r="H392" t="str">
            <v xml:space="preserve"> D</v>
          </cell>
          <cell r="I392" t="str">
            <v xml:space="preserve"> D</v>
          </cell>
          <cell r="J392" t="str">
            <v xml:space="preserve"> -</v>
          </cell>
          <cell r="K392" t="str">
            <v xml:space="preserve"> -</v>
          </cell>
          <cell r="M392" t="str">
            <v>Evo  S TECH  D D EALP  D D ICO  - -</v>
          </cell>
        </row>
        <row r="393">
          <cell r="C393" t="str">
            <v xml:space="preserve"> </v>
          </cell>
          <cell r="D393" t="str">
            <v xml:space="preserve"> </v>
          </cell>
          <cell r="M393" t="str">
            <v xml:space="preserve">Evo  TECH  EALP  ICO </v>
          </cell>
        </row>
        <row r="394">
          <cell r="C394" t="str">
            <v>NORCT</v>
          </cell>
          <cell r="D394" t="str">
            <v>NO BACKW COLLISION PREVEN</v>
          </cell>
          <cell r="E394" t="str">
            <v xml:space="preserve"> S</v>
          </cell>
          <cell r="F394" t="str">
            <v xml:space="preserve"> D</v>
          </cell>
          <cell r="G394" t="str">
            <v xml:space="preserve"> D</v>
          </cell>
          <cell r="H394" t="str">
            <v xml:space="preserve"> D</v>
          </cell>
          <cell r="I394" t="str">
            <v xml:space="preserve"> D</v>
          </cell>
          <cell r="J394" t="str">
            <v xml:space="preserve"> -</v>
          </cell>
          <cell r="K394" t="str">
            <v xml:space="preserve"> -</v>
          </cell>
          <cell r="M394" t="str">
            <v>Evo  S TECH  D D EALP  D D ICO  - -</v>
          </cell>
        </row>
        <row r="395">
          <cell r="C395" t="str">
            <v>RAEB2</v>
          </cell>
          <cell r="D395" t="str">
            <v>CTA + REAR AEB PEDESTRIAN</v>
          </cell>
          <cell r="E395" t="str">
            <v xml:space="preserve"> -</v>
          </cell>
          <cell r="F395" t="str">
            <v xml:space="preserve"> *</v>
          </cell>
          <cell r="G395" t="str">
            <v xml:space="preserve"> *</v>
          </cell>
          <cell r="H395" t="str">
            <v xml:space="preserve"> *</v>
          </cell>
          <cell r="I395" t="str">
            <v xml:space="preserve"> *</v>
          </cell>
          <cell r="J395" t="str">
            <v xml:space="preserve"> S</v>
          </cell>
          <cell r="K395" t="str">
            <v xml:space="preserve"> S</v>
          </cell>
          <cell r="M395" t="str">
            <v>Evo  - TECH  * * EALP  * * ICO  S S</v>
          </cell>
        </row>
        <row r="396">
          <cell r="C396" t="str">
            <v xml:space="preserve"> </v>
          </cell>
          <cell r="D396" t="str">
            <v xml:space="preserve"> </v>
          </cell>
          <cell r="M396" t="str">
            <v xml:space="preserve">Evo  TECH  EALP  ICO </v>
          </cell>
        </row>
        <row r="397">
          <cell r="C397" t="str">
            <v>NOEVH</v>
          </cell>
          <cell r="D397" t="str">
            <v>HYBRID LEVEL NO EVOLUTION</v>
          </cell>
          <cell r="E397" t="str">
            <v xml:space="preserve"> S</v>
          </cell>
          <cell r="F397" t="str">
            <v xml:space="preserve"> S</v>
          </cell>
          <cell r="G397" t="str">
            <v xml:space="preserve"> S</v>
          </cell>
          <cell r="H397" t="str">
            <v xml:space="preserve"> S</v>
          </cell>
          <cell r="I397" t="str">
            <v xml:space="preserve"> S</v>
          </cell>
          <cell r="J397" t="str">
            <v xml:space="preserve"> S</v>
          </cell>
          <cell r="K397" t="str">
            <v xml:space="preserve"> S</v>
          </cell>
          <cell r="M397" t="str">
            <v>Evo  S TECH  S S EALP  S S ICO  S S</v>
          </cell>
        </row>
        <row r="398">
          <cell r="C398" t="str">
            <v xml:space="preserve"> </v>
          </cell>
          <cell r="D398" t="str">
            <v xml:space="preserve"> </v>
          </cell>
          <cell r="M398" t="str">
            <v xml:space="preserve">Evo  TECH  EALP  ICO </v>
          </cell>
        </row>
        <row r="399">
          <cell r="C399" t="str">
            <v>NOTCK</v>
          </cell>
          <cell r="D399" t="str">
            <v>NO TECHNICAL EVOLUTION K</v>
          </cell>
          <cell r="E399" t="str">
            <v xml:space="preserve"> S</v>
          </cell>
          <cell r="F399" t="str">
            <v xml:space="preserve"> S</v>
          </cell>
          <cell r="G399" t="str">
            <v xml:space="preserve"> S</v>
          </cell>
          <cell r="H399" t="str">
            <v xml:space="preserve"> S</v>
          </cell>
          <cell r="I399" t="str">
            <v xml:space="preserve"> S</v>
          </cell>
          <cell r="J399" t="str">
            <v xml:space="preserve"> S</v>
          </cell>
          <cell r="K399" t="str">
            <v xml:space="preserve"> S</v>
          </cell>
          <cell r="M399" t="str">
            <v>Evo  S TECH  S S EALP  S S ICO  S S</v>
          </cell>
        </row>
        <row r="400">
          <cell r="C400" t="str">
            <v xml:space="preserve"> </v>
          </cell>
          <cell r="D400" t="str">
            <v xml:space="preserve"> </v>
          </cell>
          <cell r="M400" t="str">
            <v xml:space="preserve">Evo  TECH  EALP  ICO </v>
          </cell>
        </row>
        <row r="401">
          <cell r="C401" t="str">
            <v>PRAIS</v>
          </cell>
          <cell r="D401" t="str">
            <v>ALCOHOL INTERLOCK PRDEVIC</v>
          </cell>
          <cell r="E401" t="str">
            <v xml:space="preserve"> S</v>
          </cell>
          <cell r="F401" t="str">
            <v xml:space="preserve"> S</v>
          </cell>
          <cell r="G401" t="str">
            <v xml:space="preserve"> S</v>
          </cell>
          <cell r="H401" t="str">
            <v xml:space="preserve"> S</v>
          </cell>
          <cell r="I401" t="str">
            <v xml:space="preserve"> S</v>
          </cell>
          <cell r="J401" t="str">
            <v xml:space="preserve"> S</v>
          </cell>
          <cell r="K401" t="str">
            <v xml:space="preserve"> S</v>
          </cell>
          <cell r="M401" t="str">
            <v>Evo  S TECH  S S EALP  S S ICO  S S</v>
          </cell>
        </row>
        <row r="402">
          <cell r="C402" t="str">
            <v xml:space="preserve"> </v>
          </cell>
          <cell r="D402" t="str">
            <v xml:space="preserve"> </v>
          </cell>
          <cell r="M402" t="str">
            <v xml:space="preserve">Evo  TECH  EALP  ICO </v>
          </cell>
        </row>
        <row r="403">
          <cell r="C403" t="str">
            <v>NOADD</v>
          </cell>
          <cell r="D403" t="str">
            <v>NO ADAPTATIVE DRIVING</v>
          </cell>
          <cell r="E403" t="str">
            <v xml:space="preserve"> S</v>
          </cell>
          <cell r="F403" t="str">
            <v xml:space="preserve"> D</v>
          </cell>
          <cell r="G403" t="str">
            <v xml:space="preserve"> D</v>
          </cell>
          <cell r="H403" t="str">
            <v xml:space="preserve"> D</v>
          </cell>
          <cell r="I403" t="str">
            <v xml:space="preserve"> D</v>
          </cell>
          <cell r="J403" t="str">
            <v xml:space="preserve"> -</v>
          </cell>
          <cell r="K403" t="str">
            <v xml:space="preserve"> -</v>
          </cell>
          <cell r="M403" t="str">
            <v>Evo  S TECH  D D EALP  D D ICO  - -</v>
          </cell>
        </row>
        <row r="404">
          <cell r="C404" t="str">
            <v>SADC0</v>
          </cell>
          <cell r="D404" t="str">
            <v>ADAPT DRIVING TRAFF COND</v>
          </cell>
          <cell r="E404" t="str">
            <v xml:space="preserve"> -</v>
          </cell>
          <cell r="F404" t="str">
            <v xml:space="preserve"> O</v>
          </cell>
          <cell r="G404" t="str">
            <v xml:space="preserve"> O</v>
          </cell>
          <cell r="H404" t="str">
            <v xml:space="preserve"> O</v>
          </cell>
          <cell r="I404" t="str">
            <v xml:space="preserve"> O</v>
          </cell>
          <cell r="J404" t="str">
            <v xml:space="preserve"> S</v>
          </cell>
          <cell r="K404" t="str">
            <v xml:space="preserve"> S</v>
          </cell>
          <cell r="M404" t="str">
            <v>Evo  - TECH  O O EALP  O O ICO  S S</v>
          </cell>
        </row>
        <row r="405">
          <cell r="C405" t="str">
            <v xml:space="preserve"> </v>
          </cell>
          <cell r="D405" t="str">
            <v xml:space="preserve"> </v>
          </cell>
          <cell r="M405" t="str">
            <v xml:space="preserve">Evo  TECH  EALP  ICO </v>
          </cell>
        </row>
        <row r="406">
          <cell r="C406" t="str">
            <v>(NOEXH)</v>
          </cell>
          <cell r="D406" t="str">
            <v>NO EXTENSION HOMOLOGATION</v>
          </cell>
          <cell r="E406" t="str">
            <v xml:space="preserve"> S</v>
          </cell>
          <cell r="F406" t="str">
            <v xml:space="preserve"> S</v>
          </cell>
          <cell r="G406" t="str">
            <v xml:space="preserve"> S</v>
          </cell>
          <cell r="H406" t="str">
            <v xml:space="preserve"> S</v>
          </cell>
          <cell r="I406" t="str">
            <v xml:space="preserve"> S</v>
          </cell>
          <cell r="J406" t="str">
            <v xml:space="preserve"> S</v>
          </cell>
          <cell r="K406" t="str">
            <v xml:space="preserve"> S</v>
          </cell>
          <cell r="M406" t="str">
            <v>Evo  S TECH  S S EALP  S S ICO  S S</v>
          </cell>
        </row>
        <row r="407">
          <cell r="C407" t="str">
            <v xml:space="preserve"> </v>
          </cell>
          <cell r="D407" t="str">
            <v xml:space="preserve"> </v>
          </cell>
          <cell r="M407" t="str">
            <v xml:space="preserve">Evo  TECH  EALP  ICO </v>
          </cell>
        </row>
        <row r="408">
          <cell r="C408" t="str">
            <v>TCHS0</v>
          </cell>
          <cell r="D408" t="str">
            <v>EVOL DU RETRO GAIN SCX</v>
          </cell>
          <cell r="E408" t="str">
            <v xml:space="preserve"> S</v>
          </cell>
          <cell r="F408" t="str">
            <v xml:space="preserve"> S</v>
          </cell>
          <cell r="G408" t="str">
            <v xml:space="preserve"> S</v>
          </cell>
          <cell r="H408" t="str">
            <v xml:space="preserve"> S</v>
          </cell>
          <cell r="I408" t="str">
            <v xml:space="preserve"> S</v>
          </cell>
          <cell r="J408" t="str">
            <v xml:space="preserve"> S</v>
          </cell>
          <cell r="K408" t="str">
            <v xml:space="preserve"> S</v>
          </cell>
          <cell r="M408" t="str">
            <v>Evo  S TECH  S S EALP  S S ICO  S S</v>
          </cell>
        </row>
        <row r="409">
          <cell r="C409" t="str">
            <v xml:space="preserve"> </v>
          </cell>
          <cell r="D409" t="str">
            <v xml:space="preserve"> </v>
          </cell>
          <cell r="M409" t="str">
            <v xml:space="preserve">Evo  TECH  EALP  ICO </v>
          </cell>
        </row>
        <row r="410">
          <cell r="C410" t="str">
            <v>EGSRB</v>
          </cell>
          <cell r="D410" t="str">
            <v>GSR2 EVOLUTION JULY 2024</v>
          </cell>
          <cell r="E410" t="str">
            <v xml:space="preserve"> S</v>
          </cell>
          <cell r="F410" t="str">
            <v xml:space="preserve"> S</v>
          </cell>
          <cell r="G410" t="str">
            <v xml:space="preserve"> S</v>
          </cell>
          <cell r="H410" t="str">
            <v xml:space="preserve"> S</v>
          </cell>
          <cell r="I410" t="str">
            <v xml:space="preserve"> S</v>
          </cell>
          <cell r="J410" t="str">
            <v xml:space="preserve"> S</v>
          </cell>
          <cell r="K410" t="str">
            <v xml:space="preserve"> S</v>
          </cell>
          <cell r="M410" t="str">
            <v>Evo  S TECH  S S EALP  S S ICO  S S</v>
          </cell>
        </row>
        <row r="411">
          <cell r="C411" t="str">
            <v xml:space="preserve"> </v>
          </cell>
          <cell r="D411" t="str">
            <v xml:space="preserve"> </v>
          </cell>
          <cell r="M411" t="str">
            <v xml:space="preserve">Evo  TECH  EALP  ICO </v>
          </cell>
        </row>
        <row r="412">
          <cell r="C412" t="str">
            <v xml:space="preserve"> </v>
          </cell>
          <cell r="D412" t="str">
            <v xml:space="preserve"> </v>
          </cell>
          <cell r="M412" t="str">
            <v xml:space="preserve">Evo  TECH  EALP  ICO </v>
          </cell>
        </row>
        <row r="413">
          <cell r="C413" t="str">
            <v xml:space="preserve"> </v>
          </cell>
          <cell r="D413" t="str">
            <v xml:space="preserve"> </v>
          </cell>
          <cell r="M413" t="str">
            <v xml:space="preserve">Evo  TECH  EALP  ICO </v>
          </cell>
        </row>
        <row r="414">
          <cell r="C414" t="str">
            <v xml:space="preserve"> </v>
          </cell>
          <cell r="D414" t="str">
            <v xml:space="preserve"> </v>
          </cell>
          <cell r="M414" t="str">
            <v xml:space="preserve">Evo  TECH  EALP  ICO </v>
          </cell>
        </row>
        <row r="415">
          <cell r="C415" t="str">
            <v xml:space="preserve"> </v>
          </cell>
          <cell r="D415" t="str">
            <v xml:space="preserve"> </v>
          </cell>
          <cell r="M415" t="str">
            <v xml:space="preserve">Evo  TECH  EALP  ICO </v>
          </cell>
        </row>
        <row r="416">
          <cell r="C416" t="str">
            <v>PK85PA</v>
          </cell>
          <cell r="D416" t="str">
            <v>PACK EXTENDED GRIP TECH</v>
          </cell>
          <cell r="E416" t="str">
            <v xml:space="preserve"> -</v>
          </cell>
          <cell r="F416" t="str">
            <v xml:space="preserve"> O</v>
          </cell>
          <cell r="G416" t="str">
            <v xml:space="preserve"> O</v>
          </cell>
          <cell r="H416" t="str">
            <v xml:space="preserve"> -</v>
          </cell>
          <cell r="I416" t="str">
            <v xml:space="preserve"> -</v>
          </cell>
          <cell r="J416" t="str">
            <v xml:space="preserve"> -</v>
          </cell>
          <cell r="K416" t="str">
            <v xml:space="preserve"> -</v>
          </cell>
          <cell r="M416" t="str">
            <v>Evo  - TECH  O O EALP  - - ICO  - -</v>
          </cell>
        </row>
        <row r="417">
          <cell r="C417" t="str">
            <v xml:space="preserve"> </v>
          </cell>
          <cell r="D417" t="str">
            <v xml:space="preserve"> </v>
          </cell>
          <cell r="M417" t="str">
            <v xml:space="preserve">Evo  TECH  EALP  ICO </v>
          </cell>
        </row>
        <row r="418">
          <cell r="C418" t="str">
            <v xml:space="preserve"> </v>
          </cell>
          <cell r="D418" t="str">
            <v xml:space="preserve"> </v>
          </cell>
          <cell r="M418" t="str">
            <v xml:space="preserve">Evo  TECH  EALP  ICO </v>
          </cell>
        </row>
        <row r="419">
          <cell r="C419" t="str">
            <v xml:space="preserve"> </v>
          </cell>
          <cell r="D419" t="str">
            <v xml:space="preserve"> </v>
          </cell>
          <cell r="M419" t="str">
            <v xml:space="preserve">Evo  TECH  EALP  ICO </v>
          </cell>
        </row>
        <row r="420">
          <cell r="C420" t="str">
            <v xml:space="preserve"> </v>
          </cell>
          <cell r="D420" t="str">
            <v xml:space="preserve"> </v>
          </cell>
          <cell r="M420" t="str">
            <v xml:space="preserve">Evo  TECH  EALP  ICO </v>
          </cell>
        </row>
        <row r="421">
          <cell r="C421" t="str">
            <v xml:space="preserve"> </v>
          </cell>
          <cell r="D421" t="str">
            <v xml:space="preserve"> </v>
          </cell>
          <cell r="M421" t="str">
            <v xml:space="preserve">Evo  TECH  EALP  ICO </v>
          </cell>
        </row>
        <row r="422">
          <cell r="C422" t="str">
            <v xml:space="preserve"> </v>
          </cell>
          <cell r="D422" t="str">
            <v xml:space="preserve"> </v>
          </cell>
          <cell r="M422" t="str">
            <v xml:space="preserve">Evo  TECH  EALP  ICO </v>
          </cell>
        </row>
        <row r="423">
          <cell r="C423" t="str">
            <v xml:space="preserve"> </v>
          </cell>
          <cell r="D423" t="str">
            <v xml:space="preserve"> </v>
          </cell>
          <cell r="M423" t="str">
            <v xml:space="preserve">Evo  TECH  EALP  ICO </v>
          </cell>
        </row>
        <row r="424">
          <cell r="C424" t="str">
            <v xml:space="preserve"> </v>
          </cell>
          <cell r="D424" t="str">
            <v xml:space="preserve"> </v>
          </cell>
          <cell r="M424" t="str">
            <v xml:space="preserve">Evo  TECH  EALP  ICO </v>
          </cell>
        </row>
        <row r="425">
          <cell r="C425" t="str">
            <v xml:space="preserve"> </v>
          </cell>
          <cell r="D425" t="str">
            <v xml:space="preserve"> </v>
          </cell>
          <cell r="M425" t="str">
            <v xml:space="preserve">Evo  TECH  EALP  ICO </v>
          </cell>
        </row>
        <row r="426">
          <cell r="C426" t="str">
            <v xml:space="preserve"> </v>
          </cell>
          <cell r="D426" t="str">
            <v xml:space="preserve"> </v>
          </cell>
          <cell r="M426" t="str">
            <v xml:space="preserve">Evo  TECH  EALP  ICO </v>
          </cell>
        </row>
        <row r="427">
          <cell r="C427" t="str">
            <v xml:space="preserve"> </v>
          </cell>
          <cell r="D427" t="str">
            <v xml:space="preserve"> </v>
          </cell>
          <cell r="M427" t="str">
            <v xml:space="preserve">Evo  TECH  EALP  ICO </v>
          </cell>
        </row>
        <row r="428">
          <cell r="C428" t="str">
            <v xml:space="preserve"> </v>
          </cell>
          <cell r="D428" t="str">
            <v xml:space="preserve"> </v>
          </cell>
          <cell r="M428" t="str">
            <v xml:space="preserve">Evo  TECH  EALP  ICO </v>
          </cell>
        </row>
        <row r="429">
          <cell r="C429" t="str">
            <v>PCJ06</v>
          </cell>
          <cell r="D429" t="str">
            <v>PACK NAVIGATION DAB</v>
          </cell>
          <cell r="E429" t="str">
            <v xml:space="preserve"> O</v>
          </cell>
          <cell r="F429" t="str">
            <v xml:space="preserve"> -</v>
          </cell>
          <cell r="G429" t="str">
            <v xml:space="preserve"> -</v>
          </cell>
          <cell r="H429" t="str">
            <v xml:space="preserve"> -</v>
          </cell>
          <cell r="I429" t="str">
            <v xml:space="preserve"> -</v>
          </cell>
          <cell r="J429" t="str">
            <v xml:space="preserve"> -</v>
          </cell>
          <cell r="K429" t="str">
            <v xml:space="preserve"> -</v>
          </cell>
          <cell r="M429" t="str">
            <v>Evo  O TECH  - - EALP  - - ICO  - -</v>
          </cell>
        </row>
        <row r="430">
          <cell r="C430" t="str">
            <v xml:space="preserve"> </v>
          </cell>
          <cell r="D430" t="str">
            <v xml:space="preserve"> </v>
          </cell>
          <cell r="M430" t="str">
            <v xml:space="preserve">Evo  TECH  EALP  ICO </v>
          </cell>
        </row>
        <row r="431">
          <cell r="C431" t="str">
            <v xml:space="preserve"> </v>
          </cell>
          <cell r="D431" t="str">
            <v xml:space="preserve"> </v>
          </cell>
          <cell r="M431" t="str">
            <v xml:space="preserve">Evo  TECH  EALP  ICO </v>
          </cell>
        </row>
        <row r="432">
          <cell r="C432" t="str">
            <v>PCJ0A</v>
          </cell>
          <cell r="D432" t="str">
            <v>PACK PARKING 360</v>
          </cell>
          <cell r="E432" t="str">
            <v xml:space="preserve"> -</v>
          </cell>
          <cell r="F432" t="str">
            <v xml:space="preserve"> O</v>
          </cell>
          <cell r="G432" t="str">
            <v xml:space="preserve"> O</v>
          </cell>
          <cell r="H432" t="str">
            <v xml:space="preserve"> O</v>
          </cell>
          <cell r="I432" t="str">
            <v xml:space="preserve"> O</v>
          </cell>
          <cell r="J432" t="str">
            <v xml:space="preserve"> -</v>
          </cell>
          <cell r="K432" t="str">
            <v xml:space="preserve"> -</v>
          </cell>
          <cell r="M432" t="str">
            <v>Evo  - TECH  O O EALP  O O ICO  - -</v>
          </cell>
        </row>
        <row r="433">
          <cell r="C433" t="str">
            <v xml:space="preserve"> </v>
          </cell>
          <cell r="D433" t="str">
            <v xml:space="preserve"> </v>
          </cell>
          <cell r="M433" t="str">
            <v xml:space="preserve">Evo  TECH  EALP  ICO </v>
          </cell>
        </row>
        <row r="434">
          <cell r="C434" t="str">
            <v xml:space="preserve"> </v>
          </cell>
          <cell r="D434" t="str">
            <v xml:space="preserve"> </v>
          </cell>
          <cell r="M434" t="str">
            <v xml:space="preserve">Evo  TECH  EALP  ICO </v>
          </cell>
        </row>
        <row r="435">
          <cell r="C435" t="str">
            <v xml:space="preserve"> </v>
          </cell>
          <cell r="D435" t="str">
            <v xml:space="preserve"> </v>
          </cell>
          <cell r="M435" t="str">
            <v xml:space="preserve">Evo  TECH  EALP  ICO </v>
          </cell>
        </row>
        <row r="436">
          <cell r="C436" t="str">
            <v xml:space="preserve"> </v>
          </cell>
          <cell r="D436" t="str">
            <v xml:space="preserve"> </v>
          </cell>
          <cell r="M436" t="str">
            <v xml:space="preserve">Evo  TECH  EALP  ICO </v>
          </cell>
        </row>
        <row r="437">
          <cell r="C437" t="str">
            <v xml:space="preserve"> </v>
          </cell>
          <cell r="D437" t="str">
            <v xml:space="preserve"> </v>
          </cell>
          <cell r="M437" t="str">
            <v xml:space="preserve">Evo  TECH  EALP  ICO </v>
          </cell>
        </row>
        <row r="438">
          <cell r="C438" t="str">
            <v xml:space="preserve"> </v>
          </cell>
          <cell r="D438" t="str">
            <v xml:space="preserve"> </v>
          </cell>
          <cell r="M438" t="str">
            <v xml:space="preserve">Evo  TECH  EALP  ICO </v>
          </cell>
        </row>
        <row r="439">
          <cell r="C439" t="str">
            <v xml:space="preserve"> </v>
          </cell>
          <cell r="D439" t="str">
            <v xml:space="preserve"> </v>
          </cell>
          <cell r="M439" t="str">
            <v xml:space="preserve">Evo  TECH  EALP  ICO </v>
          </cell>
        </row>
        <row r="440">
          <cell r="C440" t="str">
            <v>PCK86</v>
          </cell>
          <cell r="D440" t="str">
            <v>PK TEMP SPARE W+FLBOARD</v>
          </cell>
          <cell r="E440" t="str">
            <v xml:space="preserve"> O</v>
          </cell>
          <cell r="F440" t="str">
            <v xml:space="preserve"> -</v>
          </cell>
          <cell r="G440" t="str">
            <v xml:space="preserve"> -</v>
          </cell>
          <cell r="H440" t="str">
            <v xml:space="preserve"> -</v>
          </cell>
          <cell r="I440" t="str">
            <v xml:space="preserve"> -</v>
          </cell>
          <cell r="J440" t="str">
            <v xml:space="preserve"> -</v>
          </cell>
          <cell r="K440" t="str">
            <v xml:space="preserve"> -</v>
          </cell>
          <cell r="M440" t="str">
            <v>Evo  O TECH  - - EALP  - - ICO  - -</v>
          </cell>
        </row>
        <row r="441">
          <cell r="C441" t="str">
            <v xml:space="preserve"> </v>
          </cell>
          <cell r="D441" t="str">
            <v xml:space="preserve"> </v>
          </cell>
          <cell r="M441" t="str">
            <v xml:space="preserve">Evo  TECH  EALP  ICO </v>
          </cell>
        </row>
        <row r="442">
          <cell r="C442" t="str">
            <v xml:space="preserve"> </v>
          </cell>
          <cell r="D442" t="str">
            <v xml:space="preserve"> </v>
          </cell>
          <cell r="M442" t="str">
            <v xml:space="preserve">Evo  TECH  EALP  ICO </v>
          </cell>
        </row>
        <row r="443">
          <cell r="C443" t="str">
            <v>PCV0C</v>
          </cell>
          <cell r="D443" t="str">
            <v>PK DRIVING&amp;SAFETY DJB</v>
          </cell>
          <cell r="E443" t="str">
            <v xml:space="preserve"> -</v>
          </cell>
          <cell r="F443" t="str">
            <v xml:space="preserve"> O</v>
          </cell>
          <cell r="G443" t="str">
            <v xml:space="preserve"> O</v>
          </cell>
          <cell r="H443" t="str">
            <v xml:space="preserve"> O</v>
          </cell>
          <cell r="I443" t="str">
            <v xml:space="preserve"> O</v>
          </cell>
          <cell r="J443" t="str">
            <v xml:space="preserve"> -</v>
          </cell>
          <cell r="K443" t="str">
            <v xml:space="preserve"> -</v>
          </cell>
          <cell r="M443" t="str">
            <v>Evo  - TECH  O O EALP  O O ICO  - -</v>
          </cell>
        </row>
        <row r="444">
          <cell r="C444" t="str">
            <v xml:space="preserve"> </v>
          </cell>
          <cell r="D444" t="str">
            <v xml:space="preserve"> </v>
          </cell>
          <cell r="M444" t="str">
            <v xml:space="preserve">Evo  TECH  EALP  ICO </v>
          </cell>
        </row>
        <row r="445">
          <cell r="C445" t="str">
            <v>PCV0E</v>
          </cell>
          <cell r="D445" t="str">
            <v>PK EXTENDED GRIP EALP DJB</v>
          </cell>
          <cell r="E445" t="str">
            <v xml:space="preserve"> -</v>
          </cell>
          <cell r="F445" t="str">
            <v xml:space="preserve"> -</v>
          </cell>
          <cell r="G445" t="str">
            <v xml:space="preserve"> -</v>
          </cell>
          <cell r="H445" t="str">
            <v xml:space="preserve"> O</v>
          </cell>
          <cell r="I445" t="str">
            <v xml:space="preserve"> O</v>
          </cell>
          <cell r="J445" t="str">
            <v xml:space="preserve"> O</v>
          </cell>
          <cell r="K445" t="str">
            <v xml:space="preserve"> O</v>
          </cell>
          <cell r="M445" t="str">
            <v>Evo  - TECH  - - EALP  O O ICO  O O</v>
          </cell>
        </row>
        <row r="446">
          <cell r="C446" t="str">
            <v xml:space="preserve"> </v>
          </cell>
          <cell r="D446" t="str">
            <v xml:space="preserve"> </v>
          </cell>
          <cell r="M446" t="str">
            <v xml:space="preserve">Evo  TECH  EALP  ICO </v>
          </cell>
        </row>
        <row r="447">
          <cell r="C447" t="str">
            <v>PCV0G</v>
          </cell>
          <cell r="D447" t="str">
            <v>PK WINTER PREM EALP DJB</v>
          </cell>
          <cell r="E447" t="str">
            <v xml:space="preserve"> -</v>
          </cell>
          <cell r="F447" t="str">
            <v xml:space="preserve"> -</v>
          </cell>
          <cell r="G447" t="str">
            <v xml:space="preserve"> -</v>
          </cell>
          <cell r="H447" t="str">
            <v xml:space="preserve"> O</v>
          </cell>
          <cell r="I447" t="str">
            <v xml:space="preserve"> O</v>
          </cell>
          <cell r="J447" t="str">
            <v xml:space="preserve"> -</v>
          </cell>
          <cell r="K447" t="str">
            <v xml:space="preserve"> -</v>
          </cell>
          <cell r="M447" t="str">
            <v>Evo  - TECH  - - EALP  O O ICO  - -</v>
          </cell>
        </row>
        <row r="448">
          <cell r="C448" t="str">
            <v xml:space="preserve"> </v>
          </cell>
          <cell r="D448" t="str">
            <v xml:space="preserve"> </v>
          </cell>
        </row>
        <row r="449">
          <cell r="C449" t="str">
            <v xml:space="preserve"> </v>
          </cell>
          <cell r="D449" t="str">
            <v xml:space="preserve"> </v>
          </cell>
        </row>
        <row r="450">
          <cell r="C450" t="str">
            <v xml:space="preserve"> </v>
          </cell>
          <cell r="D450" t="str">
            <v xml:space="preserve"> </v>
          </cell>
        </row>
        <row r="451">
          <cell r="C451" t="str">
            <v xml:space="preserve"> </v>
          </cell>
          <cell r="D451" t="str">
            <v xml:space="preserve"> </v>
          </cell>
        </row>
        <row r="452">
          <cell r="C452" t="str">
            <v xml:space="preserve"> </v>
          </cell>
          <cell r="D452" t="str">
            <v xml:space="preserve"> </v>
          </cell>
        </row>
        <row r="453">
          <cell r="C453" t="str">
            <v xml:space="preserve"> </v>
          </cell>
          <cell r="D453" t="str">
            <v xml:space="preserve"> </v>
          </cell>
        </row>
        <row r="454">
          <cell r="C454" t="str">
            <v xml:space="preserve"> </v>
          </cell>
          <cell r="D454" t="str">
            <v xml:space="preserve"> </v>
          </cell>
        </row>
        <row r="455">
          <cell r="C455" t="str">
            <v xml:space="preserve"> </v>
          </cell>
          <cell r="D455" t="str">
            <v xml:space="preserve"> </v>
          </cell>
        </row>
        <row r="456">
          <cell r="C456" t="str">
            <v xml:space="preserve"> </v>
          </cell>
          <cell r="D456" t="str">
            <v xml:space="preserve"> </v>
          </cell>
        </row>
        <row r="457">
          <cell r="C457" t="str">
            <v xml:space="preserve"> </v>
          </cell>
          <cell r="D457" t="str">
            <v xml:space="preserve"> </v>
          </cell>
        </row>
        <row r="458">
          <cell r="C458" t="str">
            <v xml:space="preserve"> </v>
          </cell>
          <cell r="D458" t="str">
            <v xml:space="preserve"> </v>
          </cell>
        </row>
        <row r="459">
          <cell r="C459" t="str">
            <v xml:space="preserve"> </v>
          </cell>
          <cell r="D459" t="str">
            <v xml:space="preserve"> </v>
          </cell>
        </row>
        <row r="460">
          <cell r="C460" t="str">
            <v xml:space="preserve"> </v>
          </cell>
          <cell r="D460" t="str">
            <v xml:space="preserve"> </v>
          </cell>
        </row>
        <row r="461">
          <cell r="C461" t="str">
            <v xml:space="preserve"> </v>
          </cell>
          <cell r="D461" t="str">
            <v xml:space="preserve"> </v>
          </cell>
        </row>
        <row r="462">
          <cell r="C462" t="str">
            <v>PCV94</v>
          </cell>
          <cell r="D462" t="str">
            <v xml:space="preserve">PK SGACHA VOLCHA </v>
          </cell>
          <cell r="E462" t="str">
            <v xml:space="preserve"> -</v>
          </cell>
          <cell r="F462" t="str">
            <v xml:space="preserve"> O</v>
          </cell>
          <cell r="G462" t="str">
            <v xml:space="preserve"> O</v>
          </cell>
          <cell r="H462" t="str">
            <v xml:space="preserve"> -</v>
          </cell>
          <cell r="I462" t="str">
            <v xml:space="preserve"> -</v>
          </cell>
          <cell r="J462" t="str">
            <v xml:space="preserve"> -</v>
          </cell>
          <cell r="K462" t="str">
            <v xml:space="preserve"> -</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S"/>
      <sheetName val="Sommaire"/>
      <sheetName val="Data éco."/>
      <sheetName val="Data tech."/>
      <sheetName val="Data assist."/>
      <sheetName val="Data mix vente"/>
      <sheetName val="Data VR ent"/>
      <sheetName val="Class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E ACT 01 B02"/>
      <sheetName val="C VTU 01 B02"/>
      <sheetName val="VEFMOD ENS 01 B_02"/>
      <sheetName val="VEFMOS ENS 01 B_02"/>
      <sheetName val="VEFMOD NEC 01 B_02"/>
      <sheetName val="VEFMOS NEC 01 B_02"/>
      <sheetName val="VCHSALMOD 01 B_02"/>
      <sheetName val="VCHSALMOS 01 B_02"/>
      <sheetName val="VFIP 01 01 B_02"/>
      <sheetName val="VFIP 02 01 B_02"/>
      <sheetName val="VFIP 03 01 B_02"/>
      <sheetName val="VFIP 04 01 B_02"/>
      <sheetName val="VFIP 05 01 B_02"/>
      <sheetName val="VFIP 06 01 B_02"/>
      <sheetName val="VFIP 07 01 B_02"/>
      <sheetName val="VFIP 08 01 B_02"/>
      <sheetName val="VFIP 09 01 B_02"/>
      <sheetName val="VIT 01 B_02"/>
      <sheetName val="VAMO 01 B_02"/>
      <sheetName val="ST CUMUL 01 02"/>
      <sheetName val="ST FAB 01 02"/>
      <sheetName val="ST DMD 01 02"/>
      <sheetName val="ST DEI 01 02"/>
      <sheetName val="ST DQ 01 02"/>
      <sheetName val="ST DLOG 01 02"/>
      <sheetName val="ST DSP 01 02"/>
      <sheetName val="ST TERT 01 02"/>
      <sheetName val="veriff 01"/>
      <sheetName val="Sheet1"/>
      <sheetName val="Prm"/>
      <sheetName val="Budget Imt mensuel (CFO)"/>
      <sheetName val="Imt"/>
      <sheetName val="CDV Pte mensuel"/>
      <sheetName val="Evol Prod (Eqpt)"/>
      <sheetName val="CAPVR Pte mensuel"/>
      <sheetName val="SIEGE00"/>
      <sheetName val="094_APP別"/>
    </sheetNames>
    <sheetDataSet>
      <sheetData sheetId="0" refreshError="1">
        <row r="2">
          <cell r="N2">
            <v>0</v>
          </cell>
        </row>
        <row r="6">
          <cell r="J6">
            <v>153</v>
          </cell>
          <cell r="K6">
            <v>157</v>
          </cell>
          <cell r="L6">
            <v>9</v>
          </cell>
          <cell r="M6">
            <v>166</v>
          </cell>
          <cell r="N6">
            <v>1199.0364597588953</v>
          </cell>
          <cell r="O6">
            <v>71.159556567924682</v>
          </cell>
          <cell r="P6">
            <v>1270.19601632682</v>
          </cell>
          <cell r="Q6">
            <v>823.83939250075298</v>
          </cell>
          <cell r="R6">
            <v>230.84402770319468</v>
          </cell>
          <cell r="S6">
            <v>22.4</v>
          </cell>
          <cell r="T6">
            <v>55</v>
          </cell>
          <cell r="U6">
            <v>1.5</v>
          </cell>
          <cell r="V6">
            <v>0</v>
          </cell>
          <cell r="W6">
            <v>0.3</v>
          </cell>
          <cell r="X6">
            <v>1.8</v>
          </cell>
          <cell r="Y6">
            <v>511.9953647975583</v>
          </cell>
        </row>
        <row r="7">
          <cell r="J7">
            <v>275</v>
          </cell>
          <cell r="K7">
            <v>288</v>
          </cell>
          <cell r="L7">
            <v>16</v>
          </cell>
          <cell r="M7">
            <v>304</v>
          </cell>
          <cell r="N7">
            <v>2156.6002991496794</v>
          </cell>
          <cell r="O7">
            <v>126.50587834297721</v>
          </cell>
          <cell r="P7">
            <v>2283.1061774926566</v>
          </cell>
          <cell r="Q7">
            <v>1210.3128838151624</v>
          </cell>
          <cell r="R7">
            <v>428.48220517848807</v>
          </cell>
          <cell r="S7">
            <v>32.299999999999997</v>
          </cell>
          <cell r="T7">
            <v>100</v>
          </cell>
          <cell r="U7">
            <v>2.8</v>
          </cell>
          <cell r="V7">
            <v>0</v>
          </cell>
          <cell r="W7">
            <v>0.5</v>
          </cell>
          <cell r="X7">
            <v>2.5</v>
          </cell>
          <cell r="Y7">
            <v>643.73067863667438</v>
          </cell>
          <cell r="AQ7">
            <v>1</v>
          </cell>
        </row>
        <row r="8">
          <cell r="J8">
            <v>234</v>
          </cell>
          <cell r="K8">
            <v>242</v>
          </cell>
          <cell r="L8">
            <v>11</v>
          </cell>
          <cell r="M8">
            <v>253</v>
          </cell>
          <cell r="N8">
            <v>1856.8411842099556</v>
          </cell>
          <cell r="O8">
            <v>86.972791360796833</v>
          </cell>
          <cell r="P8">
            <v>1943.8139755707525</v>
          </cell>
          <cell r="Q8">
            <v>322.10307000687493</v>
          </cell>
          <cell r="R8">
            <v>195.55564697370664</v>
          </cell>
          <cell r="S8">
            <v>19.3</v>
          </cell>
          <cell r="T8">
            <v>35</v>
          </cell>
          <cell r="U8">
            <v>2.2000000000000002</v>
          </cell>
          <cell r="V8">
            <v>0</v>
          </cell>
          <cell r="W8">
            <v>0.3</v>
          </cell>
          <cell r="X8">
            <v>1</v>
          </cell>
          <cell r="Y8">
            <v>68.747423033168289</v>
          </cell>
          <cell r="AQ8">
            <v>1</v>
          </cell>
        </row>
        <row r="9">
          <cell r="J9">
            <v>68</v>
          </cell>
          <cell r="K9">
            <v>18</v>
          </cell>
          <cell r="L9">
            <v>50</v>
          </cell>
          <cell r="M9">
            <v>68</v>
          </cell>
          <cell r="N9">
            <v>149.87955746986191</v>
          </cell>
          <cell r="O9">
            <v>395.33086982180379</v>
          </cell>
          <cell r="P9">
            <v>545.21042729166572</v>
          </cell>
          <cell r="Q9">
            <v>361.79763167599992</v>
          </cell>
          <cell r="R9">
            <v>36.299999999999997</v>
          </cell>
          <cell r="S9">
            <v>0</v>
          </cell>
          <cell r="T9">
            <v>0</v>
          </cell>
          <cell r="U9">
            <v>4.5</v>
          </cell>
          <cell r="V9">
            <v>5.3</v>
          </cell>
          <cell r="W9">
            <v>0</v>
          </cell>
          <cell r="X9">
            <v>315.69763167599996</v>
          </cell>
          <cell r="Y9">
            <v>0</v>
          </cell>
          <cell r="AQ9">
            <v>1</v>
          </cell>
        </row>
        <row r="10">
          <cell r="J10">
            <v>139</v>
          </cell>
          <cell r="K10">
            <v>93</v>
          </cell>
          <cell r="L10">
            <v>46</v>
          </cell>
          <cell r="M10">
            <v>139</v>
          </cell>
          <cell r="N10">
            <v>766.05107151262746</v>
          </cell>
          <cell r="O10">
            <v>371.61101763249559</v>
          </cell>
          <cell r="P10">
            <v>1137.662089145123</v>
          </cell>
          <cell r="Q10">
            <v>288.41206145926787</v>
          </cell>
          <cell r="R10">
            <v>131.54054738688612</v>
          </cell>
          <cell r="S10">
            <v>5.0999999999999996</v>
          </cell>
          <cell r="T10">
            <v>0</v>
          </cell>
          <cell r="U10">
            <v>100</v>
          </cell>
          <cell r="V10">
            <v>3.2</v>
          </cell>
          <cell r="W10">
            <v>3.7188713420730006</v>
          </cell>
          <cell r="X10">
            <v>26.877935199999996</v>
          </cell>
          <cell r="Y10">
            <v>17.974707530308827</v>
          </cell>
          <cell r="AQ10">
            <v>1</v>
          </cell>
        </row>
        <row r="11">
          <cell r="J11">
            <v>152</v>
          </cell>
          <cell r="K11">
            <v>131</v>
          </cell>
          <cell r="L11">
            <v>21</v>
          </cell>
          <cell r="M11">
            <v>152</v>
          </cell>
          <cell r="N11">
            <v>1099.1167547789871</v>
          </cell>
          <cell r="O11">
            <v>158.13234792872152</v>
          </cell>
          <cell r="P11">
            <v>1257.2491027077085</v>
          </cell>
          <cell r="Q11">
            <v>87.778798496297256</v>
          </cell>
          <cell r="R11">
            <v>29.119456250198787</v>
          </cell>
          <cell r="S11">
            <v>9.5</v>
          </cell>
          <cell r="T11">
            <v>0</v>
          </cell>
          <cell r="U11">
            <v>11</v>
          </cell>
          <cell r="V11">
            <v>2.6</v>
          </cell>
          <cell r="W11">
            <v>30.874660758435478</v>
          </cell>
          <cell r="X11">
            <v>3.7107701799999999</v>
          </cell>
          <cell r="Y11">
            <v>0.97391130766298262</v>
          </cell>
          <cell r="AQ11">
            <v>1</v>
          </cell>
        </row>
        <row r="12">
          <cell r="J12">
            <v>0</v>
          </cell>
          <cell r="K12">
            <v>0</v>
          </cell>
          <cell r="L12">
            <v>0</v>
          </cell>
          <cell r="M12">
            <v>0</v>
          </cell>
          <cell r="N12">
            <v>0</v>
          </cell>
          <cell r="O12">
            <v>0</v>
          </cell>
          <cell r="P12">
            <v>0</v>
          </cell>
          <cell r="Q12">
            <v>4.6938086768005108E-2</v>
          </cell>
          <cell r="R12">
            <v>0</v>
          </cell>
          <cell r="S12">
            <v>0</v>
          </cell>
          <cell r="T12">
            <v>0</v>
          </cell>
          <cell r="U12">
            <v>4.6938086768005108E-2</v>
          </cell>
          <cell r="V12">
            <v>0</v>
          </cell>
          <cell r="W12">
            <v>0</v>
          </cell>
          <cell r="X12">
            <v>0</v>
          </cell>
          <cell r="Y12">
            <v>0</v>
          </cell>
          <cell r="AQ12">
            <v>1</v>
          </cell>
        </row>
        <row r="13">
          <cell r="J13">
            <v>28.680397022332507</v>
          </cell>
          <cell r="K13">
            <v>27.29032258064516</v>
          </cell>
          <cell r="L13">
            <v>1.9384615384615385</v>
          </cell>
          <cell r="M13">
            <v>29.228784119106699</v>
          </cell>
          <cell r="N13">
            <v>222.67052534500985</v>
          </cell>
          <cell r="O13">
            <v>15.326673722322239</v>
          </cell>
          <cell r="P13">
            <v>237.99719906733208</v>
          </cell>
          <cell r="Q13">
            <v>138.56493221326599</v>
          </cell>
          <cell r="R13">
            <v>31.525236197887274</v>
          </cell>
          <cell r="S13">
            <v>3.0806802893351737</v>
          </cell>
          <cell r="T13">
            <v>0</v>
          </cell>
          <cell r="U13">
            <v>100.32468396533727</v>
          </cell>
          <cell r="V13">
            <v>0</v>
          </cell>
          <cell r="W13">
            <v>0.34437904584833889</v>
          </cell>
          <cell r="X13">
            <v>3.2899527148579368</v>
          </cell>
          <cell r="Y13">
            <v>0</v>
          </cell>
          <cell r="AQ13">
            <v>1</v>
          </cell>
        </row>
        <row r="14">
          <cell r="J14">
            <v>91.983843396746622</v>
          </cell>
          <cell r="K14">
            <v>87.935483870967744</v>
          </cell>
          <cell r="L14">
            <v>5.8153846153846152</v>
          </cell>
          <cell r="M14">
            <v>93.75086848635236</v>
          </cell>
          <cell r="N14">
            <v>717.49391500058732</v>
          </cell>
          <cell r="O14">
            <v>45.980021166966715</v>
          </cell>
          <cell r="P14">
            <v>763.47393616755403</v>
          </cell>
          <cell r="Q14">
            <v>45.46497997720784</v>
          </cell>
          <cell r="R14">
            <v>42.209736158726528</v>
          </cell>
          <cell r="S14">
            <v>0</v>
          </cell>
          <cell r="T14">
            <v>0</v>
          </cell>
          <cell r="U14">
            <v>2.6096921727856706</v>
          </cell>
          <cell r="V14">
            <v>0</v>
          </cell>
          <cell r="W14">
            <v>0</v>
          </cell>
          <cell r="X14">
            <v>0.64555164569563783</v>
          </cell>
          <cell r="Y14">
            <v>0</v>
          </cell>
          <cell r="AQ14">
            <v>1</v>
          </cell>
        </row>
        <row r="15">
          <cell r="J15">
            <v>69.246098704163217</v>
          </cell>
          <cell r="K15">
            <v>66.709677419354833</v>
          </cell>
          <cell r="L15">
            <v>3.8769230769230769</v>
          </cell>
          <cell r="M15">
            <v>70.58660049627791</v>
          </cell>
          <cell r="N15">
            <v>544.30572862113524</v>
          </cell>
          <cell r="O15">
            <v>30.653347444644478</v>
          </cell>
          <cell r="P15">
            <v>574.95907606577975</v>
          </cell>
          <cell r="Q15">
            <v>37.250293836940038</v>
          </cell>
          <cell r="R15">
            <v>31.07031285420393</v>
          </cell>
          <cell r="S15">
            <v>0</v>
          </cell>
          <cell r="T15">
            <v>0</v>
          </cell>
          <cell r="U15">
            <v>4.2784196524556659</v>
          </cell>
          <cell r="V15">
            <v>0</v>
          </cell>
          <cell r="W15">
            <v>0</v>
          </cell>
          <cell r="X15">
            <v>1.9015613302804431</v>
          </cell>
          <cell r="Y15">
            <v>0</v>
          </cell>
          <cell r="AQ15">
            <v>1</v>
          </cell>
        </row>
        <row r="16">
          <cell r="J16">
            <v>48.489238121496186</v>
          </cell>
          <cell r="K16">
            <v>47.505376344086024</v>
          </cell>
          <cell r="L16">
            <v>1.9384615384615385</v>
          </cell>
          <cell r="M16">
            <v>49.443837882547562</v>
          </cell>
          <cell r="N16">
            <v>387.61165523020236</v>
          </cell>
          <cell r="O16">
            <v>15.326673722322239</v>
          </cell>
          <cell r="P16">
            <v>402.93832895252461</v>
          </cell>
          <cell r="Q16">
            <v>198.48623326137576</v>
          </cell>
          <cell r="R16">
            <v>53.35351478960154</v>
          </cell>
          <cell r="S16">
            <v>110.09341153308006</v>
          </cell>
          <cell r="T16">
            <v>0</v>
          </cell>
          <cell r="U16">
            <v>34.86187676050546</v>
          </cell>
          <cell r="V16">
            <v>0</v>
          </cell>
          <cell r="W16">
            <v>0</v>
          </cell>
          <cell r="X16">
            <v>0.17743017818868762</v>
          </cell>
          <cell r="Y16">
            <v>0</v>
          </cell>
          <cell r="AQ16">
            <v>1</v>
          </cell>
        </row>
        <row r="17">
          <cell r="J17">
            <v>58.393658671078022</v>
          </cell>
          <cell r="K17">
            <v>57.612903225806448</v>
          </cell>
          <cell r="L17">
            <v>1.9384615384615385</v>
          </cell>
          <cell r="M17">
            <v>59.551364764267987</v>
          </cell>
          <cell r="N17">
            <v>470.0822201727986</v>
          </cell>
          <cell r="O17">
            <v>15.326673722322239</v>
          </cell>
          <cell r="P17">
            <v>485.40889389512085</v>
          </cell>
          <cell r="Q17">
            <v>55.431136343202049</v>
          </cell>
          <cell r="R17">
            <v>27.813835337242786</v>
          </cell>
          <cell r="S17">
            <v>22.96428371887059</v>
          </cell>
          <cell r="T17">
            <v>0</v>
          </cell>
          <cell r="U17">
            <v>2.1360569566037384</v>
          </cell>
          <cell r="V17">
            <v>0</v>
          </cell>
          <cell r="W17">
            <v>2.3853649579256833</v>
          </cell>
          <cell r="X17">
            <v>0.13159537255925072</v>
          </cell>
          <cell r="Y17">
            <v>0</v>
          </cell>
          <cell r="AQ17">
            <v>1</v>
          </cell>
        </row>
        <row r="18">
          <cell r="J18">
            <v>42.546585791747077</v>
          </cell>
          <cell r="K18">
            <v>41.44086021505376</v>
          </cell>
          <cell r="L18">
            <v>1.9384615384615385</v>
          </cell>
          <cell r="M18">
            <v>43.379321753515299</v>
          </cell>
          <cell r="N18">
            <v>338.12931626464456</v>
          </cell>
          <cell r="O18">
            <v>15.326673722322239</v>
          </cell>
          <cell r="P18">
            <v>353.45598998696681</v>
          </cell>
          <cell r="Q18">
            <v>166.56660827467243</v>
          </cell>
          <cell r="R18">
            <v>19.581348603511326</v>
          </cell>
          <cell r="S18">
            <v>16.881360405847669</v>
          </cell>
          <cell r="T18">
            <v>0</v>
          </cell>
          <cell r="U18">
            <v>130.01518417621909</v>
          </cell>
          <cell r="V18">
            <v>0</v>
          </cell>
          <cell r="W18">
            <v>0</v>
          </cell>
          <cell r="X18">
            <v>8.8715089094343808E-2</v>
          </cell>
          <cell r="Y18">
            <v>0</v>
          </cell>
          <cell r="AQ18">
            <v>1</v>
          </cell>
        </row>
        <row r="19">
          <cell r="J19">
            <v>187.99308887050822</v>
          </cell>
          <cell r="K19">
            <v>182.94623655913978</v>
          </cell>
          <cell r="L19">
            <v>8.7230769230769223</v>
          </cell>
          <cell r="M19">
            <v>191.66931348221669</v>
          </cell>
          <cell r="N19">
            <v>1492.717225460992</v>
          </cell>
          <cell r="O19">
            <v>68.970031750450076</v>
          </cell>
          <cell r="P19">
            <v>1561.6872572114421</v>
          </cell>
          <cell r="Q19">
            <v>85.829125622158656</v>
          </cell>
          <cell r="R19">
            <v>84.024569802698252</v>
          </cell>
          <cell r="S19">
            <v>0</v>
          </cell>
          <cell r="T19">
            <v>0</v>
          </cell>
          <cell r="U19">
            <v>0.85597585360009409</v>
          </cell>
          <cell r="V19">
            <v>0</v>
          </cell>
          <cell r="W19">
            <v>0</v>
          </cell>
          <cell r="X19">
            <v>0.94857996586029902</v>
          </cell>
          <cell r="Y19">
            <v>0</v>
          </cell>
          <cell r="AQ19">
            <v>1</v>
          </cell>
        </row>
        <row r="20">
          <cell r="J20">
            <v>86.104824924179752</v>
          </cell>
          <cell r="K20">
            <v>84.903225806451616</v>
          </cell>
          <cell r="L20">
            <v>2.9076923076923076</v>
          </cell>
          <cell r="M20">
            <v>87.810918114143917</v>
          </cell>
          <cell r="N20">
            <v>692.75274551780842</v>
          </cell>
          <cell r="O20">
            <v>22.990010583483357</v>
          </cell>
          <cell r="P20">
            <v>715.74275610129177</v>
          </cell>
          <cell r="Q20">
            <v>48.328444561091871</v>
          </cell>
          <cell r="R20">
            <v>39.548297277811528</v>
          </cell>
          <cell r="S20">
            <v>0.18441021281314279</v>
          </cell>
          <cell r="T20">
            <v>0</v>
          </cell>
          <cell r="U20">
            <v>8.555200223648816</v>
          </cell>
          <cell r="V20">
            <v>0</v>
          </cell>
          <cell r="W20">
            <v>0</v>
          </cell>
          <cell r="X20">
            <v>4.053684681838271E-2</v>
          </cell>
          <cell r="Y20">
            <v>0</v>
          </cell>
          <cell r="AQ20">
            <v>1</v>
          </cell>
        </row>
        <row r="21">
          <cell r="J21">
            <v>127.66096866096865</v>
          </cell>
          <cell r="K21">
            <v>125.33333333333333</v>
          </cell>
          <cell r="L21">
            <v>4.8461538461538458</v>
          </cell>
          <cell r="M21">
            <v>130.17948717948718</v>
          </cell>
          <cell r="N21">
            <v>1022.6350052881935</v>
          </cell>
          <cell r="O21">
            <v>38.316684305805595</v>
          </cell>
          <cell r="P21">
            <v>1060.9516895939992</v>
          </cell>
          <cell r="Q21">
            <v>65.173238457290779</v>
          </cell>
          <cell r="R21">
            <v>60.958318439099855</v>
          </cell>
          <cell r="S21">
            <v>3.9853090158481557</v>
          </cell>
          <cell r="T21">
            <v>0</v>
          </cell>
          <cell r="U21">
            <v>0</v>
          </cell>
          <cell r="V21">
            <v>0</v>
          </cell>
          <cell r="W21">
            <v>0</v>
          </cell>
          <cell r="X21">
            <v>0.22961100234276105</v>
          </cell>
          <cell r="Y21">
            <v>0</v>
          </cell>
          <cell r="AQ21">
            <v>1</v>
          </cell>
        </row>
        <row r="22">
          <cell r="J22">
            <v>83.112287473577794</v>
          </cell>
          <cell r="K22">
            <v>80.86021505376344</v>
          </cell>
          <cell r="L22">
            <v>3.8769230769230769</v>
          </cell>
          <cell r="M22">
            <v>84.737138130686517</v>
          </cell>
          <cell r="N22">
            <v>659.76451954076992</v>
          </cell>
          <cell r="O22">
            <v>30.653347444644478</v>
          </cell>
          <cell r="P22">
            <v>690.41786698541443</v>
          </cell>
          <cell r="Q22">
            <v>48.307486084819686</v>
          </cell>
          <cell r="R22">
            <v>38.860369960203876</v>
          </cell>
          <cell r="S22">
            <v>0</v>
          </cell>
          <cell r="T22">
            <v>0</v>
          </cell>
          <cell r="U22">
            <v>0</v>
          </cell>
          <cell r="V22">
            <v>0</v>
          </cell>
          <cell r="W22">
            <v>9.0816064300969508</v>
          </cell>
          <cell r="X22">
            <v>0.36550969451886511</v>
          </cell>
          <cell r="Y22">
            <v>0</v>
          </cell>
          <cell r="AQ22">
            <v>1</v>
          </cell>
        </row>
        <row r="23">
          <cell r="J23">
            <v>44.527469901663451</v>
          </cell>
          <cell r="K23">
            <v>43.462365591397848</v>
          </cell>
          <cell r="L23">
            <v>1.9384615384615385</v>
          </cell>
          <cell r="M23">
            <v>45.400827129859387</v>
          </cell>
          <cell r="N23">
            <v>354.62342925316386</v>
          </cell>
          <cell r="O23">
            <v>15.326673722322239</v>
          </cell>
          <cell r="P23">
            <v>369.95010297548612</v>
          </cell>
          <cell r="Q23">
            <v>19.919520971489263</v>
          </cell>
          <cell r="R23">
            <v>19.919520971489263</v>
          </cell>
          <cell r="S23">
            <v>0</v>
          </cell>
          <cell r="T23">
            <v>0</v>
          </cell>
          <cell r="U23">
            <v>0</v>
          </cell>
          <cell r="V23">
            <v>0</v>
          </cell>
          <cell r="W23">
            <v>0</v>
          </cell>
          <cell r="X23">
            <v>0</v>
          </cell>
          <cell r="Y23">
            <v>0</v>
          </cell>
          <cell r="AQ23">
            <v>1</v>
          </cell>
        </row>
        <row r="24">
          <cell r="J24">
            <v>63</v>
          </cell>
          <cell r="K24">
            <v>59</v>
          </cell>
          <cell r="L24">
            <v>4</v>
          </cell>
          <cell r="M24">
            <v>63</v>
          </cell>
          <cell r="N24">
            <v>491.27188281788062</v>
          </cell>
          <cell r="O24">
            <v>31.626469585744303</v>
          </cell>
          <cell r="P24">
            <v>522.89835240362493</v>
          </cell>
          <cell r="Q24">
            <v>298.92250057933126</v>
          </cell>
          <cell r="R24">
            <v>280.27091615223071</v>
          </cell>
          <cell r="S24">
            <v>0</v>
          </cell>
          <cell r="T24">
            <v>0</v>
          </cell>
          <cell r="U24">
            <v>0</v>
          </cell>
          <cell r="V24">
            <v>0</v>
          </cell>
          <cell r="W24">
            <v>18.651584427100559</v>
          </cell>
          <cell r="X24">
            <v>0</v>
          </cell>
          <cell r="Y24">
            <v>0</v>
          </cell>
          <cell r="AQ24">
            <v>1</v>
          </cell>
        </row>
        <row r="25">
          <cell r="J25">
            <v>109</v>
          </cell>
          <cell r="K25">
            <v>110</v>
          </cell>
          <cell r="L25">
            <v>6</v>
          </cell>
          <cell r="M25">
            <v>116</v>
          </cell>
          <cell r="N25">
            <v>857.6441344108764</v>
          </cell>
          <cell r="O25">
            <v>47.439704378616455</v>
          </cell>
          <cell r="P25">
            <v>905.0838387894928</v>
          </cell>
          <cell r="Q25">
            <v>172.31406077798363</v>
          </cell>
          <cell r="R25">
            <v>159.80657778412268</v>
          </cell>
          <cell r="S25">
            <v>0</v>
          </cell>
          <cell r="T25">
            <v>0</v>
          </cell>
          <cell r="U25">
            <v>0</v>
          </cell>
          <cell r="V25">
            <v>0</v>
          </cell>
          <cell r="W25">
            <v>12.50748299386095</v>
          </cell>
          <cell r="X25">
            <v>0</v>
          </cell>
          <cell r="Y25">
            <v>0</v>
          </cell>
          <cell r="AQ25">
            <v>1</v>
          </cell>
        </row>
        <row r="26">
          <cell r="J26">
            <v>96</v>
          </cell>
          <cell r="K26">
            <v>90</v>
          </cell>
          <cell r="L26">
            <v>6</v>
          </cell>
          <cell r="M26">
            <v>96</v>
          </cell>
          <cell r="N26">
            <v>749.3977873493094</v>
          </cell>
          <cell r="O26">
            <v>47.439704378616455</v>
          </cell>
          <cell r="P26">
            <v>796.83749172792591</v>
          </cell>
          <cell r="Q26">
            <v>256.03761432004643</v>
          </cell>
          <cell r="R26">
            <v>231.03761432004643</v>
          </cell>
          <cell r="S26">
            <v>0</v>
          </cell>
          <cell r="T26">
            <v>0</v>
          </cell>
          <cell r="U26">
            <v>0</v>
          </cell>
          <cell r="V26">
            <v>0</v>
          </cell>
          <cell r="W26">
            <v>0</v>
          </cell>
          <cell r="X26">
            <v>25</v>
          </cell>
          <cell r="Y26">
            <v>0</v>
          </cell>
          <cell r="AQ26">
            <v>1</v>
          </cell>
        </row>
        <row r="27">
          <cell r="J27">
            <v>123</v>
          </cell>
          <cell r="K27">
            <v>120</v>
          </cell>
          <cell r="L27">
            <v>9</v>
          </cell>
          <cell r="M27">
            <v>129</v>
          </cell>
          <cell r="N27">
            <v>949.23719730912535</v>
          </cell>
          <cell r="O27">
            <v>71.159556567924682</v>
          </cell>
          <cell r="P27">
            <v>1020.3967538770501</v>
          </cell>
          <cell r="Q27">
            <v>926.70953047256683</v>
          </cell>
          <cell r="R27">
            <v>824.20803387379465</v>
          </cell>
          <cell r="S27">
            <v>0</v>
          </cell>
          <cell r="T27">
            <v>0</v>
          </cell>
          <cell r="U27">
            <v>0</v>
          </cell>
          <cell r="V27">
            <v>0</v>
          </cell>
          <cell r="W27">
            <v>2.50149659877219</v>
          </cell>
          <cell r="X27">
            <v>100</v>
          </cell>
          <cell r="Y27">
            <v>0</v>
          </cell>
          <cell r="AQ27">
            <v>1</v>
          </cell>
        </row>
        <row r="28">
          <cell r="J28">
            <v>42</v>
          </cell>
          <cell r="K28">
            <v>40</v>
          </cell>
          <cell r="L28">
            <v>2</v>
          </cell>
          <cell r="M28">
            <v>42</v>
          </cell>
          <cell r="N28">
            <v>333.06568326635977</v>
          </cell>
          <cell r="O28">
            <v>15.813234792872152</v>
          </cell>
          <cell r="P28">
            <v>348.87891805923192</v>
          </cell>
          <cell r="Q28">
            <v>45.882070487843841</v>
          </cell>
          <cell r="R28">
            <v>20.90207048784384</v>
          </cell>
          <cell r="S28">
            <v>0</v>
          </cell>
          <cell r="T28">
            <v>0</v>
          </cell>
          <cell r="U28">
            <v>0</v>
          </cell>
          <cell r="V28">
            <v>0</v>
          </cell>
          <cell r="W28">
            <v>0</v>
          </cell>
          <cell r="X28">
            <v>24.98</v>
          </cell>
          <cell r="Y28">
            <v>0</v>
          </cell>
          <cell r="AQ28">
            <v>1</v>
          </cell>
        </row>
        <row r="29">
          <cell r="J29">
            <v>64</v>
          </cell>
          <cell r="K29">
            <v>60</v>
          </cell>
          <cell r="L29">
            <v>4</v>
          </cell>
          <cell r="M29">
            <v>64</v>
          </cell>
          <cell r="N29">
            <v>499.59852489953965</v>
          </cell>
          <cell r="O29">
            <v>31.626469585744303</v>
          </cell>
          <cell r="P29">
            <v>531.22499448528401</v>
          </cell>
          <cell r="Q29">
            <v>263.84096888520702</v>
          </cell>
          <cell r="R29">
            <v>136.44118156459584</v>
          </cell>
          <cell r="S29">
            <v>0</v>
          </cell>
          <cell r="T29">
            <v>0</v>
          </cell>
          <cell r="U29">
            <v>125</v>
          </cell>
          <cell r="V29">
            <v>0</v>
          </cell>
          <cell r="W29">
            <v>2.3997873206112108</v>
          </cell>
          <cell r="X29">
            <v>0</v>
          </cell>
          <cell r="Y29">
            <v>0</v>
          </cell>
          <cell r="AQ29">
            <v>1</v>
          </cell>
        </row>
        <row r="30">
          <cell r="J30">
            <v>92.879610580943151</v>
          </cell>
          <cell r="K30">
            <v>82.856960396397696</v>
          </cell>
          <cell r="L30">
            <v>4.3898305084745761</v>
          </cell>
          <cell r="M30">
            <v>87.24679090487227</v>
          </cell>
          <cell r="N30">
            <v>736.82272654816632</v>
          </cell>
          <cell r="O30">
            <v>34.708710265710906</v>
          </cell>
          <cell r="P30">
            <v>771.53143681387724</v>
          </cell>
          <cell r="Q30">
            <v>103.63114066082444</v>
          </cell>
          <cell r="R30">
            <v>4.3370021793705895</v>
          </cell>
          <cell r="S30">
            <v>24.252074988324701</v>
          </cell>
          <cell r="T30">
            <v>0</v>
          </cell>
          <cell r="U30">
            <v>4.2746515585975198E-2</v>
          </cell>
          <cell r="V30">
            <v>0</v>
          </cell>
          <cell r="W30">
            <v>0.27205111365232104</v>
          </cell>
          <cell r="X30">
            <v>62.692880424735307</v>
          </cell>
          <cell r="Y30">
            <v>12.034385439155541</v>
          </cell>
          <cell r="AQ30">
            <v>1</v>
          </cell>
        </row>
        <row r="31">
          <cell r="J31">
            <v>50.205194908617912</v>
          </cell>
          <cell r="K31">
            <v>44.787546160214958</v>
          </cell>
          <cell r="L31">
            <v>2.3728813559322033</v>
          </cell>
          <cell r="M31">
            <v>47.160427516147159</v>
          </cell>
          <cell r="N31">
            <v>398.28255489090066</v>
          </cell>
          <cell r="O31">
            <v>18.76146500849238</v>
          </cell>
          <cell r="P31">
            <v>417.04401989939305</v>
          </cell>
          <cell r="Q31">
            <v>56.016832789634826</v>
          </cell>
          <cell r="R31">
            <v>2.3443255023624809</v>
          </cell>
          <cell r="S31">
            <v>13.109229723418757</v>
          </cell>
          <cell r="T31">
            <v>0</v>
          </cell>
          <cell r="U31">
            <v>2.3106224641067673E-2</v>
          </cell>
          <cell r="V31">
            <v>0</v>
          </cell>
          <cell r="W31">
            <v>0.14705465602828163</v>
          </cell>
          <cell r="X31">
            <v>33.888043472829892</v>
          </cell>
          <cell r="Y31">
            <v>6.5050732103543467</v>
          </cell>
          <cell r="AQ31">
            <v>1</v>
          </cell>
        </row>
        <row r="32">
          <cell r="J32">
            <v>105.43090930809764</v>
          </cell>
          <cell r="K32">
            <v>94.05384693645145</v>
          </cell>
          <cell r="L32">
            <v>4.9830508474576272</v>
          </cell>
          <cell r="M32">
            <v>99.036897783909083</v>
          </cell>
          <cell r="N32">
            <v>836.39336527089142</v>
          </cell>
          <cell r="O32">
            <v>39.399076517834011</v>
          </cell>
          <cell r="P32">
            <v>875.79244178872545</v>
          </cell>
          <cell r="Q32">
            <v>117.63534885823313</v>
          </cell>
          <cell r="R32">
            <v>4.9230835549612104</v>
          </cell>
          <cell r="S32">
            <v>27.529382419179392</v>
          </cell>
          <cell r="T32">
            <v>0</v>
          </cell>
          <cell r="U32">
            <v>4.8523071746242118E-2</v>
          </cell>
          <cell r="V32">
            <v>0</v>
          </cell>
          <cell r="W32">
            <v>0.30881477765939147</v>
          </cell>
          <cell r="X32">
            <v>71.164891292942769</v>
          </cell>
          <cell r="Y32">
            <v>13.660653741744127</v>
          </cell>
          <cell r="AQ32">
            <v>1</v>
          </cell>
        </row>
        <row r="33">
          <cell r="J33">
            <v>47.694935163187019</v>
          </cell>
          <cell r="K33">
            <v>42.548168852204221</v>
          </cell>
          <cell r="L33">
            <v>2.254237288135593</v>
          </cell>
          <cell r="M33">
            <v>44.802406140339812</v>
          </cell>
          <cell r="N33">
            <v>378.36842714635566</v>
          </cell>
          <cell r="O33">
            <v>17.823391758067761</v>
          </cell>
          <cell r="P33">
            <v>396.19181890442343</v>
          </cell>
          <cell r="Q33">
            <v>53.21599115015308</v>
          </cell>
          <cell r="R33">
            <v>2.2271092272443571</v>
          </cell>
          <cell r="S33">
            <v>12.453768237247818</v>
          </cell>
          <cell r="T33">
            <v>0</v>
          </cell>
          <cell r="U33">
            <v>2.195091340901429E-2</v>
          </cell>
          <cell r="V33">
            <v>0</v>
          </cell>
          <cell r="W33">
            <v>0.13970192322686756</v>
          </cell>
          <cell r="X33">
            <v>32.193641299188393</v>
          </cell>
          <cell r="Y33">
            <v>6.1798195498366288</v>
          </cell>
          <cell r="AQ33">
            <v>1</v>
          </cell>
        </row>
        <row r="34">
          <cell r="J34">
            <v>55.466666666666661</v>
          </cell>
          <cell r="K34">
            <v>49.439014373716638</v>
          </cell>
          <cell r="L34">
            <v>2.6666666666666665</v>
          </cell>
          <cell r="M34">
            <v>52.105681040383303</v>
          </cell>
          <cell r="N34">
            <v>439.64670191159485</v>
          </cell>
          <cell r="O34">
            <v>21.084313057162866</v>
          </cell>
          <cell r="P34">
            <v>460.73101496875773</v>
          </cell>
          <cell r="Q34">
            <v>51.965252362039841</v>
          </cell>
          <cell r="R34">
            <v>3.2049204819680792</v>
          </cell>
          <cell r="S34">
            <v>17.066539524042202</v>
          </cell>
          <cell r="T34">
            <v>0</v>
          </cell>
          <cell r="U34">
            <v>0</v>
          </cell>
          <cell r="V34">
            <v>0</v>
          </cell>
          <cell r="W34">
            <v>0</v>
          </cell>
          <cell r="X34">
            <v>26.849710809218738</v>
          </cell>
          <cell r="Y34">
            <v>4.8440815468108189</v>
          </cell>
          <cell r="AQ34">
            <v>1</v>
          </cell>
        </row>
        <row r="35">
          <cell r="J35">
            <v>60.5</v>
          </cell>
          <cell r="K35">
            <v>53.839835728952778</v>
          </cell>
          <cell r="L35">
            <v>3</v>
          </cell>
          <cell r="M35">
            <v>56.839835728952778</v>
          </cell>
          <cell r="N35">
            <v>478.78191969539211</v>
          </cell>
          <cell r="O35">
            <v>23.719852189308227</v>
          </cell>
          <cell r="P35">
            <v>502.50177188470036</v>
          </cell>
          <cell r="Q35">
            <v>56.840472631462369</v>
          </cell>
          <cell r="R35">
            <v>10.221243734742927</v>
          </cell>
          <cell r="S35">
            <v>25.919044450128631</v>
          </cell>
          <cell r="T35">
            <v>0</v>
          </cell>
          <cell r="U35">
            <v>0</v>
          </cell>
          <cell r="V35">
            <v>0</v>
          </cell>
          <cell r="W35">
            <v>0</v>
          </cell>
          <cell r="X35">
            <v>13.084263786689112</v>
          </cell>
          <cell r="Y35">
            <v>7.615920659901696</v>
          </cell>
          <cell r="AQ35">
            <v>1</v>
          </cell>
        </row>
        <row r="36">
          <cell r="J36">
            <v>41.394736842105267</v>
          </cell>
          <cell r="K36">
            <v>36.837782340862432</v>
          </cell>
          <cell r="L36">
            <v>2.0526315789473686</v>
          </cell>
          <cell r="M36">
            <v>38.890413919809802</v>
          </cell>
          <cell r="N36">
            <v>327.58762926526833</v>
          </cell>
          <cell r="O36">
            <v>16.229372550579313</v>
          </cell>
          <cell r="P36">
            <v>343.81700181584768</v>
          </cell>
          <cell r="Q36">
            <v>38.890849695211095</v>
          </cell>
          <cell r="R36">
            <v>6.9934825553504245</v>
          </cell>
          <cell r="S36">
            <v>17.734083044824853</v>
          </cell>
          <cell r="T36">
            <v>0</v>
          </cell>
          <cell r="U36">
            <v>0</v>
          </cell>
          <cell r="V36">
            <v>0</v>
          </cell>
          <cell r="W36">
            <v>0</v>
          </cell>
          <cell r="X36">
            <v>8.9523910119451813</v>
          </cell>
          <cell r="Y36">
            <v>5.2108930830906344</v>
          </cell>
          <cell r="AQ36">
            <v>1</v>
          </cell>
        </row>
        <row r="37">
          <cell r="J37">
            <v>48.533333333333339</v>
          </cell>
          <cell r="K37">
            <v>43.259137577002065</v>
          </cell>
          <cell r="L37">
            <v>2.3333333333333335</v>
          </cell>
          <cell r="M37">
            <v>45.5924709103354</v>
          </cell>
          <cell r="N37">
            <v>384.69086417264555</v>
          </cell>
          <cell r="O37">
            <v>18.448773925017509</v>
          </cell>
          <cell r="P37">
            <v>403.13963809766307</v>
          </cell>
          <cell r="Q37">
            <v>45.469595816784867</v>
          </cell>
          <cell r="R37">
            <v>2.8043054217220695</v>
          </cell>
          <cell r="S37">
            <v>14.933222083536927</v>
          </cell>
          <cell r="T37">
            <v>0</v>
          </cell>
          <cell r="U37">
            <v>0</v>
          </cell>
          <cell r="V37">
            <v>0</v>
          </cell>
          <cell r="W37">
            <v>0</v>
          </cell>
          <cell r="X37">
            <v>23.493496958066398</v>
          </cell>
          <cell r="Y37">
            <v>4.2385713534594673</v>
          </cell>
          <cell r="AQ37">
            <v>1</v>
          </cell>
        </row>
        <row r="38">
          <cell r="J38">
            <v>25.152954446310627</v>
          </cell>
          <cell r="K38">
            <v>22.193158483616131</v>
          </cell>
          <cell r="L38">
            <v>1.4510505394662123</v>
          </cell>
          <cell r="M38">
            <v>23.644209023082343</v>
          </cell>
          <cell r="N38">
            <v>197.3572704861684</v>
          </cell>
          <cell r="O38">
            <v>11.472901438451506</v>
          </cell>
          <cell r="P38">
            <v>208.83017192461992</v>
          </cell>
          <cell r="Q38">
            <v>40.282673204876851</v>
          </cell>
          <cell r="R38">
            <v>22.557565243106744</v>
          </cell>
          <cell r="S38">
            <v>2.6513873016041289</v>
          </cell>
          <cell r="T38">
            <v>0</v>
          </cell>
          <cell r="U38">
            <v>1.544222208118289</v>
          </cell>
          <cell r="V38">
            <v>0</v>
          </cell>
          <cell r="W38">
            <v>2.6070628152494644</v>
          </cell>
          <cell r="X38">
            <v>3.1274285953479577</v>
          </cell>
          <cell r="Y38">
            <v>7.7950070414502672</v>
          </cell>
          <cell r="AQ38">
            <v>1</v>
          </cell>
        </row>
        <row r="39">
          <cell r="J39">
            <v>58.329300732791793</v>
          </cell>
          <cell r="K39">
            <v>51.465581037985395</v>
          </cell>
          <cell r="L39">
            <v>3.3649630891538895</v>
          </cell>
          <cell r="M39">
            <v>54.830544127139284</v>
          </cell>
          <cell r="N39">
            <v>457.6683668140289</v>
          </cell>
          <cell r="O39">
            <v>26.605475699069423</v>
          </cell>
          <cell r="P39">
            <v>484.27384251309832</v>
          </cell>
          <cell r="Q39">
            <v>93.414877552592174</v>
          </cell>
          <cell r="R39">
            <v>52.310634509089979</v>
          </cell>
          <cell r="S39">
            <v>6.1485249219722098</v>
          </cell>
          <cell r="T39">
            <v>0</v>
          </cell>
          <cell r="U39">
            <v>3.5810267047495574</v>
          </cell>
          <cell r="V39">
            <v>0</v>
          </cell>
          <cell r="W39">
            <v>6.0457371441019649</v>
          </cell>
          <cell r="X39">
            <v>7.2524570999308864</v>
          </cell>
          <cell r="Y39">
            <v>18.076497172747562</v>
          </cell>
          <cell r="AQ39">
            <v>1</v>
          </cell>
        </row>
        <row r="40">
          <cell r="J40">
            <v>19.105263157894733</v>
          </cell>
          <cell r="K40">
            <v>17.002053388090349</v>
          </cell>
          <cell r="L40">
            <v>0.94736842105263153</v>
          </cell>
          <cell r="M40">
            <v>17.949421809142979</v>
          </cell>
          <cell r="N40">
            <v>151.1942904301238</v>
          </cell>
          <cell r="O40">
            <v>7.4904796387289139</v>
          </cell>
          <cell r="P40">
            <v>158.68477006885271</v>
          </cell>
          <cell r="Q40">
            <v>17.949622936251274</v>
          </cell>
          <cell r="R40">
            <v>3.2277611793925036</v>
          </cell>
          <cell r="S40">
            <v>8.1849614053037776</v>
          </cell>
          <cell r="T40">
            <v>0</v>
          </cell>
          <cell r="U40">
            <v>0</v>
          </cell>
          <cell r="V40">
            <v>0</v>
          </cell>
          <cell r="W40">
            <v>0</v>
          </cell>
          <cell r="X40">
            <v>4.1318727747439299</v>
          </cell>
          <cell r="Y40">
            <v>2.4050275768110616</v>
          </cell>
          <cell r="AQ40">
            <v>1</v>
          </cell>
        </row>
        <row r="41">
          <cell r="J41">
            <v>94.033847315256651</v>
          </cell>
          <cell r="K41">
            <v>83.804254180346987</v>
          </cell>
          <cell r="L41">
            <v>4.5323741007194247</v>
          </cell>
          <cell r="M41">
            <v>88.33662828106641</v>
          </cell>
          <cell r="N41">
            <v>745.2467332386409</v>
          </cell>
          <cell r="O41">
            <v>35.835747911904519</v>
          </cell>
          <cell r="P41">
            <v>781.08248115054539</v>
          </cell>
          <cell r="Q41">
            <v>37.80635404896487</v>
          </cell>
          <cell r="R41">
            <v>2.4282340301078973</v>
          </cell>
          <cell r="S41">
            <v>6.1137226693047086</v>
          </cell>
          <cell r="T41">
            <v>0</v>
          </cell>
          <cell r="U41">
            <v>5.2714237660844674</v>
          </cell>
          <cell r="V41">
            <v>0</v>
          </cell>
          <cell r="W41">
            <v>0.39251315410070287</v>
          </cell>
          <cell r="X41">
            <v>21.186496089076144</v>
          </cell>
          <cell r="Y41">
            <v>2.4139643402909536</v>
          </cell>
          <cell r="AQ41">
            <v>1</v>
          </cell>
        </row>
        <row r="42">
          <cell r="J42">
            <v>56.420308389153988</v>
          </cell>
          <cell r="K42">
            <v>50.282552508208191</v>
          </cell>
          <cell r="L42">
            <v>2.7194244604316546</v>
          </cell>
          <cell r="M42">
            <v>53.001976968639845</v>
          </cell>
          <cell r="N42">
            <v>447.14803994318453</v>
          </cell>
          <cell r="O42">
            <v>21.50144874714271</v>
          </cell>
          <cell r="P42">
            <v>468.64948869032725</v>
          </cell>
          <cell r="Q42">
            <v>22.683812429378925</v>
          </cell>
          <cell r="R42">
            <v>1.4569404180647383</v>
          </cell>
          <cell r="S42">
            <v>3.6682336015828252</v>
          </cell>
          <cell r="T42">
            <v>0</v>
          </cell>
          <cell r="U42">
            <v>3.1628542596506808</v>
          </cell>
          <cell r="V42">
            <v>0</v>
          </cell>
          <cell r="W42">
            <v>0.23550789246042175</v>
          </cell>
          <cell r="X42">
            <v>12.711897653445686</v>
          </cell>
          <cell r="Y42">
            <v>1.4483786041745723</v>
          </cell>
          <cell r="AQ42">
            <v>1</v>
          </cell>
        </row>
        <row r="43">
          <cell r="J43">
            <v>169.26092516746198</v>
          </cell>
          <cell r="K43">
            <v>150.84765752462457</v>
          </cell>
          <cell r="L43">
            <v>8.1582733812949648</v>
          </cell>
          <cell r="M43">
            <v>159.00593090591954</v>
          </cell>
          <cell r="N43">
            <v>1341.4441198295535</v>
          </cell>
          <cell r="O43">
            <v>64.504346241428138</v>
          </cell>
          <cell r="P43">
            <v>1405.9484660709816</v>
          </cell>
          <cell r="Q43">
            <v>68.051437288136768</v>
          </cell>
          <cell r="R43">
            <v>4.3708212541942153</v>
          </cell>
          <cell r="S43">
            <v>11.004700804748476</v>
          </cell>
          <cell r="T43">
            <v>0</v>
          </cell>
          <cell r="U43">
            <v>9.4885627789520424</v>
          </cell>
          <cell r="V43">
            <v>0</v>
          </cell>
          <cell r="W43">
            <v>0.7065236773812652</v>
          </cell>
          <cell r="X43">
            <v>38.135692960337053</v>
          </cell>
          <cell r="Y43">
            <v>4.3451358125237176</v>
          </cell>
          <cell r="AQ43">
            <v>1</v>
          </cell>
        </row>
        <row r="44">
          <cell r="J44">
            <v>53.733627037289509</v>
          </cell>
          <cell r="K44">
            <v>47.888145245912561</v>
          </cell>
          <cell r="L44">
            <v>2.5899280575539567</v>
          </cell>
          <cell r="M44">
            <v>50.478073303466516</v>
          </cell>
          <cell r="N44">
            <v>425.85527613636617</v>
          </cell>
          <cell r="O44">
            <v>20.477570235374007</v>
          </cell>
          <cell r="P44">
            <v>446.33284637174017</v>
          </cell>
          <cell r="Q44">
            <v>21.603630885122779</v>
          </cell>
          <cell r="R44">
            <v>1.3875623029187985</v>
          </cell>
          <cell r="S44">
            <v>3.4935558110312619</v>
          </cell>
          <cell r="T44">
            <v>0</v>
          </cell>
          <cell r="U44">
            <v>3.012242152048267</v>
          </cell>
          <cell r="V44">
            <v>0</v>
          </cell>
          <cell r="W44">
            <v>0.22429323091468736</v>
          </cell>
          <cell r="X44">
            <v>12.106569193757794</v>
          </cell>
          <cell r="Y44">
            <v>1.3794081944519736</v>
          </cell>
          <cell r="AQ44">
            <v>1</v>
          </cell>
        </row>
        <row r="45">
          <cell r="J45">
            <v>125.18089271730619</v>
          </cell>
          <cell r="K45">
            <v>109.72173938211833</v>
          </cell>
          <cell r="L45">
            <v>8</v>
          </cell>
          <cell r="M45">
            <v>117.72173938211833</v>
          </cell>
          <cell r="N45">
            <v>975.72335246628961</v>
          </cell>
          <cell r="O45">
            <v>63.252939171488606</v>
          </cell>
          <cell r="P45">
            <v>1038.9762916377781</v>
          </cell>
          <cell r="Q45">
            <v>29.068000467232036</v>
          </cell>
          <cell r="R45">
            <v>5.2652266220603545</v>
          </cell>
          <cell r="S45">
            <v>10.132905158501117</v>
          </cell>
          <cell r="T45">
            <v>0</v>
          </cell>
          <cell r="U45">
            <v>0</v>
          </cell>
          <cell r="V45">
            <v>0</v>
          </cell>
          <cell r="W45">
            <v>0</v>
          </cell>
          <cell r="X45">
            <v>12.013788019003758</v>
          </cell>
          <cell r="Y45">
            <v>1.6560806676668063</v>
          </cell>
          <cell r="AQ45">
            <v>1</v>
          </cell>
        </row>
        <row r="46">
          <cell r="J46">
            <v>49.273236552014943</v>
          </cell>
          <cell r="K46">
            <v>43.255685717950492</v>
          </cell>
          <cell r="L46">
            <v>3.0769230769230771</v>
          </cell>
          <cell r="M46">
            <v>46.332608794873572</v>
          </cell>
          <cell r="N46">
            <v>384.66016779921029</v>
          </cell>
          <cell r="O46">
            <v>24.328053527495619</v>
          </cell>
          <cell r="P46">
            <v>408.98822132670591</v>
          </cell>
          <cell r="Q46">
            <v>15.352438442011993</v>
          </cell>
          <cell r="R46">
            <v>4.8144914479608705</v>
          </cell>
          <cell r="S46">
            <v>4.0307619134391528</v>
          </cell>
          <cell r="T46">
            <v>0</v>
          </cell>
          <cell r="U46">
            <v>0</v>
          </cell>
          <cell r="V46">
            <v>0</v>
          </cell>
          <cell r="W46">
            <v>0</v>
          </cell>
          <cell r="X46">
            <v>5.3109377291157882</v>
          </cell>
          <cell r="Y46">
            <v>1.1962473514961818</v>
          </cell>
          <cell r="AQ46">
            <v>1</v>
          </cell>
        </row>
        <row r="47">
          <cell r="J47">
            <v>49.273236552014943</v>
          </cell>
          <cell r="K47">
            <v>43.255685717950492</v>
          </cell>
          <cell r="L47">
            <v>3.0769230769230771</v>
          </cell>
          <cell r="M47">
            <v>46.332608794873572</v>
          </cell>
          <cell r="N47">
            <v>384.66016779921029</v>
          </cell>
          <cell r="O47">
            <v>24.328053527495619</v>
          </cell>
          <cell r="P47">
            <v>408.98822132670591</v>
          </cell>
          <cell r="Q47">
            <v>15.352438442011993</v>
          </cell>
          <cell r="R47">
            <v>4.8144914479608705</v>
          </cell>
          <cell r="S47">
            <v>4.0307619134391528</v>
          </cell>
          <cell r="T47">
            <v>0</v>
          </cell>
          <cell r="U47">
            <v>0</v>
          </cell>
          <cell r="V47">
            <v>0</v>
          </cell>
          <cell r="W47">
            <v>0</v>
          </cell>
          <cell r="X47">
            <v>5.3109377291157882</v>
          </cell>
          <cell r="Y47">
            <v>1.1962473514961818</v>
          </cell>
          <cell r="AQ47">
            <v>1</v>
          </cell>
        </row>
        <row r="48">
          <cell r="J48">
            <v>32.15853409623012</v>
          </cell>
          <cell r="K48">
            <v>28.374378259293977</v>
          </cell>
          <cell r="L48">
            <v>1.8551959114139693</v>
          </cell>
          <cell r="M48">
            <v>30.229574170707945</v>
          </cell>
          <cell r="N48">
            <v>252.32505094443403</v>
          </cell>
          <cell r="O48">
            <v>14.668324266982772</v>
          </cell>
          <cell r="P48">
            <v>266.99337521141678</v>
          </cell>
          <cell r="Q48">
            <v>51.502169357935529</v>
          </cell>
          <cell r="R48">
            <v>28.840279281974613</v>
          </cell>
          <cell r="S48">
            <v>3.3898494557745429</v>
          </cell>
          <cell r="T48">
            <v>0</v>
          </cell>
          <cell r="U48">
            <v>1.9743176746066802</v>
          </cell>
          <cell r="V48">
            <v>0</v>
          </cell>
          <cell r="W48">
            <v>3.3331797508785659</v>
          </cell>
          <cell r="X48">
            <v>3.9984773689984654</v>
          </cell>
          <cell r="Y48">
            <v>9.9660658257026657</v>
          </cell>
          <cell r="AQ48">
            <v>1</v>
          </cell>
        </row>
        <row r="49">
          <cell r="J49">
            <v>75.036579557870269</v>
          </cell>
          <cell r="K49">
            <v>66.20688260501926</v>
          </cell>
          <cell r="L49">
            <v>4.3287904599659282</v>
          </cell>
          <cell r="M49">
            <v>70.53567306498519</v>
          </cell>
          <cell r="N49">
            <v>588.75845220367933</v>
          </cell>
          <cell r="O49">
            <v>34.22608995629313</v>
          </cell>
          <cell r="P49">
            <v>622.98454215997242</v>
          </cell>
          <cell r="Q49">
            <v>120.17172850184957</v>
          </cell>
          <cell r="R49">
            <v>67.293984991274101</v>
          </cell>
          <cell r="S49">
            <v>7.9096487301406002</v>
          </cell>
          <cell r="T49">
            <v>0</v>
          </cell>
          <cell r="U49">
            <v>4.6067412407489208</v>
          </cell>
          <cell r="V49">
            <v>0</v>
          </cell>
          <cell r="W49">
            <v>7.7774194187166543</v>
          </cell>
          <cell r="X49">
            <v>9.3297805276630843</v>
          </cell>
          <cell r="Y49">
            <v>23.254153593306221</v>
          </cell>
          <cell r="AQ49">
            <v>1</v>
          </cell>
        </row>
        <row r="50">
          <cell r="J50">
            <v>29.563941931208966</v>
          </cell>
          <cell r="K50">
            <v>25.953411430770299</v>
          </cell>
          <cell r="L50">
            <v>1.8461538461538463</v>
          </cell>
          <cell r="M50">
            <v>27.799565276924145</v>
          </cell>
          <cell r="N50">
            <v>230.79610067952621</v>
          </cell>
          <cell r="O50">
            <v>14.596832116497371</v>
          </cell>
          <cell r="P50">
            <v>245.39293279602359</v>
          </cell>
          <cell r="Q50">
            <v>9.2114630652071963</v>
          </cell>
          <cell r="R50">
            <v>2.8886948687765224</v>
          </cell>
          <cell r="S50">
            <v>2.4184571480634913</v>
          </cell>
          <cell r="T50">
            <v>0</v>
          </cell>
          <cell r="U50">
            <v>0</v>
          </cell>
          <cell r="V50">
            <v>0</v>
          </cell>
          <cell r="W50">
            <v>0</v>
          </cell>
          <cell r="X50">
            <v>3.1865626374694727</v>
          </cell>
          <cell r="Y50">
            <v>0.71774841089770913</v>
          </cell>
          <cell r="AQ50">
            <v>1</v>
          </cell>
        </row>
        <row r="51">
          <cell r="J51">
            <v>204.37196554424432</v>
          </cell>
          <cell r="K51">
            <v>180.12652215231091</v>
          </cell>
          <cell r="L51">
            <v>12</v>
          </cell>
          <cell r="M51">
            <v>192.12652215231091</v>
          </cell>
          <cell r="N51">
            <v>1601.8125036321587</v>
          </cell>
          <cell r="O51">
            <v>94.879408757232909</v>
          </cell>
          <cell r="P51">
            <v>1696.6919123893917</v>
          </cell>
          <cell r="Q51">
            <v>98.93879864823829</v>
          </cell>
          <cell r="R51">
            <v>7.8647561201048433</v>
          </cell>
          <cell r="S51">
            <v>13.695193954077777</v>
          </cell>
          <cell r="T51">
            <v>0</v>
          </cell>
          <cell r="U51">
            <v>24.678857941548355</v>
          </cell>
          <cell r="V51">
            <v>0</v>
          </cell>
          <cell r="W51">
            <v>0</v>
          </cell>
          <cell r="X51">
            <v>49.974557867196665</v>
          </cell>
          <cell r="Y51">
            <v>2.7254327653106607</v>
          </cell>
          <cell r="AQ51">
            <v>1</v>
          </cell>
        </row>
        <row r="52">
          <cell r="J52">
            <v>42</v>
          </cell>
          <cell r="K52">
            <v>33</v>
          </cell>
          <cell r="L52">
            <v>5</v>
          </cell>
          <cell r="M52">
            <v>38</v>
          </cell>
          <cell r="N52">
            <v>258.157437076333</v>
          </cell>
          <cell r="O52">
            <v>40.698073364656807</v>
          </cell>
          <cell r="P52">
            <v>298.8555104409898</v>
          </cell>
          <cell r="Q52">
            <v>92.789363943692393</v>
          </cell>
          <cell r="R52">
            <v>19.963847500308805</v>
          </cell>
          <cell r="S52">
            <v>42.275225972873308</v>
          </cell>
          <cell r="T52">
            <v>7.5123163943238014</v>
          </cell>
          <cell r="U52">
            <v>0</v>
          </cell>
          <cell r="V52">
            <v>0</v>
          </cell>
          <cell r="W52">
            <v>0</v>
          </cell>
          <cell r="X52">
            <v>12.748244115569069</v>
          </cell>
          <cell r="Y52">
            <v>10.289729960617409</v>
          </cell>
          <cell r="AQ52">
            <v>1</v>
          </cell>
        </row>
        <row r="53">
          <cell r="J53">
            <v>58</v>
          </cell>
          <cell r="K53">
            <v>45</v>
          </cell>
          <cell r="L53">
            <v>8</v>
          </cell>
          <cell r="M53">
            <v>53</v>
          </cell>
          <cell r="N53">
            <v>348.86140145450406</v>
          </cell>
          <cell r="O53">
            <v>65.116917383450883</v>
          </cell>
          <cell r="P53">
            <v>413.97831883795493</v>
          </cell>
          <cell r="Q53">
            <v>92.958439497792753</v>
          </cell>
          <cell r="R53">
            <v>25.703805127424562</v>
          </cell>
          <cell r="S53">
            <v>48.71335325954287</v>
          </cell>
          <cell r="T53">
            <v>12.359541262956856</v>
          </cell>
          <cell r="U53">
            <v>0</v>
          </cell>
          <cell r="V53">
            <v>0</v>
          </cell>
          <cell r="W53">
            <v>0</v>
          </cell>
          <cell r="X53">
            <v>0.34646052148422174</v>
          </cell>
          <cell r="Y53">
            <v>5.8352793263842475</v>
          </cell>
          <cell r="AQ53">
            <v>1</v>
          </cell>
        </row>
        <row r="54">
          <cell r="J54">
            <v>29</v>
          </cell>
          <cell r="K54">
            <v>21</v>
          </cell>
          <cell r="L54">
            <v>5</v>
          </cell>
          <cell r="M54">
            <v>26</v>
          </cell>
          <cell r="N54">
            <v>167.45347269816196</v>
          </cell>
          <cell r="O54">
            <v>40.698073364656807</v>
          </cell>
          <cell r="P54">
            <v>208.15154606281877</v>
          </cell>
          <cell r="Q54">
            <v>91.704298412482174</v>
          </cell>
          <cell r="R54">
            <v>30.773190174632106</v>
          </cell>
          <cell r="S54">
            <v>44.142368441707859</v>
          </cell>
          <cell r="T54">
            <v>6.7024809633752751</v>
          </cell>
          <cell r="U54">
            <v>0</v>
          </cell>
          <cell r="V54">
            <v>0</v>
          </cell>
          <cell r="W54">
            <v>0</v>
          </cell>
          <cell r="X54">
            <v>0.66390443355597362</v>
          </cell>
          <cell r="Y54">
            <v>9.422354399210958</v>
          </cell>
          <cell r="AQ54">
            <v>1</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AQ55">
            <v>1</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AQ56">
            <v>1</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AQ57">
            <v>1</v>
          </cell>
        </row>
        <row r="58">
          <cell r="J58">
            <v>90</v>
          </cell>
          <cell r="K58">
            <v>60</v>
          </cell>
          <cell r="L58">
            <v>21</v>
          </cell>
          <cell r="M58">
            <v>81</v>
          </cell>
          <cell r="N58">
            <v>488.40596203630565</v>
          </cell>
          <cell r="O58">
            <v>162.79229345862723</v>
          </cell>
          <cell r="P58">
            <v>651.19825549493294</v>
          </cell>
          <cell r="Q58">
            <v>109.56454672429027</v>
          </cell>
          <cell r="R58">
            <v>44.481966684369915</v>
          </cell>
          <cell r="S58">
            <v>27.268343988694195</v>
          </cell>
          <cell r="T58">
            <v>1.1648197737794916</v>
          </cell>
          <cell r="U58">
            <v>0</v>
          </cell>
          <cell r="V58">
            <v>0</v>
          </cell>
          <cell r="W58">
            <v>0</v>
          </cell>
          <cell r="X58">
            <v>1.2207501403734884</v>
          </cell>
          <cell r="Y58">
            <v>35.428666137073193</v>
          </cell>
          <cell r="AQ58">
            <v>1</v>
          </cell>
        </row>
        <row r="59">
          <cell r="J59">
            <v>75</v>
          </cell>
          <cell r="K59">
            <v>56</v>
          </cell>
          <cell r="L59">
            <v>12</v>
          </cell>
          <cell r="M59">
            <v>68</v>
          </cell>
          <cell r="N59">
            <v>439.56536583267513</v>
          </cell>
          <cell r="O59">
            <v>97.675376075176331</v>
          </cell>
          <cell r="P59">
            <v>537.24074190785143</v>
          </cell>
          <cell r="Q59">
            <v>125.67185376621097</v>
          </cell>
          <cell r="R59">
            <v>46.82217147025856</v>
          </cell>
          <cell r="S59">
            <v>51.930596654150911</v>
          </cell>
          <cell r="T59">
            <v>3.2937133659493281</v>
          </cell>
          <cell r="U59">
            <v>0</v>
          </cell>
          <cell r="V59">
            <v>0</v>
          </cell>
          <cell r="W59">
            <v>0</v>
          </cell>
          <cell r="X59">
            <v>0.89469702140644269</v>
          </cell>
          <cell r="Y59">
            <v>22.730675254445725</v>
          </cell>
          <cell r="AQ59">
            <v>1</v>
          </cell>
        </row>
        <row r="60">
          <cell r="J60">
            <v>17</v>
          </cell>
          <cell r="K60">
            <v>16</v>
          </cell>
          <cell r="L60">
            <v>1</v>
          </cell>
          <cell r="M60">
            <v>17</v>
          </cell>
          <cell r="N60">
            <v>111.63564846544131</v>
          </cell>
          <cell r="O60">
            <v>8.1396146729313603</v>
          </cell>
          <cell r="P60">
            <v>119.77526313837267</v>
          </cell>
          <cell r="Q60">
            <v>42.395493902361451</v>
          </cell>
          <cell r="R60">
            <v>14.938118462109481</v>
          </cell>
          <cell r="S60">
            <v>10.655128156918693</v>
          </cell>
          <cell r="T60">
            <v>0.45515429812970715</v>
          </cell>
          <cell r="U60">
            <v>0</v>
          </cell>
          <cell r="V60">
            <v>0</v>
          </cell>
          <cell r="W60">
            <v>0</v>
          </cell>
          <cell r="X60">
            <v>0.31832882376470784</v>
          </cell>
          <cell r="Y60">
            <v>16.028764161438865</v>
          </cell>
          <cell r="AQ60">
            <v>1</v>
          </cell>
        </row>
        <row r="61">
          <cell r="J61">
            <v>15</v>
          </cell>
          <cell r="K61">
            <v>10</v>
          </cell>
          <cell r="L61">
            <v>4</v>
          </cell>
          <cell r="M61">
            <v>14</v>
          </cell>
          <cell r="N61">
            <v>76.749508319990895</v>
          </cell>
          <cell r="O61">
            <v>32.558458691725441</v>
          </cell>
          <cell r="P61">
            <v>109.30796701171633</v>
          </cell>
          <cell r="Q61">
            <v>26.611056273697976</v>
          </cell>
          <cell r="R61">
            <v>14.155573868216306</v>
          </cell>
          <cell r="S61">
            <v>3.7221574831163444</v>
          </cell>
          <cell r="T61">
            <v>0.63753810430656577</v>
          </cell>
          <cell r="U61">
            <v>0</v>
          </cell>
          <cell r="V61">
            <v>0</v>
          </cell>
          <cell r="W61">
            <v>0</v>
          </cell>
          <cell r="X61">
            <v>9.2390582675593774E-2</v>
          </cell>
          <cell r="Y61">
            <v>8.0033962353831658</v>
          </cell>
          <cell r="AQ61">
            <v>1</v>
          </cell>
        </row>
        <row r="62">
          <cell r="J62">
            <v>14</v>
          </cell>
          <cell r="K62">
            <v>10</v>
          </cell>
          <cell r="L62">
            <v>4</v>
          </cell>
          <cell r="M62">
            <v>14</v>
          </cell>
          <cell r="N62">
            <v>69.77228029090081</v>
          </cell>
          <cell r="O62">
            <v>32.558458691725441</v>
          </cell>
          <cell r="P62">
            <v>102.33073898262626</v>
          </cell>
          <cell r="Q62">
            <v>63.269467099050559</v>
          </cell>
          <cell r="R62">
            <v>29.338649675738488</v>
          </cell>
          <cell r="S62">
            <v>29.343911540499615</v>
          </cell>
          <cell r="T62">
            <v>0.34100427641536263</v>
          </cell>
          <cell r="U62">
            <v>0</v>
          </cell>
          <cell r="V62">
            <v>0</v>
          </cell>
          <cell r="W62">
            <v>0</v>
          </cell>
          <cell r="X62">
            <v>0.54850518669482917</v>
          </cell>
          <cell r="Y62">
            <v>3.6973964197022648</v>
          </cell>
          <cell r="AQ62">
            <v>1</v>
          </cell>
        </row>
        <row r="63">
          <cell r="J63">
            <v>45</v>
          </cell>
          <cell r="K63">
            <v>35</v>
          </cell>
          <cell r="L63">
            <v>6</v>
          </cell>
          <cell r="M63">
            <v>41</v>
          </cell>
          <cell r="N63">
            <v>272.1118931345132</v>
          </cell>
          <cell r="O63">
            <v>48.837688037588165</v>
          </cell>
          <cell r="P63">
            <v>320.94958117210138</v>
          </cell>
          <cell r="Q63">
            <v>58.155399135270457</v>
          </cell>
          <cell r="R63">
            <v>24.842633087820381</v>
          </cell>
          <cell r="S63">
            <v>25.29877672822197</v>
          </cell>
          <cell r="T63">
            <v>2.7178941428145045</v>
          </cell>
          <cell r="U63">
            <v>0</v>
          </cell>
          <cell r="V63">
            <v>0</v>
          </cell>
          <cell r="W63">
            <v>0</v>
          </cell>
          <cell r="X63">
            <v>0.22845843193628662</v>
          </cell>
          <cell r="Y63">
            <v>5.0676367444773129</v>
          </cell>
          <cell r="AQ63">
            <v>1</v>
          </cell>
        </row>
        <row r="64">
          <cell r="J64">
            <v>73</v>
          </cell>
          <cell r="K64">
            <v>62</v>
          </cell>
          <cell r="L64">
            <v>3</v>
          </cell>
          <cell r="M64">
            <v>65</v>
          </cell>
          <cell r="N64">
            <v>488.40596203630565</v>
          </cell>
          <cell r="O64">
            <v>24.418844018794083</v>
          </cell>
          <cell r="P64">
            <v>512.82480605509977</v>
          </cell>
          <cell r="Q64">
            <v>369.70503804536713</v>
          </cell>
          <cell r="R64">
            <v>297.56924832393599</v>
          </cell>
          <cell r="S64">
            <v>11.694139197312047</v>
          </cell>
          <cell r="T64">
            <v>1.6427689647110739</v>
          </cell>
          <cell r="U64">
            <v>0</v>
          </cell>
          <cell r="V64">
            <v>0</v>
          </cell>
          <cell r="W64">
            <v>0</v>
          </cell>
          <cell r="X64">
            <v>23.802911138817812</v>
          </cell>
          <cell r="Y64">
            <v>34.995970420590226</v>
          </cell>
          <cell r="AQ64">
            <v>1</v>
          </cell>
        </row>
        <row r="65">
          <cell r="J65">
            <v>53</v>
          </cell>
          <cell r="K65">
            <v>44</v>
          </cell>
          <cell r="L65">
            <v>3</v>
          </cell>
          <cell r="M65">
            <v>47</v>
          </cell>
          <cell r="N65">
            <v>348.86140145450406</v>
          </cell>
          <cell r="O65">
            <v>24.418844018794083</v>
          </cell>
          <cell r="P65">
            <v>373.28024547329812</v>
          </cell>
          <cell r="Q65">
            <v>168.94493268445089</v>
          </cell>
          <cell r="R65">
            <v>165.23985545089892</v>
          </cell>
          <cell r="S65">
            <v>1.5098954013910932</v>
          </cell>
          <cell r="T65">
            <v>0.26556872907532125</v>
          </cell>
          <cell r="U65">
            <v>0</v>
          </cell>
          <cell r="V65">
            <v>0</v>
          </cell>
          <cell r="W65">
            <v>0</v>
          </cell>
          <cell r="X65">
            <v>1.172417506747268</v>
          </cell>
          <cell r="Y65">
            <v>0.75719559633828948</v>
          </cell>
          <cell r="AQ65">
            <v>1</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AQ66">
            <v>1</v>
          </cell>
        </row>
        <row r="67">
          <cell r="J67">
            <v>26</v>
          </cell>
          <cell r="K67">
            <v>15</v>
          </cell>
          <cell r="L67">
            <v>9</v>
          </cell>
          <cell r="M67">
            <v>24</v>
          </cell>
          <cell r="N67">
            <v>118.61287649453138</v>
          </cell>
          <cell r="O67">
            <v>73.256532056382255</v>
          </cell>
          <cell r="P67">
            <v>191.86940855091365</v>
          </cell>
          <cell r="Q67">
            <v>152.19999999999999</v>
          </cell>
          <cell r="R67">
            <v>67.2</v>
          </cell>
          <cell r="S67">
            <v>79.7</v>
          </cell>
          <cell r="T67">
            <v>0</v>
          </cell>
          <cell r="U67">
            <v>0</v>
          </cell>
          <cell r="V67">
            <v>0</v>
          </cell>
          <cell r="W67">
            <v>0</v>
          </cell>
          <cell r="X67">
            <v>0.6</v>
          </cell>
          <cell r="Y67">
            <v>4.7</v>
          </cell>
          <cell r="AQ67">
            <v>1</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AQ68">
            <v>1</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AQ69">
            <v>1</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AQ70">
            <v>1</v>
          </cell>
        </row>
        <row r="71">
          <cell r="J71">
            <v>70</v>
          </cell>
          <cell r="K71">
            <v>52</v>
          </cell>
          <cell r="L71">
            <v>11</v>
          </cell>
          <cell r="M71">
            <v>63</v>
          </cell>
          <cell r="N71">
            <v>411.65645371631479</v>
          </cell>
          <cell r="O71">
            <v>89.535761402244972</v>
          </cell>
          <cell r="P71">
            <v>501.19221511855977</v>
          </cell>
          <cell r="Q71">
            <v>387.50000000000006</v>
          </cell>
          <cell r="R71">
            <v>232.9</v>
          </cell>
          <cell r="S71">
            <v>100.7</v>
          </cell>
          <cell r="T71">
            <v>10</v>
          </cell>
          <cell r="U71">
            <v>0</v>
          </cell>
          <cell r="V71">
            <v>0</v>
          </cell>
          <cell r="W71">
            <v>0</v>
          </cell>
          <cell r="X71">
            <v>3.8</v>
          </cell>
          <cell r="Y71">
            <v>40.1</v>
          </cell>
          <cell r="AQ71">
            <v>1</v>
          </cell>
        </row>
        <row r="72">
          <cell r="J72">
            <v>31</v>
          </cell>
          <cell r="K72">
            <v>8</v>
          </cell>
          <cell r="L72">
            <v>3</v>
          </cell>
          <cell r="M72">
            <v>11</v>
          </cell>
          <cell r="N72">
            <v>174.43070072725203</v>
          </cell>
          <cell r="O72">
            <v>48.837688037588165</v>
          </cell>
          <cell r="P72">
            <v>223.26838876484021</v>
          </cell>
          <cell r="Q72">
            <v>98.899999999999991</v>
          </cell>
          <cell r="R72">
            <v>30.3</v>
          </cell>
          <cell r="S72">
            <v>30</v>
          </cell>
          <cell r="T72">
            <v>1.3</v>
          </cell>
          <cell r="U72">
            <v>0</v>
          </cell>
          <cell r="V72">
            <v>0</v>
          </cell>
          <cell r="W72">
            <v>0</v>
          </cell>
          <cell r="X72">
            <v>20.6</v>
          </cell>
          <cell r="Y72">
            <v>16.7</v>
          </cell>
          <cell r="AQ72">
            <v>1</v>
          </cell>
        </row>
        <row r="73">
          <cell r="J73">
            <v>206</v>
          </cell>
          <cell r="K73">
            <v>161</v>
          </cell>
          <cell r="L73">
            <v>26</v>
          </cell>
          <cell r="M73">
            <v>187</v>
          </cell>
          <cell r="N73">
            <v>1262.8782732653049</v>
          </cell>
          <cell r="O73">
            <v>203.49036682328403</v>
          </cell>
          <cell r="P73">
            <v>1466.368640088589</v>
          </cell>
          <cell r="Q73">
            <v>835.53507382887949</v>
          </cell>
          <cell r="R73">
            <v>725.12569647954876</v>
          </cell>
          <cell r="S73">
            <v>17.310725142788609</v>
          </cell>
          <cell r="T73">
            <v>5.825987567200583</v>
          </cell>
          <cell r="U73">
            <v>0</v>
          </cell>
          <cell r="V73">
            <v>0</v>
          </cell>
          <cell r="W73">
            <v>0</v>
          </cell>
          <cell r="X73">
            <v>16.069736156203437</v>
          </cell>
          <cell r="Y73">
            <v>71.202928483138052</v>
          </cell>
          <cell r="AQ73">
            <v>1</v>
          </cell>
        </row>
        <row r="74">
          <cell r="J74">
            <v>182</v>
          </cell>
          <cell r="K74">
            <v>139</v>
          </cell>
          <cell r="L74">
            <v>27</v>
          </cell>
          <cell r="M74">
            <v>166</v>
          </cell>
          <cell r="N74">
            <v>1088.4475725380528</v>
          </cell>
          <cell r="O74">
            <v>211.62998149621538</v>
          </cell>
          <cell r="P74">
            <v>1300.0775540342681</v>
          </cell>
          <cell r="Q74">
            <v>329.1157037802223</v>
          </cell>
          <cell r="R74">
            <v>281.28124996449986</v>
          </cell>
          <cell r="S74">
            <v>24.2527832549941</v>
          </cell>
          <cell r="T74">
            <v>0</v>
          </cell>
          <cell r="U74">
            <v>0</v>
          </cell>
          <cell r="V74">
            <v>0</v>
          </cell>
          <cell r="W74">
            <v>1.5690828651865176</v>
          </cell>
          <cell r="X74">
            <v>6.8378979071934394</v>
          </cell>
          <cell r="Y74">
            <v>15.17468978834834</v>
          </cell>
          <cell r="AQ74">
            <v>1</v>
          </cell>
        </row>
        <row r="75">
          <cell r="J75">
            <v>134</v>
          </cell>
          <cell r="K75">
            <v>101</v>
          </cell>
          <cell r="L75">
            <v>21</v>
          </cell>
          <cell r="M75">
            <v>122</v>
          </cell>
          <cell r="N75">
            <v>788.42676728717925</v>
          </cell>
          <cell r="O75">
            <v>170.93190813155857</v>
          </cell>
          <cell r="P75">
            <v>959.35867541873779</v>
          </cell>
          <cell r="Q75">
            <v>256.55180518225978</v>
          </cell>
          <cell r="R75">
            <v>219.26395979726399</v>
          </cell>
          <cell r="S75">
            <v>18.905495098823437</v>
          </cell>
          <cell r="T75">
            <v>0</v>
          </cell>
          <cell r="U75">
            <v>0</v>
          </cell>
          <cell r="V75">
            <v>0</v>
          </cell>
          <cell r="W75">
            <v>1.2231292427570395</v>
          </cell>
          <cell r="X75">
            <v>5.3302684484297567</v>
          </cell>
          <cell r="Y75">
            <v>11.828952594985592</v>
          </cell>
          <cell r="AQ75">
            <v>1</v>
          </cell>
        </row>
        <row r="76">
          <cell r="J76">
            <v>227</v>
          </cell>
          <cell r="K76">
            <v>170</v>
          </cell>
          <cell r="L76">
            <v>37</v>
          </cell>
          <cell r="M76">
            <v>207</v>
          </cell>
          <cell r="N76">
            <v>1332.6505535562055</v>
          </cell>
          <cell r="O76">
            <v>293.02612822552902</v>
          </cell>
          <cell r="P76">
            <v>1625.6766817817345</v>
          </cell>
          <cell r="Q76">
            <v>809.6831024708946</v>
          </cell>
          <cell r="R76">
            <v>695.35595399415229</v>
          </cell>
          <cell r="S76">
            <v>36.398181228307266</v>
          </cell>
          <cell r="T76">
            <v>8.8384552239765721</v>
          </cell>
          <cell r="U76">
            <v>0</v>
          </cell>
          <cell r="V76">
            <v>0</v>
          </cell>
          <cell r="W76">
            <v>32.553562321634303</v>
          </cell>
          <cell r="X76">
            <v>18.427169516798713</v>
          </cell>
          <cell r="Y76">
            <v>18.109780186025393</v>
          </cell>
          <cell r="AQ76">
            <v>1</v>
          </cell>
        </row>
        <row r="77">
          <cell r="J77">
            <v>191</v>
          </cell>
          <cell r="K77">
            <v>159</v>
          </cell>
          <cell r="L77">
            <v>32</v>
          </cell>
          <cell r="M77">
            <v>191</v>
          </cell>
          <cell r="N77">
            <v>1137.2881687416832</v>
          </cell>
          <cell r="O77">
            <v>227.90921084207812</v>
          </cell>
          <cell r="P77">
            <v>1365.1973795837614</v>
          </cell>
          <cell r="Q77">
            <v>199.69999999999996</v>
          </cell>
          <cell r="R77">
            <v>116.6</v>
          </cell>
          <cell r="S77">
            <v>64.8</v>
          </cell>
          <cell r="T77">
            <v>2.5</v>
          </cell>
          <cell r="U77">
            <v>0</v>
          </cell>
          <cell r="V77">
            <v>0</v>
          </cell>
          <cell r="W77">
            <v>0</v>
          </cell>
          <cell r="X77">
            <v>2.2000000000000002</v>
          </cell>
          <cell r="Y77">
            <v>13.6</v>
          </cell>
          <cell r="AQ77">
            <v>1</v>
          </cell>
        </row>
        <row r="78">
          <cell r="J78">
            <v>139.4</v>
          </cell>
          <cell r="K78">
            <v>103</v>
          </cell>
          <cell r="L78">
            <v>24</v>
          </cell>
          <cell r="M78">
            <v>127</v>
          </cell>
          <cell r="N78">
            <v>812.1493425860856</v>
          </cell>
          <cell r="O78">
            <v>187.21113747742132</v>
          </cell>
          <cell r="P78">
            <v>999.36048006350688</v>
          </cell>
          <cell r="Q78">
            <v>123.9</v>
          </cell>
          <cell r="R78">
            <v>88.2</v>
          </cell>
          <cell r="S78">
            <v>4.3</v>
          </cell>
          <cell r="T78">
            <v>0.1</v>
          </cell>
          <cell r="U78">
            <v>0</v>
          </cell>
          <cell r="V78">
            <v>0</v>
          </cell>
          <cell r="W78">
            <v>1.3</v>
          </cell>
          <cell r="X78">
            <v>1.9</v>
          </cell>
          <cell r="Y78">
            <v>28.1</v>
          </cell>
          <cell r="AQ78">
            <v>1</v>
          </cell>
        </row>
        <row r="79">
          <cell r="J79">
            <v>23</v>
          </cell>
          <cell r="K79">
            <v>16</v>
          </cell>
          <cell r="L79">
            <v>5</v>
          </cell>
          <cell r="M79">
            <v>21</v>
          </cell>
          <cell r="N79">
            <v>125.59010452362146</v>
          </cell>
          <cell r="O79">
            <v>40.698073364656807</v>
          </cell>
          <cell r="P79">
            <v>166.28817788827826</v>
          </cell>
          <cell r="Q79">
            <v>20.900000000000002</v>
          </cell>
          <cell r="R79">
            <v>15.1</v>
          </cell>
          <cell r="S79">
            <v>4.5</v>
          </cell>
          <cell r="T79">
            <v>0</v>
          </cell>
          <cell r="U79">
            <v>0</v>
          </cell>
          <cell r="V79">
            <v>0</v>
          </cell>
          <cell r="W79">
            <v>0</v>
          </cell>
          <cell r="X79">
            <v>0.3</v>
          </cell>
          <cell r="Y79">
            <v>1</v>
          </cell>
          <cell r="AQ79">
            <v>1</v>
          </cell>
        </row>
        <row r="80">
          <cell r="J80">
            <v>54</v>
          </cell>
          <cell r="K80">
            <v>42</v>
          </cell>
          <cell r="L80">
            <v>7</v>
          </cell>
          <cell r="M80">
            <v>49</v>
          </cell>
          <cell r="N80">
            <v>327.92971736723382</v>
          </cell>
          <cell r="O80">
            <v>56.977302710519531</v>
          </cell>
          <cell r="P80">
            <v>384.90702007775337</v>
          </cell>
          <cell r="Q80">
            <v>28.5</v>
          </cell>
          <cell r="R80">
            <v>22.4</v>
          </cell>
          <cell r="S80">
            <v>4.3</v>
          </cell>
          <cell r="T80">
            <v>0</v>
          </cell>
          <cell r="U80">
            <v>0</v>
          </cell>
          <cell r="V80">
            <v>0</v>
          </cell>
          <cell r="W80">
            <v>0</v>
          </cell>
          <cell r="X80">
            <v>0.3</v>
          </cell>
          <cell r="Y80">
            <v>1.5</v>
          </cell>
          <cell r="AQ80">
            <v>1</v>
          </cell>
        </row>
        <row r="81">
          <cell r="J81">
            <v>115</v>
          </cell>
          <cell r="K81">
            <v>80</v>
          </cell>
          <cell r="L81">
            <v>27</v>
          </cell>
          <cell r="M81">
            <v>107</v>
          </cell>
          <cell r="N81">
            <v>627.95052261810736</v>
          </cell>
          <cell r="O81">
            <v>203.49036682328403</v>
          </cell>
          <cell r="P81">
            <v>831.44088944139139</v>
          </cell>
          <cell r="Q81">
            <v>83.3</v>
          </cell>
          <cell r="R81">
            <v>49.2</v>
          </cell>
          <cell r="S81">
            <v>14.2</v>
          </cell>
          <cell r="T81">
            <v>0</v>
          </cell>
          <cell r="U81">
            <v>0</v>
          </cell>
          <cell r="V81">
            <v>0</v>
          </cell>
          <cell r="W81">
            <v>0.4</v>
          </cell>
          <cell r="X81">
            <v>0.7</v>
          </cell>
          <cell r="Y81">
            <v>18.8</v>
          </cell>
          <cell r="AQ81">
            <v>1</v>
          </cell>
        </row>
        <row r="82">
          <cell r="J82">
            <v>76</v>
          </cell>
          <cell r="K82">
            <v>49</v>
          </cell>
          <cell r="L82">
            <v>22</v>
          </cell>
          <cell r="M82">
            <v>71</v>
          </cell>
          <cell r="N82">
            <v>383.7475415999545</v>
          </cell>
          <cell r="O82">
            <v>170.93190813155857</v>
          </cell>
          <cell r="P82">
            <v>554.67944973151305</v>
          </cell>
          <cell r="Q82">
            <v>54.999999999999993</v>
          </cell>
          <cell r="R82">
            <v>35.299999999999997</v>
          </cell>
          <cell r="S82">
            <v>11.9</v>
          </cell>
          <cell r="T82">
            <v>0</v>
          </cell>
          <cell r="U82">
            <v>0</v>
          </cell>
          <cell r="V82">
            <v>0</v>
          </cell>
          <cell r="W82">
            <v>0</v>
          </cell>
          <cell r="X82">
            <v>0.5</v>
          </cell>
          <cell r="Y82">
            <v>7.3</v>
          </cell>
          <cell r="AQ82">
            <v>1</v>
          </cell>
        </row>
        <row r="83">
          <cell r="J83">
            <v>84</v>
          </cell>
          <cell r="K83">
            <v>55</v>
          </cell>
          <cell r="L83">
            <v>23</v>
          </cell>
          <cell r="M83">
            <v>78</v>
          </cell>
          <cell r="N83">
            <v>432.58813780358503</v>
          </cell>
          <cell r="O83">
            <v>179.07152280448994</v>
          </cell>
          <cell r="P83">
            <v>611.659660608075</v>
          </cell>
          <cell r="Q83">
            <v>129.10000000000002</v>
          </cell>
          <cell r="R83">
            <v>78.900000000000006</v>
          </cell>
          <cell r="S83">
            <v>32.200000000000003</v>
          </cell>
          <cell r="T83">
            <v>0</v>
          </cell>
          <cell r="U83">
            <v>0</v>
          </cell>
          <cell r="V83">
            <v>0</v>
          </cell>
          <cell r="W83">
            <v>0</v>
          </cell>
          <cell r="X83">
            <v>0.7</v>
          </cell>
          <cell r="Y83">
            <v>17.3</v>
          </cell>
          <cell r="AQ83">
            <v>1</v>
          </cell>
        </row>
        <row r="84">
          <cell r="J84">
            <v>80</v>
          </cell>
          <cell r="K84">
            <v>60</v>
          </cell>
          <cell r="L84">
            <v>13</v>
          </cell>
          <cell r="M84">
            <v>73</v>
          </cell>
          <cell r="N84">
            <v>467.47427794903547</v>
          </cell>
          <cell r="O84">
            <v>105.81499074810769</v>
          </cell>
          <cell r="P84">
            <v>573.28926869714314</v>
          </cell>
          <cell r="Q84">
            <v>77.3</v>
          </cell>
          <cell r="R84">
            <v>56.2</v>
          </cell>
          <cell r="S84">
            <v>4</v>
          </cell>
          <cell r="T84">
            <v>0</v>
          </cell>
          <cell r="U84">
            <v>0</v>
          </cell>
          <cell r="V84">
            <v>0</v>
          </cell>
          <cell r="W84">
            <v>0.1</v>
          </cell>
          <cell r="X84">
            <v>3.9</v>
          </cell>
          <cell r="Y84">
            <v>13.1</v>
          </cell>
          <cell r="AQ84">
            <v>1</v>
          </cell>
        </row>
        <row r="85">
          <cell r="J85">
            <v>103</v>
          </cell>
          <cell r="K85">
            <v>84</v>
          </cell>
          <cell r="L85">
            <v>6</v>
          </cell>
          <cell r="M85">
            <v>90</v>
          </cell>
          <cell r="N85">
            <v>731.26126394400001</v>
          </cell>
          <cell r="O85">
            <v>117.46733779199998</v>
          </cell>
          <cell r="P85">
            <v>848.72860173599997</v>
          </cell>
          <cell r="Q85">
            <v>263.33000000000004</v>
          </cell>
          <cell r="R85">
            <v>179.74</v>
          </cell>
          <cell r="S85">
            <v>4.3099999999999996</v>
          </cell>
          <cell r="T85">
            <v>0</v>
          </cell>
          <cell r="U85">
            <v>49.17</v>
          </cell>
          <cell r="V85">
            <v>8.2100000000000009</v>
          </cell>
          <cell r="W85">
            <v>4.0599999999999996</v>
          </cell>
          <cell r="X85">
            <v>7.06</v>
          </cell>
          <cell r="Y85">
            <v>10.78</v>
          </cell>
          <cell r="AQ85">
            <v>1</v>
          </cell>
        </row>
        <row r="86">
          <cell r="J86">
            <v>64</v>
          </cell>
          <cell r="K86">
            <v>47</v>
          </cell>
          <cell r="L86">
            <v>4</v>
          </cell>
          <cell r="M86">
            <v>51</v>
          </cell>
          <cell r="N86">
            <v>476.55228436800002</v>
          </cell>
          <cell r="O86">
            <v>50.343144767999995</v>
          </cell>
          <cell r="P86">
            <v>526.89542913599996</v>
          </cell>
          <cell r="Q86">
            <v>122.06</v>
          </cell>
          <cell r="R86">
            <v>64.239999999999995</v>
          </cell>
          <cell r="S86">
            <v>2.92</v>
          </cell>
          <cell r="T86">
            <v>22.95</v>
          </cell>
          <cell r="U86">
            <v>22.95</v>
          </cell>
          <cell r="V86">
            <v>2.0299999999999998</v>
          </cell>
          <cell r="W86">
            <v>2.0499999999999998</v>
          </cell>
          <cell r="X86">
            <v>1.87</v>
          </cell>
          <cell r="Y86">
            <v>3.05</v>
          </cell>
          <cell r="AQ86">
            <v>1</v>
          </cell>
        </row>
        <row r="87">
          <cell r="J87">
            <v>274</v>
          </cell>
          <cell r="K87">
            <v>50</v>
          </cell>
          <cell r="L87">
            <v>4</v>
          </cell>
          <cell r="M87">
            <v>54</v>
          </cell>
          <cell r="N87">
            <v>2086.9703487840002</v>
          </cell>
          <cell r="O87">
            <v>167.81048255999997</v>
          </cell>
          <cell r="P87">
            <v>2254.780831344</v>
          </cell>
          <cell r="Q87">
            <v>655.01999999999987</v>
          </cell>
          <cell r="R87">
            <v>572.64</v>
          </cell>
          <cell r="S87">
            <v>6.43</v>
          </cell>
          <cell r="T87">
            <v>0</v>
          </cell>
          <cell r="U87">
            <v>57.4</v>
          </cell>
          <cell r="V87">
            <v>2.63</v>
          </cell>
          <cell r="W87">
            <v>5.04</v>
          </cell>
          <cell r="X87">
            <v>3.75</v>
          </cell>
          <cell r="Y87">
            <v>7.13</v>
          </cell>
          <cell r="AQ87">
            <v>1</v>
          </cell>
        </row>
        <row r="88">
          <cell r="J88">
            <v>292</v>
          </cell>
          <cell r="K88">
            <v>199</v>
          </cell>
          <cell r="L88">
            <v>15</v>
          </cell>
          <cell r="M88">
            <v>214</v>
          </cell>
          <cell r="N88">
            <v>2169.134535744</v>
          </cell>
          <cell r="O88">
            <v>234.93467558399996</v>
          </cell>
          <cell r="P88">
            <v>2404.0692113280002</v>
          </cell>
          <cell r="Q88">
            <v>662.41999999999985</v>
          </cell>
          <cell r="R88">
            <v>458.89</v>
          </cell>
          <cell r="S88">
            <v>7.31</v>
          </cell>
          <cell r="T88">
            <v>0</v>
          </cell>
          <cell r="U88">
            <v>91.21</v>
          </cell>
          <cell r="V88">
            <v>5.74</v>
          </cell>
          <cell r="W88">
            <v>11.81</v>
          </cell>
          <cell r="X88">
            <v>3.31</v>
          </cell>
          <cell r="Y88">
            <v>84.15</v>
          </cell>
          <cell r="AQ88">
            <v>1</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AQ89">
            <v>1</v>
          </cell>
        </row>
        <row r="90">
          <cell r="J90">
            <v>78</v>
          </cell>
          <cell r="K90">
            <v>62</v>
          </cell>
          <cell r="L90">
            <v>5</v>
          </cell>
          <cell r="M90">
            <v>67</v>
          </cell>
          <cell r="N90">
            <v>542.283633936</v>
          </cell>
          <cell r="O90">
            <v>100.68628953599999</v>
          </cell>
          <cell r="P90">
            <v>642.969923472</v>
          </cell>
          <cell r="Q90">
            <v>81.099999999999994</v>
          </cell>
          <cell r="R90">
            <v>53.04</v>
          </cell>
          <cell r="S90">
            <v>5.17</v>
          </cell>
          <cell r="T90">
            <v>0</v>
          </cell>
          <cell r="U90">
            <v>15.85</v>
          </cell>
          <cell r="V90">
            <v>3.46</v>
          </cell>
          <cell r="W90">
            <v>0.2</v>
          </cell>
          <cell r="X90">
            <v>0.75</v>
          </cell>
          <cell r="Y90">
            <v>2.63</v>
          </cell>
          <cell r="AQ90">
            <v>1</v>
          </cell>
        </row>
        <row r="91">
          <cell r="J91">
            <v>106</v>
          </cell>
          <cell r="K91">
            <v>40</v>
          </cell>
          <cell r="L91">
            <v>3</v>
          </cell>
          <cell r="M91">
            <v>43</v>
          </cell>
          <cell r="N91">
            <v>723.044845248</v>
          </cell>
          <cell r="O91">
            <v>151.02943430399995</v>
          </cell>
          <cell r="P91">
            <v>874.07427955200001</v>
          </cell>
          <cell r="Q91">
            <v>383.19</v>
          </cell>
          <cell r="R91">
            <v>197.05</v>
          </cell>
          <cell r="S91">
            <v>87.99</v>
          </cell>
          <cell r="T91">
            <v>0</v>
          </cell>
          <cell r="U91">
            <v>50.7</v>
          </cell>
          <cell r="V91">
            <v>4.41</v>
          </cell>
          <cell r="W91">
            <v>9.34</v>
          </cell>
          <cell r="X91">
            <v>2.19</v>
          </cell>
          <cell r="Y91">
            <v>31.51</v>
          </cell>
          <cell r="AQ91">
            <v>1</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AQ92">
            <v>1</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Q93">
            <v>1</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AQ94">
            <v>1</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AQ95">
            <v>1</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AQ96">
            <v>1</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AQ97">
            <v>1</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AQ98">
            <v>1</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AQ99">
            <v>1</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AQ100">
            <v>1</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AQ101">
            <v>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Q102">
            <v>1</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AQ103">
            <v>1</v>
          </cell>
        </row>
        <row r="104">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AQ104">
            <v>1</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AQ105">
            <v>1</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Q106">
            <v>1</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AQ107">
            <v>1</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AQ108">
            <v>1</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AQ109">
            <v>1</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Q110">
            <v>1</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AQ111">
            <v>1</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AQ112">
            <v>1</v>
          </cell>
        </row>
        <row r="113">
          <cell r="J113">
            <v>288</v>
          </cell>
          <cell r="K113">
            <v>20</v>
          </cell>
          <cell r="L113">
            <v>0</v>
          </cell>
          <cell r="M113">
            <v>20</v>
          </cell>
          <cell r="N113">
            <v>2185.5673731360002</v>
          </cell>
          <cell r="O113">
            <v>184.59153081599999</v>
          </cell>
          <cell r="P113">
            <v>2370.1589039520004</v>
          </cell>
          <cell r="Q113">
            <v>612.54</v>
          </cell>
          <cell r="R113">
            <v>328.29</v>
          </cell>
          <cell r="S113">
            <v>10.01</v>
          </cell>
          <cell r="T113">
            <v>1.89</v>
          </cell>
          <cell r="U113">
            <v>151.66</v>
          </cell>
          <cell r="V113">
            <v>4.28</v>
          </cell>
          <cell r="W113">
            <v>8.3800000000000008</v>
          </cell>
          <cell r="X113">
            <v>12.52</v>
          </cell>
          <cell r="Y113">
            <v>95.51</v>
          </cell>
          <cell r="AQ113">
            <v>1</v>
          </cell>
        </row>
        <row r="114">
          <cell r="J114">
            <v>98</v>
          </cell>
          <cell r="K114">
            <v>67</v>
          </cell>
          <cell r="L114">
            <v>1</v>
          </cell>
          <cell r="M114">
            <v>68</v>
          </cell>
          <cell r="N114">
            <v>739.47768264000001</v>
          </cell>
          <cell r="O114">
            <v>67.124193023999993</v>
          </cell>
          <cell r="P114">
            <v>806.60187566399998</v>
          </cell>
          <cell r="Q114">
            <v>360.72</v>
          </cell>
          <cell r="R114">
            <v>285.18</v>
          </cell>
          <cell r="S114">
            <v>1.99</v>
          </cell>
          <cell r="T114">
            <v>1.17</v>
          </cell>
          <cell r="U114">
            <v>41.15</v>
          </cell>
          <cell r="V114">
            <v>1.43</v>
          </cell>
          <cell r="W114">
            <v>3.55</v>
          </cell>
          <cell r="X114">
            <v>2.93</v>
          </cell>
          <cell r="Y114">
            <v>23.32</v>
          </cell>
          <cell r="AQ114">
            <v>1</v>
          </cell>
        </row>
        <row r="115">
          <cell r="J115">
            <v>179</v>
          </cell>
          <cell r="K115">
            <v>134</v>
          </cell>
          <cell r="L115">
            <v>12</v>
          </cell>
          <cell r="M115">
            <v>146</v>
          </cell>
          <cell r="N115">
            <v>1183.1642922240001</v>
          </cell>
          <cell r="O115">
            <v>293.66834447999997</v>
          </cell>
          <cell r="P115">
            <v>1476.8326367039999</v>
          </cell>
          <cell r="Q115">
            <v>809.15000000000009</v>
          </cell>
          <cell r="R115">
            <v>396.54</v>
          </cell>
          <cell r="S115">
            <v>41.75</v>
          </cell>
          <cell r="T115">
            <v>1.06</v>
          </cell>
          <cell r="U115">
            <v>105.97</v>
          </cell>
          <cell r="V115">
            <v>243.1</v>
          </cell>
          <cell r="W115">
            <v>2.82</v>
          </cell>
          <cell r="X115">
            <v>2.92</v>
          </cell>
          <cell r="Y115">
            <v>14.99</v>
          </cell>
          <cell r="AQ115">
            <v>1</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AQ116">
            <v>1</v>
          </cell>
        </row>
        <row r="117">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AQ117">
            <v>1</v>
          </cell>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AQ118">
            <v>1</v>
          </cell>
        </row>
        <row r="119">
          <cell r="J119">
            <v>109</v>
          </cell>
          <cell r="K119">
            <v>38</v>
          </cell>
          <cell r="L119">
            <v>1</v>
          </cell>
          <cell r="M119">
            <v>39</v>
          </cell>
          <cell r="N119">
            <v>287.57465436000001</v>
          </cell>
          <cell r="O119">
            <v>620.89878547199987</v>
          </cell>
          <cell r="P119">
            <v>908.47343983199994</v>
          </cell>
          <cell r="Q119">
            <v>92.06</v>
          </cell>
          <cell r="R119">
            <v>14.14</v>
          </cell>
          <cell r="S119">
            <v>56.31</v>
          </cell>
          <cell r="T119">
            <v>0</v>
          </cell>
          <cell r="U119">
            <v>21.61</v>
          </cell>
          <cell r="V119">
            <v>0</v>
          </cell>
          <cell r="W119">
            <v>0</v>
          </cell>
          <cell r="X119">
            <v>0</v>
          </cell>
          <cell r="Y119">
            <v>0</v>
          </cell>
          <cell r="AQ119">
            <v>1</v>
          </cell>
        </row>
        <row r="120">
          <cell r="J120">
            <v>475</v>
          </cell>
          <cell r="K120">
            <v>244</v>
          </cell>
          <cell r="L120">
            <v>42</v>
          </cell>
          <cell r="M120">
            <v>286</v>
          </cell>
          <cell r="N120">
            <v>2160.9181170480001</v>
          </cell>
          <cell r="O120">
            <v>1778.7911151359997</v>
          </cell>
          <cell r="P120">
            <v>3939.709232184</v>
          </cell>
          <cell r="Q120">
            <v>134.35</v>
          </cell>
          <cell r="R120">
            <v>41.84</v>
          </cell>
          <cell r="S120">
            <v>62.6</v>
          </cell>
          <cell r="T120">
            <v>0</v>
          </cell>
          <cell r="U120">
            <v>18.55</v>
          </cell>
          <cell r="V120">
            <v>0</v>
          </cell>
          <cell r="W120">
            <v>0</v>
          </cell>
          <cell r="X120">
            <v>0</v>
          </cell>
          <cell r="Y120">
            <v>11.36</v>
          </cell>
          <cell r="AQ120">
            <v>1</v>
          </cell>
        </row>
        <row r="121">
          <cell r="J121">
            <v>187</v>
          </cell>
          <cell r="K121">
            <v>145</v>
          </cell>
          <cell r="L121">
            <v>17</v>
          </cell>
          <cell r="M121">
            <v>162</v>
          </cell>
          <cell r="N121">
            <v>1314.6269913600001</v>
          </cell>
          <cell r="O121">
            <v>226.54415145599998</v>
          </cell>
          <cell r="P121">
            <v>1541.1711428160002</v>
          </cell>
          <cell r="Q121">
            <v>368.78000000000003</v>
          </cell>
          <cell r="R121">
            <v>157.41999999999999</v>
          </cell>
          <cell r="S121">
            <v>67.08</v>
          </cell>
          <cell r="T121">
            <v>0</v>
          </cell>
          <cell r="U121">
            <v>77.05</v>
          </cell>
          <cell r="V121">
            <v>1.5</v>
          </cell>
          <cell r="W121">
            <v>10.25</v>
          </cell>
          <cell r="X121">
            <v>0.5</v>
          </cell>
          <cell r="Y121">
            <v>54.98</v>
          </cell>
          <cell r="AQ121">
            <v>1</v>
          </cell>
        </row>
        <row r="122">
          <cell r="J122">
            <v>46</v>
          </cell>
          <cell r="K122">
            <v>38</v>
          </cell>
          <cell r="L122">
            <v>2</v>
          </cell>
          <cell r="M122">
            <v>40</v>
          </cell>
          <cell r="N122">
            <v>304.00749175200002</v>
          </cell>
          <cell r="O122">
            <v>75.514717151999974</v>
          </cell>
          <cell r="P122">
            <v>379.52220890399997</v>
          </cell>
          <cell r="Q122">
            <v>118.53</v>
          </cell>
          <cell r="R122">
            <v>36.36</v>
          </cell>
          <cell r="S122">
            <v>31.78</v>
          </cell>
          <cell r="T122">
            <v>0</v>
          </cell>
          <cell r="U122">
            <v>20.05</v>
          </cell>
          <cell r="V122">
            <v>0</v>
          </cell>
          <cell r="W122">
            <v>1.63</v>
          </cell>
          <cell r="X122">
            <v>0</v>
          </cell>
          <cell r="Y122">
            <v>28.71</v>
          </cell>
          <cell r="AQ122">
            <v>1</v>
          </cell>
        </row>
        <row r="123">
          <cell r="J123">
            <v>13</v>
          </cell>
          <cell r="K123">
            <v>0</v>
          </cell>
          <cell r="L123">
            <v>13</v>
          </cell>
          <cell r="M123">
            <v>13</v>
          </cell>
          <cell r="N123">
            <v>0</v>
          </cell>
          <cell r="O123">
            <v>102.78602615366898</v>
          </cell>
          <cell r="P123">
            <v>102.78602615366898</v>
          </cell>
          <cell r="Q123">
            <v>728.36239999999998</v>
          </cell>
          <cell r="R123">
            <v>13</v>
          </cell>
          <cell r="S123">
            <v>0</v>
          </cell>
          <cell r="T123">
            <v>0</v>
          </cell>
          <cell r="U123">
            <v>0</v>
          </cell>
          <cell r="V123">
            <v>1.9</v>
          </cell>
          <cell r="W123">
            <v>291.64940000000001</v>
          </cell>
          <cell r="X123">
            <v>5.1459999999999999</v>
          </cell>
          <cell r="Y123">
            <v>0</v>
          </cell>
          <cell r="AQ123">
            <v>1</v>
          </cell>
        </row>
        <row r="124">
          <cell r="J124">
            <v>174</v>
          </cell>
          <cell r="K124">
            <v>0</v>
          </cell>
          <cell r="L124">
            <v>174</v>
          </cell>
          <cell r="M124">
            <v>174</v>
          </cell>
          <cell r="N124">
            <v>0</v>
          </cell>
          <cell r="O124">
            <v>1375.7514269798771</v>
          </cell>
          <cell r="P124">
            <v>1375.7514269798771</v>
          </cell>
          <cell r="Q124">
            <v>835.93799999999999</v>
          </cell>
          <cell r="R124">
            <v>84.2</v>
          </cell>
          <cell r="S124">
            <v>4.5999999999999996</v>
          </cell>
          <cell r="T124">
            <v>0</v>
          </cell>
          <cell r="U124">
            <v>527.73800000000006</v>
          </cell>
          <cell r="V124">
            <v>210</v>
          </cell>
          <cell r="W124">
            <v>6.8999999999999995</v>
          </cell>
          <cell r="X124">
            <v>2.5</v>
          </cell>
          <cell r="Y124">
            <v>0</v>
          </cell>
          <cell r="AQ124">
            <v>1</v>
          </cell>
        </row>
        <row r="125">
          <cell r="J125">
            <v>231</v>
          </cell>
          <cell r="K125">
            <v>0</v>
          </cell>
          <cell r="L125">
            <v>231</v>
          </cell>
          <cell r="M125">
            <v>231</v>
          </cell>
          <cell r="N125">
            <v>0</v>
          </cell>
          <cell r="O125">
            <v>1826.4286185767337</v>
          </cell>
          <cell r="P125">
            <v>1826.4286185767337</v>
          </cell>
          <cell r="Q125">
            <v>614.1</v>
          </cell>
          <cell r="R125">
            <v>119.80000000000001</v>
          </cell>
          <cell r="S125">
            <v>473.3</v>
          </cell>
          <cell r="T125">
            <v>0</v>
          </cell>
          <cell r="U125">
            <v>18.600000000000001</v>
          </cell>
          <cell r="V125">
            <v>0</v>
          </cell>
          <cell r="W125">
            <v>1.4000000000000001</v>
          </cell>
          <cell r="X125">
            <v>1</v>
          </cell>
          <cell r="Y125">
            <v>0</v>
          </cell>
          <cell r="AQ125">
            <v>1</v>
          </cell>
        </row>
        <row r="126">
          <cell r="J126">
            <v>31</v>
          </cell>
          <cell r="K126">
            <v>29</v>
          </cell>
          <cell r="L126">
            <v>2</v>
          </cell>
          <cell r="M126">
            <v>31</v>
          </cell>
          <cell r="N126">
            <v>241.47262036811082</v>
          </cell>
          <cell r="O126">
            <v>15.813234792872152</v>
          </cell>
          <cell r="P126">
            <v>257.28585516098298</v>
          </cell>
          <cell r="Q126">
            <v>76.946321349901567</v>
          </cell>
          <cell r="R126">
            <v>61.660813549531966</v>
          </cell>
          <cell r="S126">
            <v>6.2</v>
          </cell>
          <cell r="T126">
            <v>0</v>
          </cell>
          <cell r="U126">
            <v>0.6</v>
          </cell>
          <cell r="V126">
            <v>0</v>
          </cell>
          <cell r="W126">
            <v>8.4855078003695983</v>
          </cell>
          <cell r="X126">
            <v>0</v>
          </cell>
          <cell r="Y126">
            <v>0</v>
          </cell>
          <cell r="AQ126">
            <v>1</v>
          </cell>
        </row>
        <row r="127">
          <cell r="J127">
            <v>27.138461538461538</v>
          </cell>
          <cell r="K127">
            <v>0</v>
          </cell>
          <cell r="L127">
            <v>27.138461538461538</v>
          </cell>
          <cell r="M127">
            <v>27.138461538461538</v>
          </cell>
          <cell r="N127">
            <v>0</v>
          </cell>
          <cell r="O127">
            <v>214.57343211251134</v>
          </cell>
          <cell r="P127">
            <v>214.57343211251134</v>
          </cell>
          <cell r="Q127">
            <v>1226.6570242017965</v>
          </cell>
          <cell r="R127">
            <v>484.87609970906357</v>
          </cell>
          <cell r="S127">
            <v>156.77501277420708</v>
          </cell>
          <cell r="T127">
            <v>0</v>
          </cell>
          <cell r="U127">
            <v>48.815658298838059</v>
          </cell>
          <cell r="V127">
            <v>0</v>
          </cell>
          <cell r="W127">
            <v>38.252632141811674</v>
          </cell>
          <cell r="X127">
            <v>9.807621277875862</v>
          </cell>
          <cell r="Y127">
            <v>488.13</v>
          </cell>
          <cell r="AQ127">
            <v>1</v>
          </cell>
        </row>
        <row r="128">
          <cell r="J128">
            <v>4.8461538461538458</v>
          </cell>
          <cell r="K128">
            <v>0</v>
          </cell>
          <cell r="L128">
            <v>4.8461538461538458</v>
          </cell>
          <cell r="M128">
            <v>4.8461538461538458</v>
          </cell>
          <cell r="N128">
            <v>0</v>
          </cell>
          <cell r="O128">
            <v>38.316684305805595</v>
          </cell>
          <cell r="P128">
            <v>38.316684305805595</v>
          </cell>
          <cell r="Q128">
            <v>12.071429608670183</v>
          </cell>
          <cell r="R128">
            <v>5.1208660399578108</v>
          </cell>
          <cell r="S128">
            <v>0</v>
          </cell>
          <cell r="T128">
            <v>0</v>
          </cell>
          <cell r="U128">
            <v>2.5713095341038654E-2</v>
          </cell>
          <cell r="V128">
            <v>0</v>
          </cell>
          <cell r="W128">
            <v>0</v>
          </cell>
          <cell r="X128">
            <v>6.9248504733713325</v>
          </cell>
          <cell r="Y128">
            <v>0</v>
          </cell>
          <cell r="AQ128">
            <v>1</v>
          </cell>
        </row>
        <row r="129">
          <cell r="J129">
            <v>47.492307692307691</v>
          </cell>
          <cell r="K129">
            <v>0</v>
          </cell>
          <cell r="L129">
            <v>47.492307692307691</v>
          </cell>
          <cell r="M129">
            <v>47.492307692307691</v>
          </cell>
          <cell r="N129">
            <v>0</v>
          </cell>
          <cell r="O129">
            <v>375.50350619689482</v>
          </cell>
          <cell r="P129">
            <v>375.50350619689482</v>
          </cell>
          <cell r="Q129">
            <v>118.86716651378913</v>
          </cell>
          <cell r="R129">
            <v>52.05083060885832</v>
          </cell>
          <cell r="S129">
            <v>60.370872698073207</v>
          </cell>
          <cell r="T129">
            <v>0</v>
          </cell>
          <cell r="U129">
            <v>1.8999244458874849</v>
          </cell>
          <cell r="V129">
            <v>0</v>
          </cell>
          <cell r="W129">
            <v>3.5148684157152932</v>
          </cell>
          <cell r="X129">
            <v>1.0306703452548196</v>
          </cell>
          <cell r="Y129">
            <v>0</v>
          </cell>
          <cell r="AQ129">
            <v>1</v>
          </cell>
        </row>
        <row r="130">
          <cell r="J130">
            <v>132.78461538461539</v>
          </cell>
          <cell r="K130">
            <v>0</v>
          </cell>
          <cell r="L130">
            <v>132.78461538461539</v>
          </cell>
          <cell r="M130">
            <v>132.78461538461539</v>
          </cell>
          <cell r="N130">
            <v>0</v>
          </cell>
          <cell r="O130">
            <v>1049.8771499790735</v>
          </cell>
          <cell r="P130">
            <v>1049.8771499790735</v>
          </cell>
          <cell r="Q130">
            <v>138.34712025110397</v>
          </cell>
          <cell r="R130">
            <v>39.122103915171714</v>
          </cell>
          <cell r="S130">
            <v>95.059995046844904</v>
          </cell>
          <cell r="T130">
            <v>0</v>
          </cell>
          <cell r="U130">
            <v>4.0562008646244454</v>
          </cell>
          <cell r="V130">
            <v>0</v>
          </cell>
          <cell r="W130">
            <v>0</v>
          </cell>
          <cell r="X130">
            <v>0.1088204244628833</v>
          </cell>
          <cell r="Y130">
            <v>0</v>
          </cell>
          <cell r="AQ130">
            <v>1</v>
          </cell>
        </row>
        <row r="131">
          <cell r="J131">
            <v>75</v>
          </cell>
          <cell r="K131">
            <v>0</v>
          </cell>
          <cell r="L131">
            <v>75</v>
          </cell>
          <cell r="M131">
            <v>75</v>
          </cell>
          <cell r="N131">
            <v>0</v>
          </cell>
          <cell r="O131">
            <v>592.99630473270577</v>
          </cell>
          <cell r="P131">
            <v>592.99630473270577</v>
          </cell>
          <cell r="Q131">
            <v>92.609472416436745</v>
          </cell>
          <cell r="R131">
            <v>5.859472416436752</v>
          </cell>
          <cell r="S131">
            <v>0</v>
          </cell>
          <cell r="T131">
            <v>0</v>
          </cell>
          <cell r="U131">
            <v>0</v>
          </cell>
          <cell r="V131">
            <v>0</v>
          </cell>
          <cell r="W131">
            <v>0</v>
          </cell>
          <cell r="X131">
            <v>8.75</v>
          </cell>
          <cell r="Y131">
            <v>78</v>
          </cell>
          <cell r="AQ131">
            <v>1</v>
          </cell>
        </row>
        <row r="132">
          <cell r="J132">
            <v>139</v>
          </cell>
          <cell r="K132">
            <v>0</v>
          </cell>
          <cell r="L132">
            <v>139</v>
          </cell>
          <cell r="M132">
            <v>139</v>
          </cell>
          <cell r="N132">
            <v>0</v>
          </cell>
          <cell r="O132">
            <v>1099.0198181046144</v>
          </cell>
          <cell r="P132">
            <v>1099.0198181046144</v>
          </cell>
          <cell r="Q132">
            <v>956.60021274988492</v>
          </cell>
          <cell r="R132">
            <v>99.901388329884881</v>
          </cell>
          <cell r="S132">
            <v>220.23</v>
          </cell>
          <cell r="T132">
            <v>0</v>
          </cell>
          <cell r="U132">
            <v>173.11</v>
          </cell>
          <cell r="V132">
            <v>22.471324420000002</v>
          </cell>
          <cell r="W132">
            <v>7.57</v>
          </cell>
          <cell r="X132">
            <v>0</v>
          </cell>
          <cell r="Y132">
            <v>0</v>
          </cell>
          <cell r="AQ132">
            <v>1</v>
          </cell>
        </row>
        <row r="133">
          <cell r="AQ133">
            <v>1</v>
          </cell>
        </row>
        <row r="134">
          <cell r="AQ134">
            <v>1</v>
          </cell>
        </row>
        <row r="135">
          <cell r="AQ135">
            <v>1</v>
          </cell>
        </row>
        <row r="136">
          <cell r="AQ136">
            <v>1</v>
          </cell>
        </row>
        <row r="137">
          <cell r="AQ137">
            <v>1</v>
          </cell>
        </row>
        <row r="138">
          <cell r="AQ138">
            <v>1</v>
          </cell>
        </row>
        <row r="139">
          <cell r="AQ139">
            <v>1</v>
          </cell>
        </row>
        <row r="140">
          <cell r="AQ140">
            <v>1</v>
          </cell>
        </row>
        <row r="141">
          <cell r="AQ141">
            <v>1</v>
          </cell>
        </row>
        <row r="142">
          <cell r="AQ142">
            <v>1</v>
          </cell>
        </row>
        <row r="143">
          <cell r="AQ143">
            <v>1</v>
          </cell>
        </row>
        <row r="144">
          <cell r="AQ144">
            <v>1</v>
          </cell>
        </row>
        <row r="145">
          <cell r="AQ145">
            <v>1</v>
          </cell>
        </row>
        <row r="146">
          <cell r="AQ146">
            <v>1</v>
          </cell>
        </row>
        <row r="147">
          <cell r="AQ147">
            <v>1</v>
          </cell>
        </row>
        <row r="148">
          <cell r="AQ148">
            <v>1</v>
          </cell>
        </row>
        <row r="149">
          <cell r="AQ149">
            <v>1</v>
          </cell>
        </row>
        <row r="150">
          <cell r="AQ150">
            <v>1</v>
          </cell>
        </row>
        <row r="151">
          <cell r="AQ151">
            <v>1</v>
          </cell>
        </row>
        <row r="152">
          <cell r="AQ152">
            <v>1</v>
          </cell>
        </row>
        <row r="153">
          <cell r="AQ153">
            <v>1</v>
          </cell>
        </row>
        <row r="154">
          <cell r="AQ154">
            <v>1</v>
          </cell>
        </row>
        <row r="155">
          <cell r="AQ155">
            <v>1</v>
          </cell>
        </row>
        <row r="156">
          <cell r="AQ156">
            <v>1</v>
          </cell>
        </row>
        <row r="157">
          <cell r="AQ157">
            <v>1</v>
          </cell>
        </row>
        <row r="158">
          <cell r="AQ158">
            <v>1</v>
          </cell>
        </row>
        <row r="159">
          <cell r="AQ159">
            <v>1</v>
          </cell>
        </row>
        <row r="160">
          <cell r="AQ160">
            <v>1</v>
          </cell>
        </row>
        <row r="161">
          <cell r="AQ161">
            <v>1</v>
          </cell>
        </row>
        <row r="162">
          <cell r="AQ162">
            <v>1</v>
          </cell>
        </row>
        <row r="163">
          <cell r="AQ163">
            <v>1</v>
          </cell>
        </row>
        <row r="164">
          <cell r="AQ164">
            <v>1</v>
          </cell>
        </row>
        <row r="165">
          <cell r="AQ165">
            <v>1</v>
          </cell>
        </row>
        <row r="166">
          <cell r="AQ166">
            <v>1</v>
          </cell>
        </row>
        <row r="167">
          <cell r="AQ167">
            <v>1</v>
          </cell>
        </row>
        <row r="168">
          <cell r="AQ168">
            <v>1</v>
          </cell>
        </row>
        <row r="169">
          <cell r="AQ169">
            <v>1</v>
          </cell>
        </row>
        <row r="170">
          <cell r="AQ170">
            <v>1</v>
          </cell>
        </row>
        <row r="171">
          <cell r="AQ171">
            <v>1</v>
          </cell>
        </row>
        <row r="172">
          <cell r="AQ172">
            <v>1</v>
          </cell>
        </row>
        <row r="173">
          <cell r="AQ173">
            <v>1</v>
          </cell>
        </row>
        <row r="174">
          <cell r="AQ174">
            <v>1</v>
          </cell>
        </row>
        <row r="175">
          <cell r="AQ175">
            <v>1</v>
          </cell>
        </row>
        <row r="176">
          <cell r="AQ176">
            <v>1</v>
          </cell>
        </row>
        <row r="177">
          <cell r="AQ177">
            <v>1</v>
          </cell>
        </row>
        <row r="178">
          <cell r="AQ178">
            <v>1</v>
          </cell>
        </row>
        <row r="179">
          <cell r="AQ179">
            <v>1</v>
          </cell>
        </row>
        <row r="180">
          <cell r="AQ180">
            <v>1</v>
          </cell>
        </row>
        <row r="181">
          <cell r="AQ181">
            <v>1</v>
          </cell>
        </row>
        <row r="182">
          <cell r="AQ182">
            <v>1</v>
          </cell>
        </row>
        <row r="183">
          <cell r="AQ183">
            <v>1</v>
          </cell>
        </row>
        <row r="184">
          <cell r="AQ184">
            <v>1</v>
          </cell>
        </row>
        <row r="185">
          <cell r="AQ185">
            <v>1</v>
          </cell>
        </row>
        <row r="186">
          <cell r="AQ186">
            <v>1</v>
          </cell>
        </row>
        <row r="187">
          <cell r="AQ187">
            <v>1</v>
          </cell>
        </row>
        <row r="188">
          <cell r="AQ188">
            <v>1</v>
          </cell>
        </row>
        <row r="189">
          <cell r="AQ189">
            <v>1</v>
          </cell>
        </row>
        <row r="190">
          <cell r="AQ190">
            <v>1</v>
          </cell>
        </row>
        <row r="191">
          <cell r="AQ191">
            <v>1</v>
          </cell>
        </row>
        <row r="192">
          <cell r="AQ192">
            <v>1</v>
          </cell>
        </row>
        <row r="193">
          <cell r="AQ193">
            <v>1</v>
          </cell>
        </row>
        <row r="194">
          <cell r="AQ194">
            <v>1</v>
          </cell>
        </row>
        <row r="195">
          <cell r="AQ195">
            <v>1</v>
          </cell>
        </row>
        <row r="196">
          <cell r="AQ196">
            <v>1</v>
          </cell>
        </row>
        <row r="197">
          <cell r="AQ197">
            <v>1</v>
          </cell>
        </row>
        <row r="198">
          <cell r="AQ198">
            <v>1</v>
          </cell>
        </row>
        <row r="199">
          <cell r="AQ199">
            <v>1</v>
          </cell>
        </row>
        <row r="200">
          <cell r="AQ200">
            <v>1</v>
          </cell>
        </row>
        <row r="201">
          <cell r="AQ201">
            <v>1</v>
          </cell>
        </row>
        <row r="202">
          <cell r="AQ202">
            <v>1</v>
          </cell>
        </row>
        <row r="203">
          <cell r="AQ203">
            <v>1</v>
          </cell>
        </row>
      </sheetData>
      <sheetData sheetId="1" refreshError="1">
        <row r="2">
          <cell r="AE2">
            <v>6316</v>
          </cell>
          <cell r="AF2">
            <v>437.05390653523187</v>
          </cell>
          <cell r="AG2">
            <v>983.38946695874404</v>
          </cell>
          <cell r="AH2">
            <v>1090.6352683461118</v>
          </cell>
          <cell r="AI2">
            <v>1471.9213581599124</v>
          </cell>
          <cell r="AJ2">
            <v>526</v>
          </cell>
          <cell r="AK2">
            <v>37</v>
          </cell>
          <cell r="AL2">
            <v>137.22735674676525</v>
          </cell>
          <cell r="AM2">
            <v>326.77264325323478</v>
          </cell>
          <cell r="AN2">
            <v>1306</v>
          </cell>
        </row>
        <row r="6">
          <cell r="H6">
            <v>308.56933421095016</v>
          </cell>
          <cell r="I6">
            <v>1255.2512857805914</v>
          </cell>
          <cell r="J6">
            <v>1236.5724233234728</v>
          </cell>
          <cell r="K6">
            <v>2491.8237091040642</v>
          </cell>
          <cell r="L6">
            <v>2331.8481247318928</v>
          </cell>
          <cell r="M6">
            <v>306.36951607885118</v>
          </cell>
          <cell r="N6">
            <v>77.922705807921844</v>
          </cell>
          <cell r="O6">
            <v>57.132153549132696</v>
          </cell>
          <cell r="P6">
            <v>146.05901595376909</v>
          </cell>
          <cell r="Q6">
            <v>54.403124473400979</v>
          </cell>
          <cell r="R6">
            <v>735.88748346814441</v>
          </cell>
          <cell r="S6">
            <v>372.45739235650012</v>
          </cell>
          <cell r="T6">
            <v>512.17223304417223</v>
          </cell>
          <cell r="U6">
            <v>69.444499999999991</v>
          </cell>
          <cell r="V6">
            <v>14.542951249812033</v>
          </cell>
          <cell r="W6">
            <v>2182.8630310957865</v>
          </cell>
          <cell r="X6">
            <v>7021.077816181556</v>
          </cell>
          <cell r="Y6">
            <v>9863.9581943642806</v>
          </cell>
          <cell r="AA6">
            <v>302746.8</v>
          </cell>
        </row>
        <row r="7">
          <cell r="H7">
            <v>625.66845083576948</v>
          </cell>
          <cell r="I7">
            <v>2256.4733749339298</v>
          </cell>
          <cell r="J7">
            <v>2679.449374053353</v>
          </cell>
          <cell r="K7">
            <v>4935.9227489872828</v>
          </cell>
          <cell r="L7">
            <v>3762.5061584215505</v>
          </cell>
          <cell r="M7">
            <v>601.70875636546407</v>
          </cell>
          <cell r="N7">
            <v>266.86958684823338</v>
          </cell>
          <cell r="O7">
            <v>101.5595609996369</v>
          </cell>
          <cell r="P7">
            <v>302.23898353284869</v>
          </cell>
          <cell r="Q7">
            <v>126.13375204829039</v>
          </cell>
          <cell r="R7">
            <v>952.82393022825022</v>
          </cell>
          <cell r="S7">
            <v>643.84049800256935</v>
          </cell>
          <cell r="T7">
            <v>643.95374847185906</v>
          </cell>
          <cell r="U7">
            <v>123.37734192439862</v>
          </cell>
          <cell r="V7">
            <v>12.652750213808339</v>
          </cell>
          <cell r="W7">
            <v>3141.5617238862847</v>
          </cell>
          <cell r="X7">
            <v>11852.643381508928</v>
          </cell>
          <cell r="Y7">
            <v>45338.968366331814</v>
          </cell>
          <cell r="AA7">
            <v>2001134.3999999997</v>
          </cell>
        </row>
        <row r="8">
          <cell r="H8">
            <v>582.7697568072914</v>
          </cell>
          <cell r="I8">
            <v>1942.2259027721195</v>
          </cell>
          <cell r="J8">
            <v>2699.1591455921175</v>
          </cell>
          <cell r="K8">
            <v>4641.3850483642373</v>
          </cell>
          <cell r="L8">
            <v>2587.5237302166015</v>
          </cell>
          <cell r="M8">
            <v>373.99205256979707</v>
          </cell>
          <cell r="N8">
            <v>285.41755890456346</v>
          </cell>
          <cell r="O8">
            <v>36.539097722290741</v>
          </cell>
          <cell r="P8">
            <v>345.67532415336723</v>
          </cell>
          <cell r="Q8">
            <v>138.91289825504572</v>
          </cell>
          <cell r="R8">
            <v>681.96339140591806</v>
          </cell>
          <cell r="S8">
            <v>550.62877530335868</v>
          </cell>
          <cell r="T8">
            <v>68.915356988171482</v>
          </cell>
          <cell r="U8">
            <v>105.47927491408933</v>
          </cell>
          <cell r="V8">
            <v>14.987704434754077</v>
          </cell>
          <cell r="W8">
            <v>997.14435105278278</v>
          </cell>
          <cell r="X8">
            <v>8241.0408340683753</v>
          </cell>
          <cell r="Y8">
            <v>24417.356519999998</v>
          </cell>
          <cell r="AA8">
            <v>1744886.4</v>
          </cell>
        </row>
        <row r="9">
          <cell r="H9">
            <v>95.880748334226681</v>
          </cell>
          <cell r="I9">
            <v>149.87955746986191</v>
          </cell>
          <cell r="J9">
            <v>648.91822148662459</v>
          </cell>
          <cell r="K9">
            <v>798.79777895648647</v>
          </cell>
          <cell r="L9">
            <v>903.16415257686253</v>
          </cell>
          <cell r="M9">
            <v>47.090829256175866</v>
          </cell>
          <cell r="N9">
            <v>8.0504035960889784</v>
          </cell>
          <cell r="O9">
            <v>0.35539437663114348</v>
          </cell>
          <cell r="P9">
            <v>29.89662339284488</v>
          </cell>
          <cell r="Q9">
            <v>14.359431505882071</v>
          </cell>
          <cell r="R9">
            <v>410.70524942946417</v>
          </cell>
          <cell r="S9">
            <v>382.63891706559667</v>
          </cell>
          <cell r="T9">
            <v>4.4386428405484998E-2</v>
          </cell>
          <cell r="U9">
            <v>10.022917525773195</v>
          </cell>
          <cell r="V9">
            <v>12.077877582229391</v>
          </cell>
          <cell r="W9">
            <v>151.27832448514641</v>
          </cell>
          <cell r="X9">
            <v>1865.3181336007247</v>
          </cell>
          <cell r="Y9">
            <v>9826.3001175999998</v>
          </cell>
          <cell r="AA9">
            <v>9826.3001175999998</v>
          </cell>
        </row>
        <row r="10">
          <cell r="H10">
            <v>206.18149378847573</v>
          </cell>
          <cell r="I10">
            <v>766.05107151262746</v>
          </cell>
          <cell r="J10">
            <v>987.44151338384654</v>
          </cell>
          <cell r="K10">
            <v>1753.492584896474</v>
          </cell>
          <cell r="L10">
            <v>2328.9366383430411</v>
          </cell>
          <cell r="M10">
            <v>162.73829026584289</v>
          </cell>
          <cell r="N10">
            <v>19.456350584429387</v>
          </cell>
          <cell r="O10">
            <v>0.90703351866348358</v>
          </cell>
          <cell r="P10">
            <v>157.70263138608485</v>
          </cell>
          <cell r="Q10">
            <v>23.962323224227926</v>
          </cell>
          <cell r="R10">
            <v>1638.1762827379587</v>
          </cell>
          <cell r="S10">
            <v>263.5609136264863</v>
          </cell>
          <cell r="T10">
            <v>18.045606813781049</v>
          </cell>
          <cell r="U10">
            <v>44.387206185567003</v>
          </cell>
          <cell r="V10">
            <v>11.925042578552537</v>
          </cell>
          <cell r="W10">
            <v>328.12654922462121</v>
          </cell>
          <cell r="X10">
            <v>4422.4808150426888</v>
          </cell>
          <cell r="Y10">
            <v>17411.064166666667</v>
          </cell>
          <cell r="AA10">
            <v>17411.064166666667</v>
          </cell>
        </row>
        <row r="11">
          <cell r="H11">
            <v>208.57498228814481</v>
          </cell>
          <cell r="I11">
            <v>1099.1167547789871</v>
          </cell>
          <cell r="J11">
            <v>663.38216177049549</v>
          </cell>
          <cell r="K11">
            <v>1762.4989165494826</v>
          </cell>
          <cell r="L11">
            <v>1304.4123486911124</v>
          </cell>
          <cell r="M11">
            <v>59.518697428615951</v>
          </cell>
          <cell r="N11">
            <v>12.57321481529932</v>
          </cell>
          <cell r="O11">
            <v>0.42688614411885201</v>
          </cell>
          <cell r="P11">
            <v>32.35830869238724</v>
          </cell>
          <cell r="Q11">
            <v>25.555069196096614</v>
          </cell>
          <cell r="R11">
            <v>781.19164894448807</v>
          </cell>
          <cell r="S11">
            <v>327.7814884715292</v>
          </cell>
          <cell r="T11">
            <v>1.0512755484051739</v>
          </cell>
          <cell r="U11">
            <v>63.955759450171819</v>
          </cell>
          <cell r="V11">
            <v>11.89714769719971</v>
          </cell>
          <cell r="W11">
            <v>343.3099922990242</v>
          </cell>
          <cell r="X11">
            <v>3422.1184052368185</v>
          </cell>
          <cell r="Y11">
            <v>12205.355833333333</v>
          </cell>
          <cell r="AA11">
            <v>12205.355833333333</v>
          </cell>
        </row>
        <row r="12">
          <cell r="H12">
            <v>4.1049531811975823</v>
          </cell>
          <cell r="I12">
            <v>0</v>
          </cell>
          <cell r="J12">
            <v>40.020735257371349</v>
          </cell>
          <cell r="K12">
            <v>40.020735257371349</v>
          </cell>
          <cell r="L12">
            <v>156.87200357114347</v>
          </cell>
          <cell r="M12">
            <v>1.3920441911198749</v>
          </cell>
          <cell r="N12">
            <v>0.90260896951697045</v>
          </cell>
          <cell r="O12">
            <v>9.3837324478369177E-2</v>
          </cell>
          <cell r="P12">
            <v>3.1876775476382688</v>
          </cell>
          <cell r="Q12">
            <v>0.773019372854304</v>
          </cell>
          <cell r="R12">
            <v>149.17445536498178</v>
          </cell>
          <cell r="S12">
            <v>1.3285608005539118</v>
          </cell>
          <cell r="T12">
            <v>1.9799999999999998E-2</v>
          </cell>
          <cell r="U12">
            <v>0</v>
          </cell>
          <cell r="V12">
            <v>0</v>
          </cell>
          <cell r="W12">
            <v>1.8122919948519109</v>
          </cell>
          <cell r="X12">
            <v>198.70503082336671</v>
          </cell>
          <cell r="Y12">
            <v>0</v>
          </cell>
          <cell r="AA12">
            <v>0</v>
          </cell>
        </row>
        <row r="13">
          <cell r="H13">
            <v>51.463522233035675</v>
          </cell>
          <cell r="I13">
            <v>222.67052534500985</v>
          </cell>
          <cell r="J13">
            <v>240.26642659430962</v>
          </cell>
          <cell r="K13">
            <v>462.93695193931944</v>
          </cell>
          <cell r="L13">
            <v>444.48648305298252</v>
          </cell>
          <cell r="M13">
            <v>58.501911979887169</v>
          </cell>
          <cell r="N13">
            <v>14.322022776126179</v>
          </cell>
          <cell r="O13">
            <v>0.31598315561787033</v>
          </cell>
          <cell r="P13">
            <v>108.26850655818724</v>
          </cell>
          <cell r="Q13">
            <v>5.1496640886672118</v>
          </cell>
          <cell r="R13">
            <v>159.84464268877147</v>
          </cell>
          <cell r="S13">
            <v>82.28759901925531</v>
          </cell>
          <cell r="T13">
            <v>15.796152786470101</v>
          </cell>
          <cell r="U13">
            <v>0</v>
          </cell>
          <cell r="V13">
            <v>11.452394512257666</v>
          </cell>
          <cell r="W13">
            <v>70.528968473848821</v>
          </cell>
          <cell r="X13">
            <v>989.40479797840851</v>
          </cell>
          <cell r="Y13">
            <v>2374.8915999999999</v>
          </cell>
          <cell r="AA13">
            <v>4620.7944000000007</v>
          </cell>
        </row>
        <row r="14">
          <cell r="H14">
            <v>144.78188944194105</v>
          </cell>
          <cell r="I14">
            <v>717.49391500058732</v>
          </cell>
          <cell r="J14">
            <v>596.68797070568212</v>
          </cell>
          <cell r="K14">
            <v>1314.1818857062694</v>
          </cell>
          <cell r="L14">
            <v>941.91526472876296</v>
          </cell>
          <cell r="M14">
            <v>121.79128838260276</v>
          </cell>
          <cell r="N14">
            <v>36.653419140712025</v>
          </cell>
          <cell r="O14">
            <v>0.29948056518481792</v>
          </cell>
          <cell r="P14">
            <v>29.324784300576898</v>
          </cell>
          <cell r="Q14">
            <v>14.606061431268801</v>
          </cell>
          <cell r="R14">
            <v>468.52660426885592</v>
          </cell>
          <cell r="S14">
            <v>219.90239837635107</v>
          </cell>
          <cell r="T14">
            <v>50.811228263210602</v>
          </cell>
          <cell r="U14">
            <v>0</v>
          </cell>
          <cell r="V14">
            <v>12.560125844841171</v>
          </cell>
          <cell r="W14">
            <v>266.58363501667083</v>
          </cell>
          <cell r="X14">
            <v>2535.2409112965443</v>
          </cell>
          <cell r="Y14">
            <v>18590.254200000003</v>
          </cell>
          <cell r="AA14">
            <v>11858.187599999999</v>
          </cell>
        </row>
        <row r="15">
          <cell r="H15">
            <v>113.40173476566996</v>
          </cell>
          <cell r="I15">
            <v>544.30572862113524</v>
          </cell>
          <cell r="J15">
            <v>482.92285032097601</v>
          </cell>
          <cell r="K15">
            <v>1027.2285789421112</v>
          </cell>
          <cell r="L15">
            <v>692.08616119986539</v>
          </cell>
          <cell r="M15">
            <v>91.631970281196217</v>
          </cell>
          <cell r="N15">
            <v>28.328512434579558</v>
          </cell>
          <cell r="O15">
            <v>0.37579179369160515</v>
          </cell>
          <cell r="P15">
            <v>25.293401241314921</v>
          </cell>
          <cell r="Q15">
            <v>10.841605088305295</v>
          </cell>
          <cell r="R15">
            <v>324.95967431433934</v>
          </cell>
          <cell r="S15">
            <v>172.07966066589771</v>
          </cell>
          <cell r="T15">
            <v>38.57554538054081</v>
          </cell>
          <cell r="U15">
            <v>0</v>
          </cell>
          <cell r="V15">
            <v>12.893690733547707</v>
          </cell>
          <cell r="W15">
            <v>820.8519113870467</v>
          </cell>
          <cell r="X15">
            <v>2553.0603422625709</v>
          </cell>
          <cell r="Y15">
            <v>7831.374600000001</v>
          </cell>
          <cell r="AA15">
            <v>2365.902</v>
          </cell>
        </row>
        <row r="16">
          <cell r="H16">
            <v>92.79016518540449</v>
          </cell>
          <cell r="I16">
            <v>387.61165523020236</v>
          </cell>
          <cell r="J16">
            <v>427.6519925953674</v>
          </cell>
          <cell r="K16">
            <v>815.26364782556971</v>
          </cell>
          <cell r="L16">
            <v>728.17398488153992</v>
          </cell>
          <cell r="M16">
            <v>98.461856445999729</v>
          </cell>
          <cell r="N16">
            <v>132.82319020165937</v>
          </cell>
          <cell r="O16">
            <v>0.3761271787548035</v>
          </cell>
          <cell r="P16">
            <v>91.279631111822539</v>
          </cell>
          <cell r="Q16">
            <v>7.8558994388655972</v>
          </cell>
          <cell r="R16">
            <v>241.64568834647909</v>
          </cell>
          <cell r="S16">
            <v>128.23450635882094</v>
          </cell>
          <cell r="T16">
            <v>27.497085799137782</v>
          </cell>
          <cell r="U16">
            <v>0</v>
          </cell>
          <cell r="V16">
            <v>13.77137587188848</v>
          </cell>
          <cell r="W16">
            <v>160.49323688788274</v>
          </cell>
          <cell r="X16">
            <v>1717.7022454668809</v>
          </cell>
          <cell r="Y16">
            <v>1553.3700000000001</v>
          </cell>
          <cell r="AA16">
            <v>3833.2392</v>
          </cell>
        </row>
        <row r="17">
          <cell r="H17">
            <v>98.770738219800478</v>
          </cell>
          <cell r="I17">
            <v>470.0822201727986</v>
          </cell>
          <cell r="J17">
            <v>422.82124185118965</v>
          </cell>
          <cell r="K17">
            <v>892.90346202398825</v>
          </cell>
          <cell r="L17">
            <v>503.94428656106521</v>
          </cell>
          <cell r="M17">
            <v>79.946945493564911</v>
          </cell>
          <cell r="N17">
            <v>47.801402116566933</v>
          </cell>
          <cell r="O17">
            <v>0.22248239193373781</v>
          </cell>
          <cell r="P17">
            <v>20.077533446730818</v>
          </cell>
          <cell r="Q17">
            <v>9.0016120995432427</v>
          </cell>
          <cell r="R17">
            <v>165.31701324568158</v>
          </cell>
          <cell r="S17">
            <v>148.22509546157229</v>
          </cell>
          <cell r="T17">
            <v>33.352202305471636</v>
          </cell>
          <cell r="U17">
            <v>0</v>
          </cell>
          <cell r="V17">
            <v>12.893690733547707</v>
          </cell>
          <cell r="W17">
            <v>114.78385711311034</v>
          </cell>
          <cell r="X17">
            <v>1524.5252964317115</v>
          </cell>
          <cell r="Y17">
            <v>5012.2071999999998</v>
          </cell>
          <cell r="AA17">
            <v>5012.2071999999998</v>
          </cell>
        </row>
        <row r="18">
          <cell r="H18">
            <v>74.457786618759798</v>
          </cell>
          <cell r="I18">
            <v>338.12931626464456</v>
          </cell>
          <cell r="J18">
            <v>333.16647459203784</v>
          </cell>
          <cell r="K18">
            <v>671.2957908566824</v>
          </cell>
          <cell r="L18">
            <v>524.43827788184353</v>
          </cell>
          <cell r="M18">
            <v>58.203202771243419</v>
          </cell>
          <cell r="N18">
            <v>35.46447029603403</v>
          </cell>
          <cell r="O18">
            <v>0.21791465559548995</v>
          </cell>
          <cell r="P18">
            <v>145.56917675979903</v>
          </cell>
          <cell r="Q18">
            <v>7.1685674819287826</v>
          </cell>
          <cell r="R18">
            <v>142.43943972542013</v>
          </cell>
          <cell r="S18">
            <v>111.37979029648508</v>
          </cell>
          <cell r="T18">
            <v>23.995715895337479</v>
          </cell>
          <cell r="U18">
            <v>0</v>
          </cell>
          <cell r="V18">
            <v>12.782502437312196</v>
          </cell>
          <cell r="W18">
            <v>140.24535776130253</v>
          </cell>
          <cell r="X18">
            <v>1348.7619289371405</v>
          </cell>
          <cell r="Y18">
            <v>6070.0919999999996</v>
          </cell>
          <cell r="AA18">
            <v>6070.0919999999996</v>
          </cell>
        </row>
        <row r="19">
          <cell r="H19">
            <v>283.01105478473858</v>
          </cell>
          <cell r="I19">
            <v>1492.717225460992</v>
          </cell>
          <cell r="J19">
            <v>1082.5552324139653</v>
          </cell>
          <cell r="K19">
            <v>2575.2724578749576</v>
          </cell>
          <cell r="L19">
            <v>1620.7879158060239</v>
          </cell>
          <cell r="M19">
            <v>246.31437141995445</v>
          </cell>
          <cell r="N19">
            <v>73.078906800982097</v>
          </cell>
          <cell r="O19">
            <v>0.47316278735172534</v>
          </cell>
          <cell r="P19">
            <v>43.847565583108384</v>
          </cell>
          <cell r="Q19">
            <v>29.11603402237597</v>
          </cell>
          <cell r="R19">
            <v>685.00055703169619</v>
          </cell>
          <cell r="S19">
            <v>437.30016240875307</v>
          </cell>
          <cell r="T19">
            <v>105.65715575180181</v>
          </cell>
          <cell r="U19">
            <v>0</v>
          </cell>
          <cell r="V19">
            <v>13.004879029783217</v>
          </cell>
          <cell r="W19">
            <v>417.80185342567728</v>
          </cell>
          <cell r="X19">
            <v>4626.8671061364421</v>
          </cell>
          <cell r="Y19">
            <v>27384.328400000002</v>
          </cell>
          <cell r="AA19">
            <v>10382.068800000001</v>
          </cell>
        </row>
        <row r="20">
          <cell r="H20">
            <v>135.34642027346487</v>
          </cell>
          <cell r="I20">
            <v>692.75274551780842</v>
          </cell>
          <cell r="J20">
            <v>539.66682777502979</v>
          </cell>
          <cell r="K20">
            <v>1232.4195732928383</v>
          </cell>
          <cell r="L20">
            <v>820.37459172618253</v>
          </cell>
          <cell r="M20">
            <v>116.14106486623845</v>
          </cell>
          <cell r="N20">
            <v>35.577110860831844</v>
          </cell>
          <cell r="O20">
            <v>0.35557018976519394</v>
          </cell>
          <cell r="P20">
            <v>33.5221000371263</v>
          </cell>
          <cell r="Q20">
            <v>13.725939749094294</v>
          </cell>
          <cell r="R20">
            <v>361.91552027445459</v>
          </cell>
          <cell r="S20">
            <v>210.08767476641447</v>
          </cell>
          <cell r="T20">
            <v>49.049610982257377</v>
          </cell>
          <cell r="U20">
            <v>0</v>
          </cell>
          <cell r="V20">
            <v>11.559431178721569</v>
          </cell>
          <cell r="W20">
            <v>180.51526174038739</v>
          </cell>
          <cell r="X20">
            <v>2244.8688579381301</v>
          </cell>
          <cell r="Y20">
            <v>5640.5426000000007</v>
          </cell>
          <cell r="AA20">
            <v>1118.9328</v>
          </cell>
        </row>
        <row r="21">
          <cell r="H21">
            <v>199.29310322361749</v>
          </cell>
          <cell r="I21">
            <v>1022.6350052881935</v>
          </cell>
          <cell r="J21">
            <v>789.30249793615349</v>
          </cell>
          <cell r="K21">
            <v>1811.937503224347</v>
          </cell>
          <cell r="L21">
            <v>1139.1549115608948</v>
          </cell>
          <cell r="M21">
            <v>173.00230606576218</v>
          </cell>
          <cell r="N21">
            <v>54.862017270140186</v>
          </cell>
          <cell r="O21">
            <v>0.39140571630257337</v>
          </cell>
          <cell r="P21">
            <v>32.65453090383356</v>
          </cell>
          <cell r="Q21">
            <v>19.76004354498026</v>
          </cell>
          <cell r="R21">
            <v>482.67178918023376</v>
          </cell>
          <cell r="S21">
            <v>303.38045365268079</v>
          </cell>
          <cell r="T21">
            <v>72.432365226961466</v>
          </cell>
          <cell r="U21">
            <v>0</v>
          </cell>
          <cell r="V21">
            <v>12.560125844841171</v>
          </cell>
          <cell r="W21">
            <v>353.35419108862646</v>
          </cell>
          <cell r="X21">
            <v>3317.0067317187095</v>
          </cell>
          <cell r="Y21">
            <v>6317.16</v>
          </cell>
          <cell r="AA21">
            <v>5767.9380000000001</v>
          </cell>
        </row>
        <row r="22">
          <cell r="H22">
            <v>135.67592822939292</v>
          </cell>
          <cell r="I22">
            <v>659.76451954076992</v>
          </cell>
          <cell r="J22">
            <v>570.87491818759224</v>
          </cell>
          <cell r="K22">
            <v>1230.6394377283623</v>
          </cell>
          <cell r="L22">
            <v>794.10280775699459</v>
          </cell>
          <cell r="M22">
            <v>112.2967573298308</v>
          </cell>
          <cell r="N22">
            <v>33.918904912568337</v>
          </cell>
          <cell r="O22">
            <v>0.38003824146304505</v>
          </cell>
          <cell r="P22">
            <v>24.008043541309</v>
          </cell>
          <cell r="Q22">
            <v>13.076151519304235</v>
          </cell>
          <cell r="R22">
            <v>360.50764399233668</v>
          </cell>
          <cell r="S22">
            <v>203.15035973077437</v>
          </cell>
          <cell r="T22">
            <v>46.764908489408185</v>
          </cell>
          <cell r="U22">
            <v>0</v>
          </cell>
          <cell r="V22">
            <v>12.893690733547707</v>
          </cell>
          <cell r="W22">
            <v>198.23835114442369</v>
          </cell>
          <cell r="X22">
            <v>2235.8742873633282</v>
          </cell>
          <cell r="Y22">
            <v>7428.9347999999991</v>
          </cell>
          <cell r="AA22">
            <v>7428.9347999999991</v>
          </cell>
        </row>
        <row r="23">
          <cell r="H23">
            <v>79.120097577355295</v>
          </cell>
          <cell r="I23">
            <v>354.62342925316386</v>
          </cell>
          <cell r="J23">
            <v>367.21472406142578</v>
          </cell>
          <cell r="K23">
            <v>721.83815331458959</v>
          </cell>
          <cell r="L23">
            <v>542.54331700685168</v>
          </cell>
          <cell r="M23">
            <v>61.859312554565555</v>
          </cell>
          <cell r="N23">
            <v>19.935590581530874</v>
          </cell>
          <cell r="O23">
            <v>0.49991028468693732</v>
          </cell>
          <cell r="P23">
            <v>17.175512210506817</v>
          </cell>
          <cell r="Q23">
            <v>7.597573780256293</v>
          </cell>
          <cell r="R23">
            <v>292.98365167986884</v>
          </cell>
          <cell r="S23">
            <v>117.32892671883201</v>
          </cell>
          <cell r="T23">
            <v>25.162839196604249</v>
          </cell>
          <cell r="U23">
            <v>0</v>
          </cell>
          <cell r="V23">
            <v>13.004879029783217</v>
          </cell>
          <cell r="W23">
            <v>110.43068068882793</v>
          </cell>
          <cell r="X23">
            <v>1387.8170300400525</v>
          </cell>
          <cell r="Y23">
            <v>7814.8072000000002</v>
          </cell>
          <cell r="AA23">
            <v>7814.8072000000002</v>
          </cell>
        </row>
        <row r="24">
          <cell r="H24">
            <v>140.34659881271827</v>
          </cell>
          <cell r="I24">
            <v>491.27188281788062</v>
          </cell>
          <cell r="J24">
            <v>712.05348915010757</v>
          </cell>
          <cell r="K24">
            <v>1203.3253719679883</v>
          </cell>
          <cell r="L24">
            <v>1703.7122224470156</v>
          </cell>
          <cell r="M24">
            <v>316.90759247526421</v>
          </cell>
          <cell r="N24">
            <v>34.998702102759914</v>
          </cell>
          <cell r="O24">
            <v>1.902925238281876</v>
          </cell>
          <cell r="P24">
            <v>50.574855593848568</v>
          </cell>
          <cell r="Q24">
            <v>17.90991506897074</v>
          </cell>
          <cell r="R24">
            <v>1063.0754805432043</v>
          </cell>
          <cell r="S24">
            <v>153.30472399503051</v>
          </cell>
          <cell r="T24">
            <v>10.006704929655397</v>
          </cell>
          <cell r="U24">
            <v>55.031322500000002</v>
          </cell>
          <cell r="V24">
            <v>12.914403540768014</v>
          </cell>
          <cell r="W24">
            <v>623.65332897781707</v>
          </cell>
          <cell r="X24">
            <v>3543.6053269335889</v>
          </cell>
          <cell r="Y24">
            <v>1956.3178399999997</v>
          </cell>
          <cell r="AA24">
            <v>1956.3178399999997</v>
          </cell>
        </row>
        <row r="25">
          <cell r="H25">
            <v>215.23237371331902</v>
          </cell>
          <cell r="I25">
            <v>857.6441344108764</v>
          </cell>
          <cell r="J25">
            <v>866.32175269415654</v>
          </cell>
          <cell r="K25">
            <v>1723.9658871050328</v>
          </cell>
          <cell r="L25">
            <v>919.18627876497555</v>
          </cell>
          <cell r="M25">
            <v>203.80806578068169</v>
          </cell>
          <cell r="N25">
            <v>51.005251193758731</v>
          </cell>
          <cell r="O25">
            <v>0.6097381247628334</v>
          </cell>
          <cell r="P25">
            <v>59.460055481836214</v>
          </cell>
          <cell r="Q25">
            <v>21.122551751367215</v>
          </cell>
          <cell r="R25">
            <v>218.79107595902187</v>
          </cell>
          <cell r="S25">
            <v>250.8922814409469</v>
          </cell>
          <cell r="T25">
            <v>17.43076928260011</v>
          </cell>
          <cell r="U25">
            <v>96.066489750000002</v>
          </cell>
          <cell r="V25">
            <v>12.803215244532502</v>
          </cell>
          <cell r="W25">
            <v>280.68919139916989</v>
          </cell>
          <cell r="X25">
            <v>2936.644572513711</v>
          </cell>
          <cell r="Y25">
            <v>5516.4738200000002</v>
          </cell>
          <cell r="AA25">
            <v>280903.40999999997</v>
          </cell>
        </row>
        <row r="26">
          <cell r="H26">
            <v>202.34762873864418</v>
          </cell>
          <cell r="I26">
            <v>749.3977873493094</v>
          </cell>
          <cell r="J26">
            <v>974.12819680301982</v>
          </cell>
          <cell r="K26">
            <v>1723.5259841523293</v>
          </cell>
          <cell r="L26">
            <v>2665.1412712748474</v>
          </cell>
          <cell r="M26">
            <v>281.46758001263657</v>
          </cell>
          <cell r="N26">
            <v>50.21202320524057</v>
          </cell>
          <cell r="O26">
            <v>1.0896595574284711</v>
          </cell>
          <cell r="P26">
            <v>73.41152775334956</v>
          </cell>
          <cell r="Q26">
            <v>23.926696450364325</v>
          </cell>
          <cell r="R26">
            <v>1877.32392992372</v>
          </cell>
          <cell r="S26">
            <v>256.00926402791254</v>
          </cell>
          <cell r="T26">
            <v>15.643734844195333</v>
          </cell>
          <cell r="U26">
            <v>86.056855499999998</v>
          </cell>
          <cell r="V26">
            <v>13.247968429474547</v>
          </cell>
          <cell r="W26">
            <v>465.06087890518472</v>
          </cell>
          <cell r="X26">
            <v>4866.976102761837</v>
          </cell>
          <cell r="Y26">
            <v>10823.097599999999</v>
          </cell>
          <cell r="AA26">
            <v>10823.097599999999</v>
          </cell>
        </row>
        <row r="27">
          <cell r="H27">
            <v>249.69138403159639</v>
          </cell>
          <cell r="I27">
            <v>949.23719730912535</v>
          </cell>
          <cell r="J27">
            <v>1128.5118742208863</v>
          </cell>
          <cell r="K27">
            <v>2077.7490715300119</v>
          </cell>
          <cell r="L27">
            <v>3697.1021582726326</v>
          </cell>
          <cell r="M27">
            <v>883.84338797660962</v>
          </cell>
          <cell r="N27">
            <v>55.380475797966234</v>
          </cell>
          <cell r="O27">
            <v>1.3425041893606358</v>
          </cell>
          <cell r="P27">
            <v>80.569382121719485</v>
          </cell>
          <cell r="Q27">
            <v>27.81217293602807</v>
          </cell>
          <cell r="R27">
            <v>2149.7573568397206</v>
          </cell>
          <cell r="S27">
            <v>384.87479721683434</v>
          </cell>
          <cell r="T27">
            <v>17.455591444393061</v>
          </cell>
          <cell r="U27">
            <v>96.066489750000002</v>
          </cell>
          <cell r="V27">
            <v>13.470345021945569</v>
          </cell>
          <cell r="W27">
            <v>910.93330443553987</v>
          </cell>
          <cell r="X27">
            <v>6699.2548792601301</v>
          </cell>
          <cell r="Y27">
            <v>26284.6656</v>
          </cell>
          <cell r="AA27">
            <v>26284.6656</v>
          </cell>
        </row>
        <row r="28">
          <cell r="H28">
            <v>99.924214158337023</v>
          </cell>
          <cell r="I28">
            <v>333.06568326635977</v>
          </cell>
          <cell r="J28">
            <v>514.94522203855104</v>
          </cell>
          <cell r="K28">
            <v>848.01090530491081</v>
          </cell>
          <cell r="L28">
            <v>1217.2112952492096</v>
          </cell>
          <cell r="M28">
            <v>45.864669305321179</v>
          </cell>
          <cell r="N28">
            <v>22.695066997764496</v>
          </cell>
          <cell r="O28">
            <v>0.64800015970516434</v>
          </cell>
          <cell r="P28">
            <v>36.322342109866227</v>
          </cell>
          <cell r="Q28">
            <v>10.363006142873033</v>
          </cell>
          <cell r="R28">
            <v>911.13428137699407</v>
          </cell>
          <cell r="S28">
            <v>142.82333590181653</v>
          </cell>
          <cell r="T28">
            <v>7.3220562548690094</v>
          </cell>
          <cell r="U28">
            <v>40.038536999999998</v>
          </cell>
          <cell r="V28">
            <v>11.91370887464841</v>
          </cell>
          <cell r="W28">
            <v>206.22468930232662</v>
          </cell>
          <cell r="X28">
            <v>2283.3605987310953</v>
          </cell>
          <cell r="Y28">
            <v>3983</v>
          </cell>
          <cell r="AA28">
            <v>3983</v>
          </cell>
        </row>
        <row r="29">
          <cell r="H29">
            <v>139.86482332210994</v>
          </cell>
          <cell r="I29">
            <v>499.59852489953965</v>
          </cell>
          <cell r="J29">
            <v>699.88150334695626</v>
          </cell>
          <cell r="K29">
            <v>1199.480028246496</v>
          </cell>
          <cell r="L29">
            <v>2218.9007847525172</v>
          </cell>
          <cell r="M29">
            <v>173.8732159221303</v>
          </cell>
          <cell r="N29">
            <v>34.810152890447114</v>
          </cell>
          <cell r="O29">
            <v>0.84061042049831369</v>
          </cell>
          <cell r="P29">
            <v>177.71651762303966</v>
          </cell>
          <cell r="Q29">
            <v>16.079744368894822</v>
          </cell>
          <cell r="R29">
            <v>1578.6315254390208</v>
          </cell>
          <cell r="S29">
            <v>165.97673639059067</v>
          </cell>
          <cell r="T29">
            <v>10.914476197895635</v>
          </cell>
          <cell r="U29">
            <v>60.057805500000001</v>
          </cell>
          <cell r="V29">
            <v>12.136085467119432</v>
          </cell>
          <cell r="W29">
            <v>754.39452417979646</v>
          </cell>
          <cell r="X29">
            <v>4184.9114226459287</v>
          </cell>
          <cell r="Y29">
            <v>0</v>
          </cell>
          <cell r="AA29">
            <v>0</v>
          </cell>
        </row>
        <row r="30">
          <cell r="H30">
            <v>133.75641909352038</v>
          </cell>
          <cell r="I30">
            <v>736.82272654816632</v>
          </cell>
          <cell r="J30">
            <v>422.76666312312551</v>
          </cell>
          <cell r="K30">
            <v>1159.5893896712919</v>
          </cell>
          <cell r="L30">
            <v>478.73692630098407</v>
          </cell>
          <cell r="M30">
            <v>24.228488736687524</v>
          </cell>
          <cell r="N30">
            <v>27.299679195305487</v>
          </cell>
          <cell r="O30">
            <v>0.29409195525957404</v>
          </cell>
          <cell r="P30">
            <v>18.443921607527713</v>
          </cell>
          <cell r="Q30">
            <v>13.585034392717299</v>
          </cell>
          <cell r="R30">
            <v>99.334189795464823</v>
          </cell>
          <cell r="S30">
            <v>270.52292976576751</v>
          </cell>
          <cell r="T30">
            <v>12.096826750437572</v>
          </cell>
          <cell r="U30">
            <v>12.931764101816574</v>
          </cell>
          <cell r="V30">
            <v>11.5345191739118</v>
          </cell>
          <cell r="W30">
            <v>149.33267592623491</v>
          </cell>
          <cell r="X30">
            <v>1799.1935110724228</v>
          </cell>
          <cell r="Y30">
            <v>4252.1144874635138</v>
          </cell>
          <cell r="AA30">
            <v>4252.1144874635138</v>
          </cell>
        </row>
        <row r="31">
          <cell r="H31">
            <v>77.665485534866335</v>
          </cell>
          <cell r="I31">
            <v>398.28255489090066</v>
          </cell>
          <cell r="J31">
            <v>276.7434314941305</v>
          </cell>
          <cell r="K31">
            <v>675.02598638503116</v>
          </cell>
          <cell r="L31">
            <v>309.63582815702478</v>
          </cell>
          <cell r="M31">
            <v>14.213383840288818</v>
          </cell>
          <cell r="N31">
            <v>15.527468368851329</v>
          </cell>
          <cell r="O31">
            <v>0.30843671548549922</v>
          </cell>
          <cell r="P31">
            <v>12.918228167735172</v>
          </cell>
          <cell r="Q31">
            <v>7.544610259113913</v>
          </cell>
          <cell r="R31">
            <v>92.432449866373332</v>
          </cell>
          <cell r="S31">
            <v>153.12897480282314</v>
          </cell>
          <cell r="T31">
            <v>6.572133378614903</v>
          </cell>
          <cell r="U31">
            <v>6.9901427577386892</v>
          </cell>
          <cell r="V31">
            <v>11.979272358853844</v>
          </cell>
          <cell r="W31">
            <v>82.268928235504077</v>
          </cell>
          <cell r="X31">
            <v>1078.9100151364139</v>
          </cell>
          <cell r="Y31">
            <v>2194.6408939200237</v>
          </cell>
          <cell r="AA31">
            <v>2194.6408939200237</v>
          </cell>
        </row>
        <row r="32">
          <cell r="H32">
            <v>153.55813853338452</v>
          </cell>
          <cell r="I32">
            <v>836.39336527089142</v>
          </cell>
          <cell r="J32">
            <v>493.72149622131747</v>
          </cell>
          <cell r="K32">
            <v>1330.114861492209</v>
          </cell>
          <cell r="L32">
            <v>532.0426238246182</v>
          </cell>
          <cell r="M32">
            <v>27.672925520668343</v>
          </cell>
          <cell r="N32">
            <v>30.87817905172983</v>
          </cell>
          <cell r="O32">
            <v>0.3161686532448289</v>
          </cell>
          <cell r="P32">
            <v>21.07678431997704</v>
          </cell>
          <cell r="Q32">
            <v>15.503418381195651</v>
          </cell>
          <cell r="R32">
            <v>103.70142668694099</v>
          </cell>
          <cell r="S32">
            <v>304.46706132451902</v>
          </cell>
          <cell r="T32">
            <v>13.747360095091297</v>
          </cell>
          <cell r="U32">
            <v>14.679299791251248</v>
          </cell>
          <cell r="V32">
            <v>10.311447915321178</v>
          </cell>
          <cell r="W32">
            <v>170.03136693409658</v>
          </cell>
          <cell r="X32">
            <v>2042.5003001662449</v>
          </cell>
          <cell r="Y32">
            <v>4985.0351414477527</v>
          </cell>
          <cell r="AA32">
            <v>4985.0351414477527</v>
          </cell>
        </row>
        <row r="33">
          <cell r="H33">
            <v>75.321494644186558</v>
          </cell>
          <cell r="I33">
            <v>378.36842714635566</v>
          </cell>
          <cell r="J33">
            <v>275.68928460195968</v>
          </cell>
          <cell r="K33">
            <v>654.05771174831534</v>
          </cell>
          <cell r="L33">
            <v>302.70339356925581</v>
          </cell>
          <cell r="M33">
            <v>13.988980316073231</v>
          </cell>
          <cell r="N33">
            <v>14.860774224514946</v>
          </cell>
          <cell r="O33">
            <v>0.34220155044076361</v>
          </cell>
          <cell r="P33">
            <v>12.973464765037807</v>
          </cell>
          <cell r="Q33">
            <v>7.4018445971016478</v>
          </cell>
          <cell r="R33">
            <v>95.534996364252521</v>
          </cell>
          <cell r="S33">
            <v>144.71450942229899</v>
          </cell>
          <cell r="T33">
            <v>6.2459867096841579</v>
          </cell>
          <cell r="U33">
            <v>6.6406356198517535</v>
          </cell>
          <cell r="V33">
            <v>9.7555064341436193</v>
          </cell>
          <cell r="W33">
            <v>79.277446857268771</v>
          </cell>
          <cell r="X33">
            <v>1045.7940586089835</v>
          </cell>
          <cell r="Y33">
            <v>1891.9927784296556</v>
          </cell>
          <cell r="AA33">
            <v>1891.9927784296556</v>
          </cell>
        </row>
        <row r="34">
          <cell r="H34">
            <v>88.625556876953624</v>
          </cell>
          <cell r="I34">
            <v>439.64670191159485</v>
          </cell>
          <cell r="J34">
            <v>326.92650172999532</v>
          </cell>
          <cell r="K34">
            <v>766.57320364159023</v>
          </cell>
          <cell r="L34">
            <v>330.96577144012326</v>
          </cell>
          <cell r="M34">
            <v>17.566818526391938</v>
          </cell>
          <cell r="N34">
            <v>19.70379546848363</v>
          </cell>
          <cell r="O34">
            <v>0.42918296848168852</v>
          </cell>
          <cell r="P34">
            <v>14.86061335389539</v>
          </cell>
          <cell r="Q34">
            <v>9.1387434872793953</v>
          </cell>
          <cell r="R34">
            <v>84.367291134648838</v>
          </cell>
          <cell r="S34">
            <v>170.17739246130279</v>
          </cell>
          <cell r="T34">
            <v>4.9051142516537016</v>
          </cell>
          <cell r="U34">
            <v>9.8168197879858656</v>
          </cell>
          <cell r="V34">
            <v>12.535213840031403</v>
          </cell>
          <cell r="W34">
            <v>102.3604413222256</v>
          </cell>
          <cell r="X34">
            <v>1212.4346302439706</v>
          </cell>
          <cell r="Y34">
            <v>2778.4640697022764</v>
          </cell>
          <cell r="AA34">
            <v>2778.4640697022764</v>
          </cell>
        </row>
        <row r="35">
          <cell r="H35">
            <v>94.899486293579912</v>
          </cell>
          <cell r="I35">
            <v>478.78191969539211</v>
          </cell>
          <cell r="J35">
            <v>341.17764816268351</v>
          </cell>
          <cell r="K35">
            <v>819.95956785807562</v>
          </cell>
          <cell r="L35">
            <v>349.96784717873072</v>
          </cell>
          <cell r="M35">
            <v>25.480429268292632</v>
          </cell>
          <cell r="N35">
            <v>28.585115116259672</v>
          </cell>
          <cell r="O35">
            <v>0.29421217821991447</v>
          </cell>
          <cell r="P35">
            <v>15.658828645843743</v>
          </cell>
          <cell r="Q35">
            <v>9.917911344683608</v>
          </cell>
          <cell r="R35">
            <v>83.65562382713226</v>
          </cell>
          <cell r="S35">
            <v>168.00613580626364</v>
          </cell>
          <cell r="T35">
            <v>7.6789255032249129</v>
          </cell>
          <cell r="U35">
            <v>10.690665488810366</v>
          </cell>
          <cell r="V35">
            <v>12.86877872873794</v>
          </cell>
          <cell r="W35">
            <v>87.958972668363998</v>
          </cell>
          <cell r="X35">
            <v>1270.7551664339082</v>
          </cell>
          <cell r="Y35">
            <v>2128.5172345154701</v>
          </cell>
          <cell r="AA35">
            <v>2128.5172345154701</v>
          </cell>
        </row>
        <row r="36">
          <cell r="H36">
            <v>68.334438579539409</v>
          </cell>
          <cell r="I36">
            <v>327.58762926526833</v>
          </cell>
          <cell r="J36">
            <v>263.30422328073632</v>
          </cell>
          <cell r="K36">
            <v>590.89185254600466</v>
          </cell>
          <cell r="L36">
            <v>274.12410797735009</v>
          </cell>
          <cell r="M36">
            <v>18.175719556655366</v>
          </cell>
          <cell r="N36">
            <v>20.039395625025247</v>
          </cell>
          <cell r="O36">
            <v>0.31165075940291842</v>
          </cell>
          <cell r="P36">
            <v>12.714570102931651</v>
          </cell>
          <cell r="Q36">
            <v>7.0055090698309952</v>
          </cell>
          <cell r="R36">
            <v>82.496945740000626</v>
          </cell>
          <cell r="S36">
            <v>120.79923907632126</v>
          </cell>
          <cell r="T36">
            <v>5.2664121864170452</v>
          </cell>
          <cell r="U36">
            <v>7.314665860764987</v>
          </cell>
          <cell r="V36">
            <v>12.979967024973448</v>
          </cell>
          <cell r="W36">
            <v>61.792122390998223</v>
          </cell>
          <cell r="X36">
            <v>939.78804993932647</v>
          </cell>
          <cell r="Y36">
            <v>1443.9877634997079</v>
          </cell>
          <cell r="AA36">
            <v>1443.9877634997079</v>
          </cell>
        </row>
        <row r="37">
          <cell r="H37">
            <v>76.864281488696534</v>
          </cell>
          <cell r="I37">
            <v>384.69086417264555</v>
          </cell>
          <cell r="J37">
            <v>282.3933875987604</v>
          </cell>
          <cell r="K37">
            <v>667.08425177140589</v>
          </cell>
          <cell r="L37">
            <v>328.08800374147091</v>
          </cell>
          <cell r="M37">
            <v>15.757300482621412</v>
          </cell>
          <cell r="N37">
            <v>17.461404651505376</v>
          </cell>
          <cell r="O37">
            <v>0.46033515860944596</v>
          </cell>
          <cell r="P37">
            <v>13.98705140405796</v>
          </cell>
          <cell r="Q37">
            <v>8.1028106188889097</v>
          </cell>
          <cell r="R37">
            <v>108.51926971965777</v>
          </cell>
          <cell r="S37">
            <v>150.93272692144541</v>
          </cell>
          <cell r="T37">
            <v>4.2773874701969898</v>
          </cell>
          <cell r="U37">
            <v>8.5897173144876326</v>
          </cell>
          <cell r="V37">
            <v>12.86877872873794</v>
          </cell>
          <cell r="W37">
            <v>89.838658040651467</v>
          </cell>
          <cell r="X37">
            <v>1097.8796922822662</v>
          </cell>
          <cell r="Y37">
            <v>2329.4255790426155</v>
          </cell>
          <cell r="AA37">
            <v>2329.4255790426155</v>
          </cell>
        </row>
        <row r="38">
          <cell r="H38">
            <v>60.092701860469582</v>
          </cell>
          <cell r="I38">
            <v>197.3572704861684</v>
          </cell>
          <cell r="J38">
            <v>332.5760314402923</v>
          </cell>
          <cell r="K38">
            <v>529.93330192646067</v>
          </cell>
          <cell r="L38">
            <v>447.05230865785018</v>
          </cell>
          <cell r="M38">
            <v>32.806582616474195</v>
          </cell>
          <cell r="N38">
            <v>7.3495422858975736</v>
          </cell>
          <cell r="O38">
            <v>1.5098877315748718</v>
          </cell>
          <cell r="P38">
            <v>17.432149949152382</v>
          </cell>
          <cell r="Q38">
            <v>4.1857574592012128</v>
          </cell>
          <cell r="R38">
            <v>300.87700232849517</v>
          </cell>
          <cell r="S38">
            <v>72.082628891785603</v>
          </cell>
          <cell r="T38">
            <v>7.9022800367922228</v>
          </cell>
          <cell r="U38">
            <v>2.9064773584769794</v>
          </cell>
          <cell r="V38">
            <v>12.854896492924158</v>
          </cell>
          <cell r="W38">
            <v>78.635589205122443</v>
          </cell>
          <cell r="X38">
            <v>1068.4760962823575</v>
          </cell>
          <cell r="Y38">
            <v>3084.1696666666667</v>
          </cell>
          <cell r="AA38">
            <v>3084.1696666666667</v>
          </cell>
        </row>
        <row r="39">
          <cell r="H39">
            <v>103.90175389787262</v>
          </cell>
          <cell r="I39">
            <v>457.6683668140289</v>
          </cell>
          <cell r="J39">
            <v>450.36370229785683</v>
          </cell>
          <cell r="K39">
            <v>908.03206911188568</v>
          </cell>
          <cell r="L39">
            <v>582.22102909264993</v>
          </cell>
          <cell r="M39">
            <v>68.588739075410956</v>
          </cell>
          <cell r="N39">
            <v>9.5653877130514875</v>
          </cell>
          <cell r="O39">
            <v>1.5132480829655406</v>
          </cell>
          <cell r="P39">
            <v>18.810573502497693</v>
          </cell>
          <cell r="Q39">
            <v>8.7988336237628619</v>
          </cell>
          <cell r="R39">
            <v>307.23840291759575</v>
          </cell>
          <cell r="S39">
            <v>142.77029596887868</v>
          </cell>
          <cell r="T39">
            <v>18.195473507619329</v>
          </cell>
          <cell r="U39">
            <v>6.7400747008676234</v>
          </cell>
          <cell r="V39">
            <v>12.312837247560381</v>
          </cell>
          <cell r="W39">
            <v>166.6518445530713</v>
          </cell>
          <cell r="X39">
            <v>1669.217780005167</v>
          </cell>
          <cell r="Y39">
            <v>7152.1403333333328</v>
          </cell>
          <cell r="AA39">
            <v>7152.1403333333328</v>
          </cell>
        </row>
        <row r="40">
          <cell r="H40">
            <v>40.363814313058725</v>
          </cell>
          <cell r="I40">
            <v>151.1942904301238</v>
          </cell>
          <cell r="J40">
            <v>198.73485651382109</v>
          </cell>
          <cell r="K40">
            <v>349.92914694394489</v>
          </cell>
          <cell r="L40">
            <v>207.53600592510168</v>
          </cell>
          <cell r="M40">
            <v>10.833563315537274</v>
          </cell>
          <cell r="N40">
            <v>10.185604688416594</v>
          </cell>
          <cell r="O40">
            <v>0.21015600927405315</v>
          </cell>
          <cell r="P40">
            <v>9.9514558618753064</v>
          </cell>
          <cell r="Q40">
            <v>3.8971879508838141</v>
          </cell>
          <cell r="R40">
            <v>104.44188200092493</v>
          </cell>
          <cell r="S40">
            <v>62.149043153336471</v>
          </cell>
          <cell r="T40">
            <v>2.4911133168078665</v>
          </cell>
          <cell r="U40">
            <v>3.3759996280453781</v>
          </cell>
          <cell r="V40">
            <v>10.5338245077922</v>
          </cell>
          <cell r="W40">
            <v>30.735407284179008</v>
          </cell>
          <cell r="X40">
            <v>598.73438466101777</v>
          </cell>
          <cell r="Y40">
            <v>777.54798333333338</v>
          </cell>
          <cell r="AA40">
            <v>777.54798333333338</v>
          </cell>
        </row>
        <row r="41">
          <cell r="H41">
            <v>141.48894647390472</v>
          </cell>
          <cell r="I41">
            <v>745.2467332386409</v>
          </cell>
          <cell r="J41">
            <v>480.84903290648418</v>
          </cell>
          <cell r="K41">
            <v>1226.095766145125</v>
          </cell>
          <cell r="L41">
            <v>481.13961116239244</v>
          </cell>
          <cell r="M41">
            <v>24.054052847938237</v>
          </cell>
          <cell r="N41">
            <v>9.6176183061564267</v>
          </cell>
          <cell r="O41">
            <v>0.32049063280144241</v>
          </cell>
          <cell r="P41">
            <v>25.806415848607173</v>
          </cell>
          <cell r="Q41">
            <v>13.880938358777492</v>
          </cell>
          <cell r="R41">
            <v>165.45037290737665</v>
          </cell>
          <cell r="S41">
            <v>228.52833672901079</v>
          </cell>
          <cell r="T41">
            <v>2.506148838891876</v>
          </cell>
          <cell r="U41">
            <v>10.975236692832391</v>
          </cell>
          <cell r="V41">
            <v>10.311447915321178</v>
          </cell>
          <cell r="W41">
            <v>96.613422537297637</v>
          </cell>
          <cell r="X41">
            <v>1814.1602477601361</v>
          </cell>
          <cell r="Y41">
            <v>1882.5895833333336</v>
          </cell>
          <cell r="AA41">
            <v>1882.5895833333336</v>
          </cell>
        </row>
        <row r="42">
          <cell r="H42">
            <v>90.948490961597059</v>
          </cell>
          <cell r="I42">
            <v>447.14803994318453</v>
          </cell>
          <cell r="J42">
            <v>343.07788601610423</v>
          </cell>
          <cell r="K42">
            <v>790.22592595928882</v>
          </cell>
          <cell r="L42">
            <v>355.86958897538238</v>
          </cell>
          <cell r="M42">
            <v>15.647826777867069</v>
          </cell>
          <cell r="N42">
            <v>6.5386699502207888</v>
          </cell>
          <cell r="O42">
            <v>0.33507859388842498</v>
          </cell>
          <cell r="P42">
            <v>17.9062547535882</v>
          </cell>
          <cell r="Q42">
            <v>8.5258764206429145</v>
          </cell>
          <cell r="R42">
            <v>157.119509826083</v>
          </cell>
          <cell r="S42">
            <v>141.6644013340574</v>
          </cell>
          <cell r="T42">
            <v>1.5468293033351257</v>
          </cell>
          <cell r="U42">
            <v>6.5851420156994349</v>
          </cell>
          <cell r="V42">
            <v>9.7555064341436193</v>
          </cell>
          <cell r="W42">
            <v>59.677995236751961</v>
          </cell>
          <cell r="X42">
            <v>1215.5290166055668</v>
          </cell>
          <cell r="Y42">
            <v>1616.0676999999998</v>
          </cell>
          <cell r="AA42">
            <v>1616.0676999999998</v>
          </cell>
        </row>
        <row r="43">
          <cell r="H43">
            <v>245.21561073728745</v>
          </cell>
          <cell r="I43">
            <v>1341.4441198295535</v>
          </cell>
          <cell r="J43">
            <v>780.31646000402282</v>
          </cell>
          <cell r="K43">
            <v>2121.7605798335762</v>
          </cell>
          <cell r="L43">
            <v>716.93761258501536</v>
          </cell>
          <cell r="M43">
            <v>40.866201181086481</v>
          </cell>
          <cell r="N43">
            <v>15.936830420823016</v>
          </cell>
          <cell r="O43">
            <v>0.36199794312625228</v>
          </cell>
          <cell r="P43">
            <v>39.869470838985471</v>
          </cell>
          <cell r="Q43">
            <v>24.35593321335266</v>
          </cell>
          <cell r="R43">
            <v>171.58735238171889</v>
          </cell>
          <cell r="S43">
            <v>399.74061264881885</v>
          </cell>
          <cell r="T43">
            <v>4.4637879100053777</v>
          </cell>
          <cell r="U43">
            <v>19.755426047098307</v>
          </cell>
          <cell r="V43">
            <v>9.6443181379081082</v>
          </cell>
          <cell r="W43">
            <v>170.38572067785151</v>
          </cell>
          <cell r="X43">
            <v>3018.7282312343514</v>
          </cell>
          <cell r="Y43">
            <v>2834.139533333333</v>
          </cell>
          <cell r="AA43">
            <v>2834.139533333333</v>
          </cell>
        </row>
        <row r="44">
          <cell r="H44">
            <v>86.17584666994847</v>
          </cell>
          <cell r="I44">
            <v>425.85527613636617</v>
          </cell>
          <cell r="J44">
            <v>322.78174346460736</v>
          </cell>
          <cell r="K44">
            <v>748.63701960097353</v>
          </cell>
          <cell r="L44">
            <v>350.60520882107664</v>
          </cell>
          <cell r="M44">
            <v>15.046559928983221</v>
          </cell>
          <cell r="N44">
            <v>6.2627068977642413</v>
          </cell>
          <cell r="O44">
            <v>0.35518242058675559</v>
          </cell>
          <cell r="P44">
            <v>17.63925460247204</v>
          </cell>
          <cell r="Q44">
            <v>8.2934234892046366</v>
          </cell>
          <cell r="R44">
            <v>160.2334185901376</v>
          </cell>
          <cell r="S44">
            <v>135.04568544522854</v>
          </cell>
          <cell r="T44">
            <v>1.4574136222239291</v>
          </cell>
          <cell r="U44">
            <v>6.2715638244756526</v>
          </cell>
          <cell r="V44">
            <v>8.5324351755529975</v>
          </cell>
          <cell r="W44">
            <v>57.622428465774995</v>
          </cell>
          <cell r="X44">
            <v>1165.3970920633783</v>
          </cell>
          <cell r="Y44">
            <v>1498.0003999999997</v>
          </cell>
          <cell r="AA44">
            <v>1498.0003999999997</v>
          </cell>
        </row>
        <row r="45">
          <cell r="H45">
            <v>193.35104949833482</v>
          </cell>
          <cell r="I45">
            <v>975.72335246628961</v>
          </cell>
          <cell r="J45">
            <v>685.35976744047025</v>
          </cell>
          <cell r="K45">
            <v>1661.0831199067597</v>
          </cell>
          <cell r="L45">
            <v>553.52284046567638</v>
          </cell>
          <cell r="M45">
            <v>35.967643238155709</v>
          </cell>
          <cell r="N45">
            <v>14.699168986182814</v>
          </cell>
          <cell r="O45">
            <v>0.13907079862351104</v>
          </cell>
          <cell r="P45">
            <v>28.265761062801637</v>
          </cell>
          <cell r="Q45">
            <v>19.655340887236626</v>
          </cell>
          <cell r="R45">
            <v>134.27493237528026</v>
          </cell>
          <cell r="S45">
            <v>298.89409651116017</v>
          </cell>
          <cell r="T45">
            <v>1.761865940364145</v>
          </cell>
          <cell r="U45">
            <v>19.864960665871592</v>
          </cell>
          <cell r="V45">
            <v>12.535213840031403</v>
          </cell>
          <cell r="W45">
            <v>160.79005650011928</v>
          </cell>
          <cell r="X45">
            <v>2387.9312307125865</v>
          </cell>
          <cell r="Y45">
            <v>3071.4428333333335</v>
          </cell>
          <cell r="AA45">
            <v>3071.4428333333335</v>
          </cell>
        </row>
        <row r="46">
          <cell r="H46">
            <v>81.478445863419637</v>
          </cell>
          <cell r="I46">
            <v>384.66016779921029</v>
          </cell>
          <cell r="J46">
            <v>317.94911077612136</v>
          </cell>
          <cell r="K46">
            <v>702.6092785753317</v>
          </cell>
          <cell r="L46">
            <v>307.1908585006471</v>
          </cell>
          <cell r="M46">
            <v>18.029963573808992</v>
          </cell>
          <cell r="N46">
            <v>6.7215236154288931</v>
          </cell>
          <cell r="O46">
            <v>0.13648970435065852</v>
          </cell>
          <cell r="P46">
            <v>14.520134058368898</v>
          </cell>
          <cell r="Q46">
            <v>7.8978794846149585</v>
          </cell>
          <cell r="R46">
            <v>123.28938396930224</v>
          </cell>
          <cell r="S46">
            <v>127.4903833879245</v>
          </cell>
          <cell r="T46">
            <v>1.2737219828024695</v>
          </cell>
          <cell r="U46">
            <v>7.8313787240455319</v>
          </cell>
          <cell r="V46">
            <v>12.86877872873794</v>
          </cell>
          <cell r="W46">
            <v>62.938205982915406</v>
          </cell>
          <cell r="X46">
            <v>1085.6071217876322</v>
          </cell>
          <cell r="Y46">
            <v>1237.1534499999998</v>
          </cell>
          <cell r="AA46">
            <v>1237.1534499999998</v>
          </cell>
        </row>
        <row r="47">
          <cell r="H47">
            <v>84.265941412941544</v>
          </cell>
          <cell r="I47">
            <v>384.66016779921029</v>
          </cell>
          <cell r="J47">
            <v>342.74050453877675</v>
          </cell>
          <cell r="K47">
            <v>727.40067233798709</v>
          </cell>
          <cell r="L47">
            <v>311.5128414156984</v>
          </cell>
          <cell r="M47">
            <v>18.647470739853073</v>
          </cell>
          <cell r="N47">
            <v>6.9435297196337711</v>
          </cell>
          <cell r="O47">
            <v>0.22965521962499069</v>
          </cell>
          <cell r="P47">
            <v>14.851604992390932</v>
          </cell>
          <cell r="Q47">
            <v>8.070993226545383</v>
          </cell>
          <cell r="R47">
            <v>125.29804094319861</v>
          </cell>
          <cell r="S47">
            <v>128.34694586760364</v>
          </cell>
          <cell r="T47">
            <v>1.2932219828024696</v>
          </cell>
          <cell r="U47">
            <v>7.8313787240455319</v>
          </cell>
          <cell r="V47">
            <v>12.979967024973448</v>
          </cell>
          <cell r="W47">
            <v>64.033352183211903</v>
          </cell>
          <cell r="X47">
            <v>1115.9268329618708</v>
          </cell>
          <cell r="Y47">
            <v>967.83375000000012</v>
          </cell>
          <cell r="AA47">
            <v>967.83375000000012</v>
          </cell>
        </row>
        <row r="48">
          <cell r="H48">
            <v>77.590078076252979</v>
          </cell>
          <cell r="I48">
            <v>252.32505094443403</v>
          </cell>
          <cell r="J48">
            <v>421.60333034515037</v>
          </cell>
          <cell r="K48">
            <v>673.92838128958442</v>
          </cell>
          <cell r="L48">
            <v>485.21282870001892</v>
          </cell>
          <cell r="M48">
            <v>43.651366361922904</v>
          </cell>
          <cell r="N48">
            <v>6.7899737650392957</v>
          </cell>
          <cell r="O48">
            <v>1.5469937612844189</v>
          </cell>
          <cell r="P48">
            <v>16.794944930524363</v>
          </cell>
          <cell r="Q48">
            <v>6.3825120733982583</v>
          </cell>
          <cell r="R48">
            <v>306.24358755294526</v>
          </cell>
          <cell r="S48">
            <v>89.992153154624816</v>
          </cell>
          <cell r="T48">
            <v>10.095310120220793</v>
          </cell>
          <cell r="U48">
            <v>3.7159869800588159</v>
          </cell>
          <cell r="V48">
            <v>12.86877872873794</v>
          </cell>
          <cell r="W48">
            <v>147.0069883577554</v>
          </cell>
          <cell r="X48">
            <v>1319.0169770760967</v>
          </cell>
          <cell r="Y48">
            <v>2211.5010000000002</v>
          </cell>
          <cell r="AA48">
            <v>2211.5010000000002</v>
          </cell>
        </row>
        <row r="49">
          <cell r="H49">
            <v>122.76732489881559</v>
          </cell>
          <cell r="I49">
            <v>588.75845220367933</v>
          </cell>
          <cell r="J49">
            <v>486.4641720063367</v>
          </cell>
          <cell r="K49">
            <v>1075.222624210016</v>
          </cell>
          <cell r="L49">
            <v>652.06938428842284</v>
          </cell>
          <cell r="M49">
            <v>85.151193499593873</v>
          </cell>
          <cell r="N49">
            <v>11.188233918499906</v>
          </cell>
          <cell r="O49">
            <v>1.5332392234380845</v>
          </cell>
          <cell r="P49">
            <v>20.386739704598909</v>
          </cell>
          <cell r="Q49">
            <v>10.962054442867169</v>
          </cell>
          <cell r="R49">
            <v>311.52447167115378</v>
          </cell>
          <cell r="S49">
            <v>179.25429192761879</v>
          </cell>
          <cell r="T49">
            <v>23.398523613848514</v>
          </cell>
          <cell r="U49">
            <v>8.6706362868039033</v>
          </cell>
          <cell r="V49">
            <v>12.757590432502429</v>
          </cell>
          <cell r="W49">
            <v>134.87666699481116</v>
          </cell>
          <cell r="X49">
            <v>1874.9262659257524</v>
          </cell>
          <cell r="Y49">
            <v>5160.4773333333342</v>
          </cell>
          <cell r="AA49">
            <v>5160.4773333333342</v>
          </cell>
        </row>
        <row r="50">
          <cell r="H50">
            <v>56.841811016386764</v>
          </cell>
          <cell r="I50">
            <v>230.79610067952621</v>
          </cell>
          <cell r="J50">
            <v>263.00969152552102</v>
          </cell>
          <cell r="K50">
            <v>493.80579220504723</v>
          </cell>
          <cell r="L50">
            <v>239.23453468646485</v>
          </cell>
          <cell r="M50">
            <v>12.338254946975628</v>
          </cell>
          <cell r="N50">
            <v>4.9367003829381</v>
          </cell>
          <cell r="O50">
            <v>0.35905887407313597</v>
          </cell>
          <cell r="P50">
            <v>10.888681803289069</v>
          </cell>
          <cell r="Q50">
            <v>4.867635878167901</v>
          </cell>
          <cell r="R50">
            <v>121.42202097318773</v>
          </cell>
          <cell r="S50">
            <v>78.896181403724498</v>
          </cell>
          <cell r="T50">
            <v>0.8271731896814819</v>
          </cell>
          <cell r="U50">
            <v>4.698827234427319</v>
          </cell>
          <cell r="V50">
            <v>9.7555064341436193</v>
          </cell>
          <cell r="W50">
            <v>39.829100216506141</v>
          </cell>
          <cell r="X50">
            <v>782.6249335421619</v>
          </cell>
          <cell r="Y50">
            <v>576.60026666666658</v>
          </cell>
          <cell r="AA50">
            <v>576.60026666666658</v>
          </cell>
        </row>
        <row r="51">
          <cell r="H51">
            <v>277.42175588582609</v>
          </cell>
          <cell r="I51">
            <v>1601.8125036321587</v>
          </cell>
          <cell r="J51">
            <v>818.56450424355126</v>
          </cell>
          <cell r="K51">
            <v>2420.3770078757098</v>
          </cell>
          <cell r="L51">
            <v>976.96907761582872</v>
          </cell>
          <cell r="M51">
            <v>46.020705460081778</v>
          </cell>
          <cell r="N51">
            <v>17.085306177628354</v>
          </cell>
          <cell r="O51">
            <v>0.56834944065485482</v>
          </cell>
          <cell r="P51">
            <v>50.811847288720593</v>
          </cell>
          <cell r="Q51">
            <v>28.912404856672588</v>
          </cell>
          <cell r="R51">
            <v>333.30226357725195</v>
          </cell>
          <cell r="S51">
            <v>473.8458211372818</v>
          </cell>
          <cell r="T51">
            <v>2.8225126163257133</v>
          </cell>
          <cell r="U51">
            <v>23.599867061211096</v>
          </cell>
          <cell r="V51">
            <v>6.3377328854241464</v>
          </cell>
          <cell r="W51">
            <v>209.02265752522308</v>
          </cell>
          <cell r="X51">
            <v>3612.7064759021855</v>
          </cell>
          <cell r="Y51">
            <v>19365.424999999996</v>
          </cell>
          <cell r="AA51">
            <v>19365.424999999996</v>
          </cell>
        </row>
        <row r="52">
          <cell r="H52">
            <v>94.510535680213138</v>
          </cell>
          <cell r="I52">
            <v>258.157437076333</v>
          </cell>
          <cell r="J52">
            <v>560.32733136701836</v>
          </cell>
          <cell r="K52">
            <v>818.48476844335141</v>
          </cell>
          <cell r="L52">
            <v>740.28182611328214</v>
          </cell>
          <cell r="M52">
            <v>43.965891466385067</v>
          </cell>
          <cell r="N52">
            <v>51.153968592011566</v>
          </cell>
          <cell r="O52">
            <v>8.4933892271884677</v>
          </cell>
          <cell r="P52">
            <v>22.320545704397961</v>
          </cell>
          <cell r="Q52">
            <v>24.342315455259747</v>
          </cell>
          <cell r="R52">
            <v>453.30798066800111</v>
          </cell>
          <cell r="S52">
            <v>126.29289189032079</v>
          </cell>
          <cell r="T52">
            <v>10.394756313871925</v>
          </cell>
          <cell r="U52">
            <v>1.0086795845605333E-2</v>
          </cell>
          <cell r="V52">
            <v>9.8303230643002149</v>
          </cell>
          <cell r="W52">
            <v>32.062198594710885</v>
          </cell>
          <cell r="X52">
            <v>1600.6591162156449</v>
          </cell>
          <cell r="Y52">
            <v>2904.4146666666666</v>
          </cell>
          <cell r="AA52">
            <v>2904.4146666666666</v>
          </cell>
        </row>
        <row r="53">
          <cell r="H53">
            <v>117.74698332825305</v>
          </cell>
          <cell r="I53">
            <v>348.86140145450406</v>
          </cell>
          <cell r="J53">
            <v>628.35790986308086</v>
          </cell>
          <cell r="K53">
            <v>977.21931131758492</v>
          </cell>
          <cell r="L53">
            <v>630.73731584897655</v>
          </cell>
          <cell r="M53">
            <v>49.431261258405776</v>
          </cell>
          <cell r="N53">
            <v>55.674031383799935</v>
          </cell>
          <cell r="O53">
            <v>12.915010053346247</v>
          </cell>
          <cell r="P53">
            <v>19.350199481353414</v>
          </cell>
          <cell r="Q53">
            <v>18.725370404768775</v>
          </cell>
          <cell r="R53">
            <v>320.39791707583362</v>
          </cell>
          <cell r="S53">
            <v>148.30364083279579</v>
          </cell>
          <cell r="T53">
            <v>5.927979632428964</v>
          </cell>
          <cell r="U53">
            <v>1.1905726243993178E-2</v>
          </cell>
          <cell r="V53">
            <v>11.05339432289084</v>
          </cell>
          <cell r="W53">
            <v>100.23969400794066</v>
          </cell>
          <cell r="X53">
            <v>1719.249715497393</v>
          </cell>
          <cell r="Y53">
            <v>3090.0800000000004</v>
          </cell>
          <cell r="AA53">
            <v>3090.0800000000004</v>
          </cell>
        </row>
        <row r="54">
          <cell r="H54">
            <v>71.575533692003475</v>
          </cell>
          <cell r="I54">
            <v>167.45347269816196</v>
          </cell>
          <cell r="J54">
            <v>464.42257460415868</v>
          </cell>
          <cell r="K54">
            <v>631.87604730232067</v>
          </cell>
          <cell r="L54">
            <v>478.14885202519741</v>
          </cell>
          <cell r="M54">
            <v>48.214334176510683</v>
          </cell>
          <cell r="N54">
            <v>50.896395244601884</v>
          </cell>
          <cell r="O54">
            <v>7.3827227421539448</v>
          </cell>
          <cell r="P54">
            <v>16.766088071791245</v>
          </cell>
          <cell r="Q54">
            <v>26.170968003320798</v>
          </cell>
          <cell r="R54">
            <v>234.21123634413385</v>
          </cell>
          <cell r="S54">
            <v>84.944756814422448</v>
          </cell>
          <cell r="T54">
            <v>9.5505689200002859</v>
          </cell>
          <cell r="U54">
            <v>1.1781708262284918E-2</v>
          </cell>
          <cell r="V54">
            <v>10.386264545477772</v>
          </cell>
          <cell r="W54">
            <v>25.943526399664176</v>
          </cell>
          <cell r="X54">
            <v>1146.3546902726603</v>
          </cell>
          <cell r="Y54">
            <v>3688.0886666666661</v>
          </cell>
          <cell r="AA54">
            <v>3688.0886666666661</v>
          </cell>
        </row>
        <row r="55">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AA55">
            <v>0</v>
          </cell>
        </row>
        <row r="56">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AA56">
            <v>0</v>
          </cell>
        </row>
        <row r="57">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AA57">
            <v>0</v>
          </cell>
        </row>
        <row r="58">
          <cell r="H58">
            <v>162.19461512593315</v>
          </cell>
          <cell r="I58">
            <v>488.40596203630565</v>
          </cell>
          <cell r="J58">
            <v>858.90560174664449</v>
          </cell>
          <cell r="K58">
            <v>1347.3115637829501</v>
          </cell>
          <cell r="L58">
            <v>622.44944443022166</v>
          </cell>
          <cell r="M58">
            <v>74.695600535692748</v>
          </cell>
          <cell r="N58">
            <v>35.486868688671549</v>
          </cell>
          <cell r="O58">
            <v>1.8027379444659579</v>
          </cell>
          <cell r="P58">
            <v>21.414215542855484</v>
          </cell>
          <cell r="Q58">
            <v>25.63100105391992</v>
          </cell>
          <cell r="R58">
            <v>232.245864159885</v>
          </cell>
          <cell r="S58">
            <v>195.62127075735191</v>
          </cell>
          <cell r="T58">
            <v>35.541716272878958</v>
          </cell>
          <cell r="U58">
            <v>1.0169474500077507E-2</v>
          </cell>
          <cell r="V58">
            <v>9.7191347680647038</v>
          </cell>
          <cell r="W58">
            <v>72.870154071606592</v>
          </cell>
          <cell r="X58">
            <v>2052.3502970528434</v>
          </cell>
          <cell r="Y58">
            <v>7308.48</v>
          </cell>
          <cell r="AA58">
            <v>7308.48</v>
          </cell>
        </row>
        <row r="59">
          <cell r="H59">
            <v>146.12917626401037</v>
          </cell>
          <cell r="I59">
            <v>439.56536583267513</v>
          </cell>
          <cell r="J59">
            <v>768.7777292574691</v>
          </cell>
          <cell r="K59">
            <v>1208.3430950901443</v>
          </cell>
          <cell r="L59">
            <v>663.37981291979224</v>
          </cell>
          <cell r="M59">
            <v>75.421930307430628</v>
          </cell>
          <cell r="N59">
            <v>60.310436849438872</v>
          </cell>
          <cell r="O59">
            <v>4.1119013487962075</v>
          </cell>
          <cell r="P59">
            <v>21.839671067880051</v>
          </cell>
          <cell r="Q59">
            <v>22.728478954025604</v>
          </cell>
          <cell r="R59">
            <v>274.33799861778897</v>
          </cell>
          <cell r="S59">
            <v>181.78802324440602</v>
          </cell>
          <cell r="T59">
            <v>22.831451091489232</v>
          </cell>
          <cell r="U59">
            <v>9.9214385366609825E-3</v>
          </cell>
          <cell r="V59">
            <v>10.275076249242261</v>
          </cell>
          <cell r="W59">
            <v>197.27004250427396</v>
          </cell>
          <cell r="X59">
            <v>2079.2680267634528</v>
          </cell>
          <cell r="Y59">
            <v>6367.5199999999995</v>
          </cell>
          <cell r="AA59">
            <v>6367.5199999999995</v>
          </cell>
        </row>
        <row r="60">
          <cell r="H60">
            <v>40.488982219102454</v>
          </cell>
          <cell r="I60">
            <v>111.63564846544131</v>
          </cell>
          <cell r="J60">
            <v>217.35285756791163</v>
          </cell>
          <cell r="K60">
            <v>328.98850603335291</v>
          </cell>
          <cell r="L60">
            <v>188.58929736825885</v>
          </cell>
          <cell r="M60">
            <v>25.018412340746551</v>
          </cell>
          <cell r="N60">
            <v>13.107199477435298</v>
          </cell>
          <cell r="O60">
            <v>0.66860018347766859</v>
          </cell>
          <cell r="P60">
            <v>5.2890752320791128</v>
          </cell>
          <cell r="Q60">
            <v>17.335380551059711</v>
          </cell>
          <cell r="R60">
            <v>53.244737891617319</v>
          </cell>
          <cell r="S60">
            <v>57.829935051807155</v>
          </cell>
          <cell r="T60">
            <v>16.095584586090915</v>
          </cell>
          <cell r="U60">
            <v>3.7205394512478682E-4</v>
          </cell>
          <cell r="V60">
            <v>6.4489211816596566</v>
          </cell>
          <cell r="W60">
            <v>9.2809295376871113</v>
          </cell>
          <cell r="X60">
            <v>533.30765412095855</v>
          </cell>
          <cell r="Y60">
            <v>2453.7660000000001</v>
          </cell>
          <cell r="AA60">
            <v>2453.7660000000001</v>
          </cell>
        </row>
        <row r="61">
          <cell r="H61">
            <v>42.84189747740588</v>
          </cell>
          <cell r="I61">
            <v>76.749508319990895</v>
          </cell>
          <cell r="J61">
            <v>310.38103103291348</v>
          </cell>
          <cell r="K61">
            <v>387.13053935290441</v>
          </cell>
          <cell r="L61">
            <v>230.85139246343891</v>
          </cell>
          <cell r="M61">
            <v>24.670420278289789</v>
          </cell>
          <cell r="N61">
            <v>9.4528038747641574</v>
          </cell>
          <cell r="O61">
            <v>0.85277094317016211</v>
          </cell>
          <cell r="P61">
            <v>14.053107666133718</v>
          </cell>
          <cell r="Q61">
            <v>20.046347800301248</v>
          </cell>
          <cell r="R61">
            <v>105.77605892892164</v>
          </cell>
          <cell r="S61">
            <v>47.882844618720476</v>
          </cell>
          <cell r="T61">
            <v>8.1064968246925364</v>
          </cell>
          <cell r="U61">
            <v>1.0541528445202293E-2</v>
          </cell>
          <cell r="V61">
            <v>9.3855698793581706</v>
          </cell>
          <cell r="W61">
            <v>32.997135059094539</v>
          </cell>
          <cell r="X61">
            <v>660.36463675479604</v>
          </cell>
          <cell r="Y61">
            <v>1377.3759999999997</v>
          </cell>
          <cell r="AA61">
            <v>1377.3759999999997</v>
          </cell>
        </row>
        <row r="62">
          <cell r="H62">
            <v>43.92385460090081</v>
          </cell>
          <cell r="I62">
            <v>69.77228029090081</v>
          </cell>
          <cell r="J62">
            <v>322.23924496454811</v>
          </cell>
          <cell r="K62">
            <v>392.01152525544893</v>
          </cell>
          <cell r="L62">
            <v>406.49465413444898</v>
          </cell>
          <cell r="M62">
            <v>40.59310884502905</v>
          </cell>
          <cell r="N62">
            <v>35.454534857772209</v>
          </cell>
          <cell r="O62">
            <v>0.71434246408802793</v>
          </cell>
          <cell r="P62">
            <v>15.027681324640536</v>
          </cell>
          <cell r="Q62">
            <v>17.359357725856583</v>
          </cell>
          <cell r="R62">
            <v>244.22861122465025</v>
          </cell>
          <cell r="S62">
            <v>49.313123088252802</v>
          </cell>
          <cell r="T62">
            <v>3.7919061992610814</v>
          </cell>
          <cell r="U62">
            <v>1.1988404898465354E-2</v>
          </cell>
          <cell r="V62">
            <v>10.942206026655329</v>
          </cell>
          <cell r="W62">
            <v>102.86220584099418</v>
          </cell>
          <cell r="X62">
            <v>912.31059125754734</v>
          </cell>
          <cell r="Y62">
            <v>2524.3388333333332</v>
          </cell>
          <cell r="AA62">
            <v>2524.3388333333332</v>
          </cell>
        </row>
        <row r="63">
          <cell r="H63">
            <v>96.652513445829754</v>
          </cell>
          <cell r="I63">
            <v>272.1118931345132</v>
          </cell>
          <cell r="J63">
            <v>540.55400868774973</v>
          </cell>
          <cell r="K63">
            <v>812.66590182226287</v>
          </cell>
          <cell r="L63">
            <v>443.57724929607394</v>
          </cell>
          <cell r="M63">
            <v>45.043387802041984</v>
          </cell>
          <cell r="N63">
            <v>31.965840619021165</v>
          </cell>
          <cell r="O63">
            <v>3.2705954699074864</v>
          </cell>
          <cell r="P63">
            <v>18.20643893854335</v>
          </cell>
          <cell r="Q63">
            <v>19.79850526179861</v>
          </cell>
          <cell r="R63">
            <v>203.28096922034393</v>
          </cell>
          <cell r="S63">
            <v>116.83249201308604</v>
          </cell>
          <cell r="T63">
            <v>5.1670315664329101</v>
          </cell>
          <cell r="U63">
            <v>1.1988404898465354E-2</v>
          </cell>
          <cell r="V63">
            <v>7.606557139589988</v>
          </cell>
          <cell r="W63">
            <v>49.31694801217462</v>
          </cell>
          <cell r="X63">
            <v>1313.1666562701014</v>
          </cell>
          <cell r="Y63">
            <v>3575.88</v>
          </cell>
          <cell r="AA63">
            <v>3575.88</v>
          </cell>
        </row>
        <row r="64">
          <cell r="H64">
            <v>160.38050816619094</v>
          </cell>
          <cell r="I64">
            <v>488.40596203630565</v>
          </cell>
          <cell r="J64">
            <v>846.42913737075071</v>
          </cell>
          <cell r="K64">
            <v>1334.8350994070563</v>
          </cell>
          <cell r="L64">
            <v>1193.8201223283929</v>
          </cell>
          <cell r="M64">
            <v>341.86396752887185</v>
          </cell>
          <cell r="N64">
            <v>32.035561965110809</v>
          </cell>
          <cell r="O64">
            <v>7.4967550800085911</v>
          </cell>
          <cell r="P64">
            <v>24.329003651176308</v>
          </cell>
          <cell r="Q64">
            <v>28.55593730424534</v>
          </cell>
          <cell r="R64">
            <v>494.08024005189372</v>
          </cell>
          <cell r="S64">
            <v>230.3138598839289</v>
          </cell>
          <cell r="T64">
            <v>35.130245419970251</v>
          </cell>
          <cell r="U64">
            <v>1.4551443187102775E-2</v>
          </cell>
          <cell r="V64">
            <v>8.3848752132385691</v>
          </cell>
          <cell r="W64">
            <v>728.86666622495488</v>
          </cell>
          <cell r="X64">
            <v>3265.9067631736425</v>
          </cell>
          <cell r="Y64">
            <v>8985.6045999999988</v>
          </cell>
          <cell r="AA64">
            <v>8985.6045999999988</v>
          </cell>
        </row>
        <row r="65">
          <cell r="H65">
            <v>131.24620444931219</v>
          </cell>
          <cell r="I65">
            <v>348.86140145450406</v>
          </cell>
          <cell r="J65">
            <v>786.32491796939803</v>
          </cell>
          <cell r="K65">
            <v>1135.1863194239022</v>
          </cell>
          <cell r="L65">
            <v>555.55008083895109</v>
          </cell>
          <cell r="M65">
            <v>201.09804521855739</v>
          </cell>
          <cell r="N65">
            <v>18.574733910695279</v>
          </cell>
          <cell r="O65">
            <v>3.3474516554666645</v>
          </cell>
          <cell r="P65">
            <v>29.942719331336335</v>
          </cell>
          <cell r="Q65">
            <v>44.401989119039527</v>
          </cell>
          <cell r="R65">
            <v>78.384334458798477</v>
          </cell>
          <cell r="S65">
            <v>178.83835156398681</v>
          </cell>
          <cell r="T65">
            <v>0.95104592675335531</v>
          </cell>
          <cell r="U65">
            <v>1.140965431716013E-2</v>
          </cell>
          <cell r="V65">
            <v>19.549457832364919</v>
          </cell>
          <cell r="W65">
            <v>691.27466705960535</v>
          </cell>
          <cell r="X65">
            <v>2401.5605251548236</v>
          </cell>
          <cell r="Y65">
            <v>2031.5414000000001</v>
          </cell>
          <cell r="AA65">
            <v>2031.5414000000001</v>
          </cell>
        </row>
        <row r="66">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AA66">
            <v>0</v>
          </cell>
        </row>
        <row r="67">
          <cell r="H67">
            <v>56.753028505461927</v>
          </cell>
          <cell r="I67">
            <v>118.61287649453138</v>
          </cell>
          <cell r="J67">
            <v>407.64662325223054</v>
          </cell>
          <cell r="K67">
            <v>526.25949974676189</v>
          </cell>
          <cell r="L67">
            <v>412.14478016439699</v>
          </cell>
          <cell r="M67">
            <v>81.94271356789919</v>
          </cell>
          <cell r="N67">
            <v>86.936058592933861</v>
          </cell>
          <cell r="O67">
            <v>0.29521621753368993</v>
          </cell>
          <cell r="P67">
            <v>9.9490815537439961</v>
          </cell>
          <cell r="Q67">
            <v>27.492691745651179</v>
          </cell>
          <cell r="R67">
            <v>135.28689218300792</v>
          </cell>
          <cell r="S67">
            <v>65.430874877411483</v>
          </cell>
          <cell r="T67">
            <v>4.8099285677440813</v>
          </cell>
          <cell r="U67">
            <v>1.3228584715547977E-3</v>
          </cell>
          <cell r="V67">
            <v>10.27722930629862</v>
          </cell>
          <cell r="W67">
            <v>119.50008068509089</v>
          </cell>
          <cell r="X67">
            <v>1068.1815899025485</v>
          </cell>
          <cell r="Y67">
            <v>1495.1186249999998</v>
          </cell>
          <cell r="AA67">
            <v>1495.1186249999998</v>
          </cell>
        </row>
        <row r="68">
          <cell r="H68">
            <v>6.2119649453579666E-2</v>
          </cell>
          <cell r="I68">
            <v>0</v>
          </cell>
          <cell r="J68">
            <v>1.0085642408248221</v>
          </cell>
          <cell r="K68">
            <v>1.0085642408248221</v>
          </cell>
          <cell r="L68">
            <v>0.14411343433351848</v>
          </cell>
          <cell r="M68">
            <v>1.9431343039941758E-2</v>
          </cell>
          <cell r="N68">
            <v>7.5662566738356238E-2</v>
          </cell>
          <cell r="O68">
            <v>0</v>
          </cell>
          <cell r="P68">
            <v>4.57804119747948E-2</v>
          </cell>
          <cell r="Q68">
            <v>1.7339621089828684E-3</v>
          </cell>
          <cell r="R68">
            <v>1.2179710499795383E-3</v>
          </cell>
          <cell r="S68">
            <v>2.8717942146328819E-4</v>
          </cell>
          <cell r="T68">
            <v>0</v>
          </cell>
          <cell r="U68">
            <v>0</v>
          </cell>
          <cell r="V68">
            <v>0</v>
          </cell>
          <cell r="W68">
            <v>0</v>
          </cell>
          <cell r="X68">
            <v>1.1526776751583405</v>
          </cell>
          <cell r="Y68">
            <v>0</v>
          </cell>
          <cell r="AA68">
            <v>0</v>
          </cell>
        </row>
        <row r="69">
          <cell r="H69">
            <v>6.2119649453579666E-2</v>
          </cell>
          <cell r="I69">
            <v>0</v>
          </cell>
          <cell r="J69">
            <v>1.0085642408248221</v>
          </cell>
          <cell r="K69">
            <v>1.0085642408248221</v>
          </cell>
          <cell r="L69">
            <v>0.14411343433351848</v>
          </cell>
          <cell r="M69">
            <v>1.9431343039941758E-2</v>
          </cell>
          <cell r="N69">
            <v>7.5662566738356238E-2</v>
          </cell>
          <cell r="O69">
            <v>0</v>
          </cell>
          <cell r="P69">
            <v>4.57804119747948E-2</v>
          </cell>
          <cell r="Q69">
            <v>1.7339621089828684E-3</v>
          </cell>
          <cell r="R69">
            <v>1.2179710499795383E-3</v>
          </cell>
          <cell r="S69">
            <v>2.8717942146328819E-4</v>
          </cell>
          <cell r="T69">
            <v>0</v>
          </cell>
          <cell r="U69">
            <v>0</v>
          </cell>
          <cell r="V69">
            <v>0</v>
          </cell>
          <cell r="W69">
            <v>0</v>
          </cell>
          <cell r="X69">
            <v>1.1526776751583405</v>
          </cell>
          <cell r="Y69">
            <v>0</v>
          </cell>
          <cell r="AA69">
            <v>0</v>
          </cell>
        </row>
        <row r="70">
          <cell r="H70">
            <v>6.2119649453579666E-2</v>
          </cell>
          <cell r="I70">
            <v>0</v>
          </cell>
          <cell r="J70">
            <v>1.0085642408248221</v>
          </cell>
          <cell r="K70">
            <v>1.0085642408248221</v>
          </cell>
          <cell r="L70">
            <v>0.14411343433351848</v>
          </cell>
          <cell r="M70">
            <v>1.9431343039941758E-2</v>
          </cell>
          <cell r="N70">
            <v>7.5662566738356238E-2</v>
          </cell>
          <cell r="O70">
            <v>0</v>
          </cell>
          <cell r="P70">
            <v>4.57804119747948E-2</v>
          </cell>
          <cell r="Q70">
            <v>1.7339621089828684E-3</v>
          </cell>
          <cell r="R70">
            <v>1.2179710499795383E-3</v>
          </cell>
          <cell r="S70">
            <v>2.8717942146328819E-4</v>
          </cell>
          <cell r="T70">
            <v>0</v>
          </cell>
          <cell r="U70">
            <v>0</v>
          </cell>
          <cell r="V70">
            <v>0</v>
          </cell>
          <cell r="W70">
            <v>0</v>
          </cell>
          <cell r="X70">
            <v>1.1526776751583405</v>
          </cell>
          <cell r="Y70">
            <v>0</v>
          </cell>
          <cell r="AA70">
            <v>0</v>
          </cell>
        </row>
        <row r="71">
          <cell r="H71">
            <v>141.60830595671135</v>
          </cell>
          <cell r="I71">
            <v>411.65645371631479</v>
          </cell>
          <cell r="J71">
            <v>791.47419454320857</v>
          </cell>
          <cell r="K71">
            <v>1203.1306482595232</v>
          </cell>
          <cell r="L71">
            <v>769.80413649474224</v>
          </cell>
          <cell r="M71">
            <v>262.62140068878779</v>
          </cell>
          <cell r="N71">
            <v>108.77915244385125</v>
          </cell>
          <cell r="O71">
            <v>10.535279664327312</v>
          </cell>
          <cell r="P71">
            <v>12.228540075139149</v>
          </cell>
          <cell r="Q71">
            <v>26.468874241211417</v>
          </cell>
          <cell r="R71">
            <v>133.45078764816461</v>
          </cell>
          <cell r="S71">
            <v>175.44833986670645</v>
          </cell>
          <cell r="T71">
            <v>40.24931461186506</v>
          </cell>
          <cell r="U71">
            <v>2.2447254689195475E-2</v>
          </cell>
          <cell r="V71">
            <v>10.785264734844599</v>
          </cell>
          <cell r="W71">
            <v>52.6491829768255</v>
          </cell>
          <cell r="X71">
            <v>2036.3692324659355</v>
          </cell>
          <cell r="Y71">
            <v>6298.120675000001</v>
          </cell>
          <cell r="AA71">
            <v>6298.120675000001</v>
          </cell>
        </row>
        <row r="72">
          <cell r="H72">
            <v>52.443671579250456</v>
          </cell>
          <cell r="I72">
            <v>174.43070072725203</v>
          </cell>
          <cell r="J72">
            <v>420.83268145112237</v>
          </cell>
          <cell r="K72">
            <v>595.2633821783744</v>
          </cell>
          <cell r="L72">
            <v>310.18846932441249</v>
          </cell>
          <cell r="M72">
            <v>45.169691358811555</v>
          </cell>
          <cell r="N72">
            <v>35.308695289786243</v>
          </cell>
          <cell r="O72">
            <v>1.4817832890725946</v>
          </cell>
          <cell r="P72">
            <v>15.013341874272212</v>
          </cell>
          <cell r="Q72">
            <v>17.737210490627909</v>
          </cell>
          <cell r="R72">
            <v>71.265852932840801</v>
          </cell>
          <cell r="S72">
            <v>107.40686227117132</v>
          </cell>
          <cell r="T72">
            <v>16.793663502839976</v>
          </cell>
          <cell r="U72">
            <v>1.1368314989924043E-2</v>
          </cell>
          <cell r="V72">
            <v>9.4967581755936816</v>
          </cell>
          <cell r="W72">
            <v>13.72902939215702</v>
          </cell>
          <cell r="X72">
            <v>928.67763907053757</v>
          </cell>
          <cell r="Y72">
            <v>2441.6785749999999</v>
          </cell>
          <cell r="AA72">
            <v>2441.6785749999999</v>
          </cell>
        </row>
        <row r="73">
          <cell r="H73">
            <v>402.33057430038787</v>
          </cell>
          <cell r="I73">
            <v>1262.8782732653049</v>
          </cell>
          <cell r="J73">
            <v>2059.8117726370556</v>
          </cell>
          <cell r="K73">
            <v>3322.6900459023605</v>
          </cell>
          <cell r="L73">
            <v>2781.0413082662094</v>
          </cell>
          <cell r="M73">
            <v>807.87029332725319</v>
          </cell>
          <cell r="N73">
            <v>32.417331267986732</v>
          </cell>
          <cell r="O73">
            <v>7.4472413782474582</v>
          </cell>
          <cell r="P73">
            <v>37.184935036162308</v>
          </cell>
          <cell r="Q73">
            <v>48.326091940541438</v>
          </cell>
          <cell r="R73">
            <v>1249.933450953607</v>
          </cell>
          <cell r="S73">
            <v>526.38926928712249</v>
          </cell>
          <cell r="T73">
            <v>71.437101914538758</v>
          </cell>
          <cell r="U73">
            <v>3.5593160750271267E-2</v>
          </cell>
          <cell r="V73">
            <v>9.0062519950764166</v>
          </cell>
          <cell r="W73">
            <v>191.24992793164063</v>
          </cell>
          <cell r="X73">
            <v>6303.9875340952867</v>
          </cell>
          <cell r="Y73">
            <v>40678.872499999998</v>
          </cell>
          <cell r="AA73">
            <v>40678.872499999998</v>
          </cell>
        </row>
        <row r="74">
          <cell r="H74">
            <v>338.97929653678659</v>
          </cell>
          <cell r="I74">
            <v>1088.4475725380528</v>
          </cell>
          <cell r="J74">
            <v>1740.2863388752451</v>
          </cell>
          <cell r="K74">
            <v>2828.7339114132978</v>
          </cell>
          <cell r="L74">
            <v>1709.8200544739184</v>
          </cell>
          <cell r="M74">
            <v>372.58009776450399</v>
          </cell>
          <cell r="N74">
            <v>42.620927380570087</v>
          </cell>
          <cell r="O74">
            <v>0.78431070242011769</v>
          </cell>
          <cell r="P74">
            <v>69.54342219669654</v>
          </cell>
          <cell r="Q74">
            <v>44.368336714799995</v>
          </cell>
          <cell r="R74">
            <v>748.03627558281994</v>
          </cell>
          <cell r="S74">
            <v>416.4823477774359</v>
          </cell>
          <cell r="T74">
            <v>15.375109450315994</v>
          </cell>
          <cell r="U74">
            <v>2.922690435591381E-2</v>
          </cell>
          <cell r="V74">
            <v>6.4489211816596566</v>
          </cell>
          <cell r="W74">
            <v>254.48283456652334</v>
          </cell>
          <cell r="X74">
            <v>4799.4857216354003</v>
          </cell>
          <cell r="Y74">
            <v>15407.458500000001</v>
          </cell>
          <cell r="AA74">
            <v>15407.458500000001</v>
          </cell>
        </row>
        <row r="75">
          <cell r="H75">
            <v>257.35196890689554</v>
          </cell>
          <cell r="I75">
            <v>788.42676728717925</v>
          </cell>
          <cell r="J75">
            <v>1405.3597176000712</v>
          </cell>
          <cell r="K75">
            <v>2193.7864848872505</v>
          </cell>
          <cell r="L75">
            <v>1479.7831264931676</v>
          </cell>
          <cell r="M75">
            <v>289.14368195978096</v>
          </cell>
          <cell r="N75">
            <v>36.461352376043088</v>
          </cell>
          <cell r="O75">
            <v>0.77126907425072155</v>
          </cell>
          <cell r="P75">
            <v>54.862222227188617</v>
          </cell>
          <cell r="Q75">
            <v>33.306160021579238</v>
          </cell>
          <cell r="R75">
            <v>747.83662746022981</v>
          </cell>
          <cell r="S75">
            <v>305.37758388662331</v>
          </cell>
          <cell r="T75">
            <v>11.995002583116108</v>
          </cell>
          <cell r="U75">
            <v>2.922690435591381E-2</v>
          </cell>
          <cell r="V75">
            <v>6.3377328854241464</v>
          </cell>
          <cell r="W75">
            <v>198.36643545148161</v>
          </cell>
          <cell r="X75">
            <v>3878.2737797173236</v>
          </cell>
          <cell r="Y75">
            <v>14707.127400000001</v>
          </cell>
          <cell r="AA75">
            <v>14707.127400000001</v>
          </cell>
        </row>
        <row r="76">
          <cell r="H76">
            <v>447.22855005394842</v>
          </cell>
          <cell r="I76">
            <v>1332.6505535562055</v>
          </cell>
          <cell r="J76">
            <v>2466.2056280123093</v>
          </cell>
          <cell r="K76">
            <v>3798.8561815685148</v>
          </cell>
          <cell r="L76">
            <v>2874.4053567850442</v>
          </cell>
          <cell r="M76">
            <v>814.09133681459025</v>
          </cell>
          <cell r="N76">
            <v>73.050061861801453</v>
          </cell>
          <cell r="O76">
            <v>10.651872601742568</v>
          </cell>
          <cell r="P76">
            <v>134.13655177813217</v>
          </cell>
          <cell r="Q76">
            <v>53.932070622760307</v>
          </cell>
          <cell r="R76">
            <v>1248.0736195635143</v>
          </cell>
          <cell r="S76">
            <v>522.07080921822535</v>
          </cell>
          <cell r="T76">
            <v>18.361126161202684</v>
          </cell>
          <cell r="U76">
            <v>3.790816307549217E-2</v>
          </cell>
          <cell r="V76">
            <v>7.6979299134211949</v>
          </cell>
          <cell r="W76">
            <v>518.33091221233394</v>
          </cell>
          <cell r="X76">
            <v>7199.2903804793141</v>
          </cell>
          <cell r="Y76">
            <v>24704.120999999996</v>
          </cell>
          <cell r="AA76">
            <v>24704.120999999996</v>
          </cell>
        </row>
        <row r="77">
          <cell r="H77">
            <v>341.27367890180881</v>
          </cell>
          <cell r="I77">
            <v>1137.2881687416832</v>
          </cell>
          <cell r="J77">
            <v>1504.5129731896484</v>
          </cell>
          <cell r="K77">
            <v>2641.8011419313316</v>
          </cell>
          <cell r="L77">
            <v>1152.7325784810064</v>
          </cell>
          <cell r="M77">
            <v>197.91737953156778</v>
          </cell>
          <cell r="N77">
            <v>73.962695159038731</v>
          </cell>
          <cell r="O77">
            <v>2.8344672303504548</v>
          </cell>
          <cell r="P77">
            <v>64.614026588494568</v>
          </cell>
          <cell r="Q77">
            <v>41.293325498965004</v>
          </cell>
          <cell r="R77">
            <v>363.85376263084333</v>
          </cell>
          <cell r="S77">
            <v>394.48841261738607</v>
          </cell>
          <cell r="T77">
            <v>13.755735372244516</v>
          </cell>
          <cell r="U77">
            <v>1.2773852115951015E-2</v>
          </cell>
          <cell r="V77">
            <v>8.72059315900146</v>
          </cell>
          <cell r="W77">
            <v>444.670174931041</v>
          </cell>
          <cell r="X77">
            <v>4247.9244885023809</v>
          </cell>
          <cell r="Y77">
            <v>23127.6584</v>
          </cell>
          <cell r="AA77">
            <v>23127.6584</v>
          </cell>
        </row>
        <row r="78">
          <cell r="H78">
            <v>242.1392554896596</v>
          </cell>
          <cell r="I78">
            <v>812.1493425860856</v>
          </cell>
          <cell r="J78">
            <v>1175.0097155817216</v>
          </cell>
          <cell r="K78">
            <v>1987.1590581678072</v>
          </cell>
          <cell r="L78">
            <v>810.47466936879596</v>
          </cell>
          <cell r="M78">
            <v>150.71225664129128</v>
          </cell>
          <cell r="N78">
            <v>13.031868145963097</v>
          </cell>
          <cell r="O78">
            <v>0.48663783224431456</v>
          </cell>
          <cell r="P78">
            <v>50.732402245673882</v>
          </cell>
          <cell r="Q78">
            <v>31.861579118234019</v>
          </cell>
          <cell r="R78">
            <v>238.22183839557204</v>
          </cell>
          <cell r="S78">
            <v>297.20468764994177</v>
          </cell>
          <cell r="T78">
            <v>28.214800759810394</v>
          </cell>
          <cell r="U78">
            <v>8.5985800651061841E-3</v>
          </cell>
          <cell r="V78">
            <v>7.1639570117043041</v>
          </cell>
          <cell r="W78">
            <v>259.19229594816335</v>
          </cell>
          <cell r="X78">
            <v>3063.9899804964712</v>
          </cell>
          <cell r="Y78">
            <v>6316</v>
          </cell>
          <cell r="AA78">
            <v>6316</v>
          </cell>
        </row>
        <row r="79">
          <cell r="H79">
            <v>59.400308882850688</v>
          </cell>
          <cell r="I79">
            <v>125.59010452362146</v>
          </cell>
          <cell r="J79">
            <v>454.26209699832788</v>
          </cell>
          <cell r="K79">
            <v>579.85220152194938</v>
          </cell>
          <cell r="L79">
            <v>294.62185695851355</v>
          </cell>
          <cell r="M79">
            <v>33.105303809757864</v>
          </cell>
          <cell r="N79">
            <v>16.501280626681734</v>
          </cell>
          <cell r="O79">
            <v>0.29708683182487766</v>
          </cell>
          <cell r="P79">
            <v>17.113335151424373</v>
          </cell>
          <cell r="Q79">
            <v>23.735997932490921</v>
          </cell>
          <cell r="R79">
            <v>136.04396149148826</v>
          </cell>
          <cell r="S79">
            <v>66.715715228504649</v>
          </cell>
          <cell r="T79">
            <v>1.103057665909928</v>
          </cell>
          <cell r="U79">
            <v>6.1182204309409398E-3</v>
          </cell>
          <cell r="V79">
            <v>12.437712987404915</v>
          </cell>
          <cell r="W79">
            <v>78.604928705346012</v>
          </cell>
          <cell r="X79">
            <v>965.51670017321374</v>
          </cell>
          <cell r="Y79">
            <v>1316.9415000000001</v>
          </cell>
          <cell r="AA79">
            <v>1316.9415000000001</v>
          </cell>
        </row>
        <row r="80">
          <cell r="I80">
            <v>327.92971736723382</v>
          </cell>
          <cell r="J80">
            <v>522.53280746252574</v>
          </cell>
          <cell r="K80">
            <v>850.46252482975956</v>
          </cell>
          <cell r="L80">
            <v>407.77497491445342</v>
          </cell>
          <cell r="M80">
            <v>48.363182906373865</v>
          </cell>
          <cell r="N80">
            <v>10.957292582051117</v>
          </cell>
          <cell r="O80">
            <v>0.16360715027299191</v>
          </cell>
          <cell r="P80">
            <v>23.175206741606463</v>
          </cell>
          <cell r="Q80">
            <v>12.373944267171852</v>
          </cell>
          <cell r="R80">
            <v>191.85664894131287</v>
          </cell>
          <cell r="S80">
            <v>119.31629934388413</v>
          </cell>
          <cell r="T80">
            <v>1.5593676151702904</v>
          </cell>
          <cell r="U80">
            <v>9.4253666098279339E-3</v>
          </cell>
          <cell r="V80">
            <v>6.4968272342912359</v>
          </cell>
          <cell r="W80">
            <v>130.41181541876298</v>
          </cell>
          <cell r="X80">
            <v>1395.1461423972671</v>
          </cell>
          <cell r="Y80">
            <v>4917.1185000000005</v>
          </cell>
          <cell r="AA80">
            <v>4917.1185000000005</v>
          </cell>
        </row>
        <row r="81">
          <cell r="I81">
            <v>627.95052261810736</v>
          </cell>
          <cell r="J81">
            <v>1254.1667709907845</v>
          </cell>
          <cell r="K81">
            <v>1882.1172936088919</v>
          </cell>
          <cell r="L81">
            <v>841.92298598443494</v>
          </cell>
          <cell r="M81">
            <v>106.33089371828441</v>
          </cell>
          <cell r="N81">
            <v>28.734148350825741</v>
          </cell>
          <cell r="O81">
            <v>0.51379690973090342</v>
          </cell>
          <cell r="P81">
            <v>46.383122554678771</v>
          </cell>
          <cell r="Q81">
            <v>48.699349788638614</v>
          </cell>
          <cell r="R81">
            <v>338.98295321485659</v>
          </cell>
          <cell r="S81">
            <v>253.22175235906712</v>
          </cell>
          <cell r="T81">
            <v>19.031669420084292</v>
          </cell>
          <cell r="U81">
            <v>2.5299668268485506E-2</v>
          </cell>
          <cell r="V81">
            <v>17.329998021767413</v>
          </cell>
          <cell r="W81">
            <v>306.9101923713846</v>
          </cell>
          <cell r="X81">
            <v>3048.2804699864791</v>
          </cell>
          <cell r="Y81">
            <v>6667.5157500000005</v>
          </cell>
          <cell r="AA81">
            <v>6667.5157500000005</v>
          </cell>
        </row>
        <row r="82">
          <cell r="I82">
            <v>383.7475415999545</v>
          </cell>
          <cell r="J82">
            <v>857.81186529942477</v>
          </cell>
          <cell r="K82">
            <v>1241.5594068993792</v>
          </cell>
          <cell r="L82">
            <v>618.93404938909646</v>
          </cell>
          <cell r="M82">
            <v>72.149074463112115</v>
          </cell>
          <cell r="N82">
            <v>24.86190423160545</v>
          </cell>
          <cell r="O82">
            <v>0.3310599440374134</v>
          </cell>
          <cell r="P82">
            <v>32.936226712000455</v>
          </cell>
          <cell r="Q82">
            <v>34.457272452984142</v>
          </cell>
          <cell r="R82">
            <v>286.95932324588108</v>
          </cell>
          <cell r="S82">
            <v>159.7977042287834</v>
          </cell>
          <cell r="T82">
            <v>7.4354692385795973</v>
          </cell>
          <cell r="U82">
            <v>6.0148721128507211E-3</v>
          </cell>
          <cell r="V82">
            <v>14.327914023408608</v>
          </cell>
          <cell r="W82">
            <v>183.54527441502947</v>
          </cell>
          <cell r="X82">
            <v>2058.3666447269134</v>
          </cell>
          <cell r="Y82">
            <v>3172.29675</v>
          </cell>
          <cell r="AA82">
            <v>3172.29675</v>
          </cell>
        </row>
        <row r="83">
          <cell r="I83">
            <v>432.58813780358503</v>
          </cell>
          <cell r="J83">
            <v>896.5762611199392</v>
          </cell>
          <cell r="K83">
            <v>1329.1643989235242</v>
          </cell>
          <cell r="L83">
            <v>1169.794969883354</v>
          </cell>
          <cell r="M83">
            <v>119.18146746482211</v>
          </cell>
          <cell r="N83">
            <v>40.633796226598939</v>
          </cell>
          <cell r="O83">
            <v>0.50506492265949743</v>
          </cell>
          <cell r="P83">
            <v>35.001759779400018</v>
          </cell>
          <cell r="Q83">
            <v>19.021250730402258</v>
          </cell>
          <cell r="R83">
            <v>769.37404354389435</v>
          </cell>
          <cell r="S83">
            <v>168.64027015781156</v>
          </cell>
          <cell r="T83">
            <v>17.413257569313906</v>
          </cell>
          <cell r="U83">
            <v>2.4059488451402884E-2</v>
          </cell>
          <cell r="V83">
            <v>10.610794195005154</v>
          </cell>
          <cell r="W83">
            <v>422.86849492283557</v>
          </cell>
          <cell r="X83">
            <v>2932.4386579247184</v>
          </cell>
          <cell r="Y83">
            <v>9566.6445000000003</v>
          </cell>
          <cell r="AA83">
            <v>9566.6445000000003</v>
          </cell>
        </row>
        <row r="84">
          <cell r="I84">
            <v>467.47427794903547</v>
          </cell>
          <cell r="J84">
            <v>1068.3546716248845</v>
          </cell>
          <cell r="K84">
            <v>1535.82894957392</v>
          </cell>
          <cell r="L84">
            <v>2851.9655776031459</v>
          </cell>
          <cell r="M84">
            <v>109.49285817785554</v>
          </cell>
          <cell r="N84">
            <v>11.650728421178661</v>
          </cell>
          <cell r="O84">
            <v>2.7211675963533186</v>
          </cell>
          <cell r="P84">
            <v>76.783299922284925</v>
          </cell>
          <cell r="Q84">
            <v>21.257377598577033</v>
          </cell>
          <cell r="R84">
            <v>2431.1485930907347</v>
          </cell>
          <cell r="S84">
            <v>185.66712161334723</v>
          </cell>
          <cell r="T84">
            <v>13.218511424637231</v>
          </cell>
          <cell r="U84">
            <v>2.5919758177026821E-2</v>
          </cell>
          <cell r="V84">
            <v>6.2454757395900256</v>
          </cell>
          <cell r="W84">
            <v>255.45282236387598</v>
          </cell>
          <cell r="X84">
            <v>4649.4928252805321</v>
          </cell>
          <cell r="Y84">
            <v>1584.7125000000005</v>
          </cell>
          <cell r="AA84">
            <v>1584.7125000000005</v>
          </cell>
        </row>
        <row r="85">
          <cell r="I85">
            <v>731.26126394400001</v>
          </cell>
          <cell r="J85">
            <v>1578.0672636735894</v>
          </cell>
          <cell r="K85">
            <v>2309.3285276175893</v>
          </cell>
          <cell r="L85">
            <v>2107.9949255907886</v>
          </cell>
          <cell r="M85">
            <v>228.41334179099732</v>
          </cell>
          <cell r="N85">
            <v>36.147096370828891</v>
          </cell>
          <cell r="O85">
            <v>1.5620279902415395</v>
          </cell>
          <cell r="P85">
            <v>91.367390256904969</v>
          </cell>
          <cell r="Q85">
            <v>30.859310455599388</v>
          </cell>
          <cell r="R85">
            <v>1440.0265577226542</v>
          </cell>
          <cell r="S85">
            <v>268.76345102943287</v>
          </cell>
          <cell r="T85">
            <v>10.845049974129658</v>
          </cell>
          <cell r="U85">
            <v>1.0700000000000001E-2</v>
          </cell>
          <cell r="V85">
            <v>27.902367930229701</v>
          </cell>
          <cell r="W85">
            <v>56.929345744981518</v>
          </cell>
          <cell r="X85">
            <v>4502.1551668835891</v>
          </cell>
          <cell r="Y85">
            <v>10785.095316666668</v>
          </cell>
          <cell r="AA85">
            <v>106000</v>
          </cell>
        </row>
        <row r="86">
          <cell r="I86">
            <v>476.55228436800002</v>
          </cell>
          <cell r="J86">
            <v>1168.4841261900829</v>
          </cell>
          <cell r="K86">
            <v>1645.0364105580829</v>
          </cell>
          <cell r="L86">
            <v>1325.9924963364085</v>
          </cell>
          <cell r="M86">
            <v>104.24003955296001</v>
          </cell>
          <cell r="N86">
            <v>31.571300446830097</v>
          </cell>
          <cell r="O86">
            <v>24.404647060361974</v>
          </cell>
          <cell r="P86">
            <v>53.360345010480891</v>
          </cell>
          <cell r="Q86">
            <v>16.901366606942105</v>
          </cell>
          <cell r="R86">
            <v>874.85191223777235</v>
          </cell>
          <cell r="S86">
            <v>217.5362199146949</v>
          </cell>
          <cell r="T86">
            <v>3.1123455063660814</v>
          </cell>
          <cell r="U86">
            <v>1.4319999999999999E-2</v>
          </cell>
          <cell r="V86">
            <v>34.016686845139951</v>
          </cell>
          <cell r="W86">
            <v>52.847182106929012</v>
          </cell>
          <cell r="X86">
            <v>3057.8927758465602</v>
          </cell>
          <cell r="Y86">
            <v>5095.2718500000001</v>
          </cell>
          <cell r="AA86">
            <v>41000</v>
          </cell>
        </row>
        <row r="87">
          <cell r="I87">
            <v>2086.9703487840002</v>
          </cell>
          <cell r="J87">
            <v>1873.9762271676502</v>
          </cell>
          <cell r="K87">
            <v>3960.9465759516506</v>
          </cell>
          <cell r="L87">
            <v>2961.8747220505179</v>
          </cell>
          <cell r="M87">
            <v>651.45329752566329</v>
          </cell>
          <cell r="N87">
            <v>43.106448948875588</v>
          </cell>
          <cell r="O87">
            <v>2.3662128680983963</v>
          </cell>
          <cell r="P87">
            <v>112.44948197091401</v>
          </cell>
          <cell r="Q87">
            <v>53.030894612217359</v>
          </cell>
          <cell r="R87">
            <v>1413.8178431623867</v>
          </cell>
          <cell r="S87">
            <v>678.37248707520416</v>
          </cell>
          <cell r="T87">
            <v>7.2661758871584148</v>
          </cell>
          <cell r="U87">
            <v>1.1880000000000002E-2</v>
          </cell>
          <cell r="V87">
            <v>30.013908180661545</v>
          </cell>
          <cell r="W87">
            <v>112.48983706946797</v>
          </cell>
          <cell r="X87">
            <v>7065.3250432522991</v>
          </cell>
          <cell r="Y87">
            <v>6762.1764393939393</v>
          </cell>
          <cell r="AA87">
            <v>120000</v>
          </cell>
        </row>
        <row r="88">
          <cell r="I88">
            <v>2169.134535744</v>
          </cell>
          <cell r="J88">
            <v>3223.5368177532455</v>
          </cell>
          <cell r="K88">
            <v>5392.6713534972459</v>
          </cell>
          <cell r="L88">
            <v>4883.8622081951262</v>
          </cell>
          <cell r="M88">
            <v>583.74587257099108</v>
          </cell>
          <cell r="N88">
            <v>59.748486057327817</v>
          </cell>
          <cell r="O88">
            <v>4.2019723435311978</v>
          </cell>
          <cell r="P88">
            <v>182.72394740892989</v>
          </cell>
          <cell r="Q88">
            <v>68.864051807143511</v>
          </cell>
          <cell r="R88">
            <v>3125.3269597304884</v>
          </cell>
          <cell r="S88">
            <v>774.91722645240077</v>
          </cell>
          <cell r="T88">
            <v>84.313691824313281</v>
          </cell>
          <cell r="U88">
            <v>2.0000000000000004E-2</v>
          </cell>
          <cell r="V88">
            <v>67.366762601888283</v>
          </cell>
          <cell r="W88">
            <v>149.09720921251721</v>
          </cell>
          <cell r="X88">
            <v>10492.997533506779</v>
          </cell>
          <cell r="Y88">
            <v>25466.20283333334</v>
          </cell>
          <cell r="AA88">
            <v>460000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AA89">
            <v>0</v>
          </cell>
        </row>
        <row r="90">
          <cell r="I90">
            <v>542.283633936</v>
          </cell>
          <cell r="J90">
            <v>1186.2342750550149</v>
          </cell>
          <cell r="K90">
            <v>1728.5179089910148</v>
          </cell>
          <cell r="L90">
            <v>1931.3032327671224</v>
          </cell>
          <cell r="M90">
            <v>101.60638353723665</v>
          </cell>
          <cell r="N90">
            <v>34.857554324448238</v>
          </cell>
          <cell r="O90">
            <v>2.1475423759100041</v>
          </cell>
          <cell r="P90">
            <v>54.549872701648923</v>
          </cell>
          <cell r="Q90">
            <v>23.624752855793787</v>
          </cell>
          <cell r="R90">
            <v>1503.0154975469518</v>
          </cell>
          <cell r="S90">
            <v>208.81236218950704</v>
          </cell>
          <cell r="T90">
            <v>2.6804872356260208</v>
          </cell>
          <cell r="U90">
            <v>8.7800000000000013E-3</v>
          </cell>
          <cell r="V90">
            <v>29.124401810777449</v>
          </cell>
          <cell r="W90">
            <v>55.047509873597846</v>
          </cell>
          <cell r="X90">
            <v>3743.9930534425121</v>
          </cell>
          <cell r="Y90">
            <v>8281.6289272727263</v>
          </cell>
          <cell r="AA90">
            <v>20000</v>
          </cell>
        </row>
        <row r="91">
          <cell r="I91">
            <v>723.044845248</v>
          </cell>
          <cell r="J91">
            <v>1237.7547874079451</v>
          </cell>
          <cell r="K91">
            <v>1960.7996326559451</v>
          </cell>
          <cell r="L91">
            <v>2483.8871254784644</v>
          </cell>
          <cell r="M91">
            <v>249.38924332641412</v>
          </cell>
          <cell r="N91">
            <v>118.7244609573971</v>
          </cell>
          <cell r="O91">
            <v>2.4233098477586794</v>
          </cell>
          <cell r="P91">
            <v>95.154085876276341</v>
          </cell>
          <cell r="Q91">
            <v>31.253123844895878</v>
          </cell>
          <cell r="R91">
            <v>1660.4558455230717</v>
          </cell>
          <cell r="S91">
            <v>294.90812145960638</v>
          </cell>
          <cell r="T91">
            <v>31.571394643044286</v>
          </cell>
          <cell r="U91">
            <v>7.5399999999999998E-3</v>
          </cell>
          <cell r="V91">
            <v>39.242536768208986</v>
          </cell>
          <cell r="W91">
            <v>64.741228665521746</v>
          </cell>
          <cell r="X91">
            <v>4548.6705235681402</v>
          </cell>
          <cell r="Y91">
            <v>5207.4537878787869</v>
          </cell>
          <cell r="AA91">
            <v>112000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AA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A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AA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AA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AA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AA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AA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AA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AA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AA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A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AA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AA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AA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A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AA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AA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AA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A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AA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AA112">
            <v>0</v>
          </cell>
        </row>
        <row r="113">
          <cell r="I113">
            <v>2185.5673731360002</v>
          </cell>
          <cell r="J113">
            <v>4973.1191931162593</v>
          </cell>
          <cell r="K113">
            <v>7158.6865662522596</v>
          </cell>
          <cell r="L113">
            <v>5755.2537505897972</v>
          </cell>
          <cell r="M113">
            <v>471.28452054179149</v>
          </cell>
          <cell r="N113">
            <v>245.04172359071174</v>
          </cell>
          <cell r="O113">
            <v>6.9351753641391714</v>
          </cell>
          <cell r="P113">
            <v>246.12639959429319</v>
          </cell>
          <cell r="Q113">
            <v>80.761224550313784</v>
          </cell>
          <cell r="R113">
            <v>3863.3291822684801</v>
          </cell>
          <cell r="S113">
            <v>746.00609959664246</v>
          </cell>
          <cell r="T113">
            <v>95.737545083426355</v>
          </cell>
          <cell r="U113">
            <v>3.1880000000000006E-2</v>
          </cell>
          <cell r="V113">
            <v>28.706041640846266</v>
          </cell>
          <cell r="W113">
            <v>158.26724555208847</v>
          </cell>
          <cell r="X113">
            <v>13100.913604034991</v>
          </cell>
          <cell r="Y113">
            <v>25286.987163152036</v>
          </cell>
          <cell r="AA113">
            <v>367982.88181818166</v>
          </cell>
        </row>
        <row r="114">
          <cell r="I114">
            <v>739.47768264000001</v>
          </cell>
          <cell r="J114">
            <v>1365.2573872529965</v>
          </cell>
          <cell r="K114">
            <v>2104.7350698929968</v>
          </cell>
          <cell r="L114">
            <v>1715.0021122502344</v>
          </cell>
          <cell r="M114">
            <v>331.68039741477713</v>
          </cell>
          <cell r="N114">
            <v>17.143851507371121</v>
          </cell>
          <cell r="O114">
            <v>3.7514027065929261</v>
          </cell>
          <cell r="P114">
            <v>69.144173288759433</v>
          </cell>
          <cell r="Q114">
            <v>24.840485595827101</v>
          </cell>
          <cell r="R114">
            <v>999.93212837560679</v>
          </cell>
          <cell r="S114">
            <v>245.11038111055839</v>
          </cell>
          <cell r="T114">
            <v>23.38741225074148</v>
          </cell>
          <cell r="U114">
            <v>1.1880000000000002E-2</v>
          </cell>
          <cell r="V114">
            <v>3.780402072007385</v>
          </cell>
          <cell r="W114">
            <v>62.519085342356817</v>
          </cell>
          <cell r="X114">
            <v>3886.0366695575954</v>
          </cell>
          <cell r="Y114">
            <v>6559.4663665969701</v>
          </cell>
          <cell r="AA114">
            <v>46264.116553636377</v>
          </cell>
        </row>
        <row r="115">
          <cell r="I115">
            <v>1183.1642922240001</v>
          </cell>
          <cell r="J115">
            <v>2095.3261515780991</v>
          </cell>
          <cell r="K115">
            <v>3278.4904438020994</v>
          </cell>
          <cell r="L115">
            <v>1978.3988405178713</v>
          </cell>
          <cell r="M115">
            <v>450.42407298995033</v>
          </cell>
          <cell r="N115">
            <v>57.544967950391012</v>
          </cell>
          <cell r="O115">
            <v>2.9888852958939296</v>
          </cell>
          <cell r="P115">
            <v>130.40596183133133</v>
          </cell>
          <cell r="Q115">
            <v>272.46955764723924</v>
          </cell>
          <cell r="R115">
            <v>669.77254414590027</v>
          </cell>
          <cell r="S115">
            <v>379.59849232334733</v>
          </cell>
          <cell r="T115">
            <v>15.155598333818247</v>
          </cell>
          <cell r="U115">
            <v>3.8760000000000003E-2</v>
          </cell>
          <cell r="V115">
            <v>7.4496158477792589</v>
          </cell>
          <cell r="W115">
            <v>79.336760639245114</v>
          </cell>
          <cell r="X115">
            <v>5343.6756608069954</v>
          </cell>
          <cell r="Y115">
            <v>12524.334510464354</v>
          </cell>
          <cell r="AA115">
            <v>12524.334510464354</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AA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AA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AA118">
            <v>0</v>
          </cell>
        </row>
        <row r="119">
          <cell r="I119">
            <v>287.57465436000001</v>
          </cell>
          <cell r="J119">
            <v>885.41523093749311</v>
          </cell>
          <cell r="K119">
            <v>1172.9898852974932</v>
          </cell>
          <cell r="L119">
            <v>1150.2052594083659</v>
          </cell>
          <cell r="M119">
            <v>28.273953955822645</v>
          </cell>
          <cell r="N119">
            <v>59.266310853437794</v>
          </cell>
          <cell r="O119">
            <v>0.14563770204486129</v>
          </cell>
          <cell r="P119">
            <v>33.565563896668351</v>
          </cell>
          <cell r="Q119">
            <v>13.018755671624778</v>
          </cell>
          <cell r="R119">
            <v>919.85528995247171</v>
          </cell>
          <cell r="S119">
            <v>96.025577344320382</v>
          </cell>
          <cell r="T119">
            <v>5.0410031975151599E-2</v>
          </cell>
          <cell r="U119">
            <v>3.7600000000000003E-3</v>
          </cell>
          <cell r="V119">
            <v>5.3370382193045431</v>
          </cell>
          <cell r="W119">
            <v>19.649781198559381</v>
          </cell>
          <cell r="X119">
            <v>2348.1819641237234</v>
          </cell>
          <cell r="Y119">
            <v>2894.8099999999995</v>
          </cell>
          <cell r="AA119">
            <v>2894.8099999999995</v>
          </cell>
        </row>
        <row r="120">
          <cell r="I120">
            <v>2160.9181170480001</v>
          </cell>
          <cell r="J120">
            <v>2853.6071713846468</v>
          </cell>
          <cell r="K120">
            <v>5014.5252884326474</v>
          </cell>
          <cell r="L120">
            <v>1421.9246612668489</v>
          </cell>
          <cell r="M120">
            <v>98.38519916944783</v>
          </cell>
          <cell r="N120">
            <v>68.001100411177021</v>
          </cell>
          <cell r="O120">
            <v>0.11092826388973863</v>
          </cell>
          <cell r="P120">
            <v>49.899684350084286</v>
          </cell>
          <cell r="Q120">
            <v>59.154795889590126</v>
          </cell>
          <cell r="R120">
            <v>465.40481423319233</v>
          </cell>
          <cell r="S120">
            <v>669.42894861867171</v>
          </cell>
          <cell r="T120">
            <v>11.539190330795885</v>
          </cell>
          <cell r="U120">
            <v>0</v>
          </cell>
          <cell r="V120">
            <v>10.451699846138066</v>
          </cell>
          <cell r="W120">
            <v>91.695752795335721</v>
          </cell>
          <cell r="X120">
            <v>6538.597402340969</v>
          </cell>
          <cell r="Y120">
            <v>62844.020000000004</v>
          </cell>
          <cell r="AA120">
            <v>62844.020000000004</v>
          </cell>
        </row>
        <row r="121">
          <cell r="I121">
            <v>1314.6269913600001</v>
          </cell>
          <cell r="J121">
            <v>2108.1336308641498</v>
          </cell>
          <cell r="K121">
            <v>3422.7606222241502</v>
          </cell>
          <cell r="L121">
            <v>1442.6230982589661</v>
          </cell>
          <cell r="M121">
            <v>208.01439752533685</v>
          </cell>
          <cell r="N121">
            <v>111.57445975893458</v>
          </cell>
          <cell r="O121">
            <v>0.71563131786069989</v>
          </cell>
          <cell r="P121">
            <v>103.28576311383921</v>
          </cell>
          <cell r="Q121">
            <v>31.77451460057058</v>
          </cell>
          <cell r="R121">
            <v>523.512719458079</v>
          </cell>
          <cell r="S121">
            <v>408.61512757968814</v>
          </cell>
          <cell r="T121">
            <v>55.107984904657165</v>
          </cell>
          <cell r="U121">
            <v>2.2500000000000003E-2</v>
          </cell>
          <cell r="V121">
            <v>5.6803337140532513</v>
          </cell>
          <cell r="W121">
            <v>68.40490904937289</v>
          </cell>
          <cell r="X121">
            <v>4939.4689632465424</v>
          </cell>
          <cell r="Y121">
            <v>19196.559272727267</v>
          </cell>
          <cell r="AA121">
            <v>19196.559272727267</v>
          </cell>
        </row>
        <row r="122">
          <cell r="I122">
            <v>304.00749175200002</v>
          </cell>
          <cell r="J122">
            <v>730.17735514441983</v>
          </cell>
          <cell r="K122">
            <v>1034.1848468964199</v>
          </cell>
          <cell r="L122">
            <v>410.84647360447417</v>
          </cell>
          <cell r="M122">
            <v>55.005148271548265</v>
          </cell>
          <cell r="N122">
            <v>55.809004903234239</v>
          </cell>
          <cell r="O122">
            <v>0.24947286780359418</v>
          </cell>
          <cell r="P122">
            <v>29.526752520353345</v>
          </cell>
          <cell r="Q122">
            <v>7.9266219910781395</v>
          </cell>
          <cell r="R122">
            <v>125.30435550877397</v>
          </cell>
          <cell r="S122">
            <v>108.26945765562938</v>
          </cell>
          <cell r="T122">
            <v>28.747539886053247</v>
          </cell>
          <cell r="U122">
            <v>8.1200000000000005E-3</v>
          </cell>
          <cell r="V122">
            <v>7.671992440250281</v>
          </cell>
          <cell r="W122">
            <v>23.34501634348063</v>
          </cell>
          <cell r="X122">
            <v>1476.048329284625</v>
          </cell>
          <cell r="Y122">
            <v>4636.6394015151509</v>
          </cell>
          <cell r="AA122">
            <v>4636.6394015151509</v>
          </cell>
        </row>
      </sheetData>
      <sheetData sheetId="2" refreshError="1">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144</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259</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223</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18</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92</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132</v>
          </cell>
        </row>
        <row r="12">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26.741935483870968</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86.168458781362006</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65.369175627240139</v>
          </cell>
        </row>
        <row r="16">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46.550776583034647</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56.455197132616483</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40.608124253285538</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179.2700119474313</v>
          </cell>
        </row>
        <row r="20">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83.197132616487451</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122.81481481481481</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79.235364396654717</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42.589008363201913</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59</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103</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90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114</v>
          </cell>
        </row>
        <row r="28">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40</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60</v>
          </cell>
        </row>
        <row r="30">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88.489780072468577</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47.832313552685711</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100.44785846064001</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45.440697875051427</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52.8</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57.5</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39.342105263157897</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46.2</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23.701903906844414</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54.964337643637904</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18.157894736842103</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89.501473214537228</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53.700883928722334</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161.102651786167</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51.143698979735554</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117.18089271730619</v>
          </cell>
        </row>
        <row r="46">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46.196313475091863</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46.196313475091863</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30.303338184816148</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70.707789097904339</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27.717788085055119</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192.37196554424432</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37</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50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24</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row>
        <row r="56">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row>
        <row r="57">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row>
        <row r="58">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70</v>
          </cell>
        </row>
        <row r="59">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63</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16</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11</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10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39</v>
          </cell>
        </row>
        <row r="64">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70</v>
          </cell>
        </row>
        <row r="65">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50</v>
          </cell>
        </row>
        <row r="66">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17</v>
          </cell>
        </row>
        <row r="68">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row>
        <row r="69">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59</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25</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181</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156</v>
          </cell>
        </row>
        <row r="75">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113</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191</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163</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116.4</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18</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47</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90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55</v>
          </cell>
        </row>
        <row r="83">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62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67</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89</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58</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254</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264</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66</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88</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row>
        <row r="94">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row>
        <row r="99">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row>
        <row r="100">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row>
        <row r="107">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row>
        <row r="108">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row>
        <row r="109">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row>
        <row r="111">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row>
        <row r="113">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266</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90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144</v>
          </cell>
        </row>
        <row r="116">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35</v>
          </cell>
        </row>
        <row r="120">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263</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160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37</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7238.3999999999987</v>
          </cell>
        </row>
        <row r="124">
          <cell r="AC124" t="str">
            <v>ok!</v>
          </cell>
        </row>
      </sheetData>
      <sheetData sheetId="3" refreshError="1">
        <row r="6">
          <cell r="CH6">
            <v>154.26073565852332</v>
          </cell>
        </row>
        <row r="7">
          <cell r="CH7">
            <v>337.53531699661318</v>
          </cell>
        </row>
        <row r="8">
          <cell r="CH8">
            <v>340.86950091588108</v>
          </cell>
        </row>
        <row r="9">
          <cell r="CH9">
            <v>81.167148688677131</v>
          </cell>
        </row>
        <row r="10">
          <cell r="CH10">
            <v>123.3162810581845</v>
          </cell>
        </row>
        <row r="11">
          <cell r="CH11">
            <v>84.204726527510104</v>
          </cell>
        </row>
        <row r="12">
          <cell r="CH12">
            <v>4.8722230463263099</v>
          </cell>
        </row>
        <row r="13">
          <cell r="CH13">
            <v>29.40808725075075</v>
          </cell>
        </row>
        <row r="14">
          <cell r="CH14">
            <v>72.483262005618883</v>
          </cell>
        </row>
        <row r="15">
          <cell r="CH15">
            <v>58.509995577194438</v>
          </cell>
        </row>
        <row r="16">
          <cell r="CH16">
            <v>51.6028875798632</v>
          </cell>
        </row>
        <row r="17">
          <cell r="CH17">
            <v>51.259619310686531</v>
          </cell>
        </row>
        <row r="18">
          <cell r="CH18">
            <v>40.514480370530613</v>
          </cell>
        </row>
        <row r="19">
          <cell r="CH19">
            <v>131.37400221150463</v>
          </cell>
        </row>
        <row r="20">
          <cell r="CH20">
            <v>65.465073210728193</v>
          </cell>
        </row>
        <row r="21">
          <cell r="CH21">
            <v>95.760829295893686</v>
          </cell>
        </row>
        <row r="22">
          <cell r="CH22">
            <v>69.208974642480555</v>
          </cell>
        </row>
        <row r="23">
          <cell r="CH23">
            <v>44.464965521672632</v>
          </cell>
        </row>
        <row r="24">
          <cell r="CH24">
            <v>88.11632425808574</v>
          </cell>
        </row>
        <row r="25">
          <cell r="CH25">
            <v>109.19360262711308</v>
          </cell>
        </row>
        <row r="26">
          <cell r="CH26">
            <v>121.64183572691921</v>
          </cell>
        </row>
        <row r="27">
          <cell r="CH27">
            <v>141.21523504326271</v>
          </cell>
        </row>
        <row r="28">
          <cell r="CH28">
            <v>64.000322368915832</v>
          </cell>
        </row>
        <row r="29">
          <cell r="CH29">
            <v>87.276380225750998</v>
          </cell>
        </row>
        <row r="30">
          <cell r="CH30">
            <v>54.114928545250052</v>
          </cell>
        </row>
        <row r="31">
          <cell r="CH31">
            <v>35.036724703653597</v>
          </cell>
        </row>
        <row r="32">
          <cell r="CH32">
            <v>63.147906952761488</v>
          </cell>
        </row>
        <row r="33">
          <cell r="CH33">
            <v>34.845328964396842</v>
          </cell>
        </row>
        <row r="34">
          <cell r="CH34">
            <v>41.505512825959308</v>
          </cell>
        </row>
        <row r="35">
          <cell r="CH35">
            <v>43.495851383890368</v>
          </cell>
        </row>
        <row r="36">
          <cell r="CH36">
            <v>33.325161102123616</v>
          </cell>
        </row>
        <row r="37">
          <cell r="CH37">
            <v>35.873430104616531</v>
          </cell>
        </row>
        <row r="38">
          <cell r="CH38">
            <v>40.260832726617011</v>
          </cell>
        </row>
        <row r="39">
          <cell r="CH39">
            <v>55.681159175509023</v>
          </cell>
        </row>
        <row r="40">
          <cell r="CH40">
            <v>24.901251177637498</v>
          </cell>
        </row>
        <row r="41">
          <cell r="CH41">
            <v>61.194170871849238</v>
          </cell>
        </row>
        <row r="42">
          <cell r="CH42">
            <v>43.22979930284005</v>
          </cell>
        </row>
        <row r="43">
          <cell r="CH43">
            <v>99.830289924672883</v>
          </cell>
        </row>
        <row r="44">
          <cell r="CH44">
            <v>40.686685245177252</v>
          </cell>
        </row>
        <row r="45">
          <cell r="CH45">
            <v>87.757421426976663</v>
          </cell>
        </row>
        <row r="46">
          <cell r="CH46">
            <v>40.322260431728751</v>
          </cell>
        </row>
        <row r="47">
          <cell r="CH47">
            <v>43.288529354883352</v>
          </cell>
        </row>
        <row r="48">
          <cell r="CH48">
            <v>51.871321887887902</v>
          </cell>
        </row>
        <row r="49">
          <cell r="CH49">
            <v>60.32228094357508</v>
          </cell>
        </row>
        <row r="50">
          <cell r="CH50">
            <v>32.773950994616591</v>
          </cell>
        </row>
        <row r="51">
          <cell r="CH51">
            <v>104.67416727309755</v>
          </cell>
        </row>
        <row r="52">
          <cell r="CH52">
            <v>68.66245128609151</v>
          </cell>
        </row>
        <row r="53">
          <cell r="CH53">
            <v>77.316936245237557</v>
          </cell>
        </row>
        <row r="54">
          <cell r="CH54">
            <v>56.636272333696652</v>
          </cell>
        </row>
        <row r="55">
          <cell r="CH55">
            <v>0</v>
          </cell>
        </row>
        <row r="56">
          <cell r="CH56">
            <v>0</v>
          </cell>
        </row>
        <row r="57">
          <cell r="CH57">
            <v>0</v>
          </cell>
        </row>
        <row r="58">
          <cell r="CH58">
            <v>105.93196823161408</v>
          </cell>
        </row>
        <row r="59">
          <cell r="CH59">
            <v>94.712129212161784</v>
          </cell>
        </row>
        <row r="60">
          <cell r="CH60">
            <v>26.783528092495011</v>
          </cell>
        </row>
        <row r="61">
          <cell r="CH61">
            <v>37.77200204075897</v>
          </cell>
        </row>
        <row r="62">
          <cell r="CH62">
            <v>39.183921573762767</v>
          </cell>
        </row>
        <row r="63">
          <cell r="CH63">
            <v>66.368179231374981</v>
          </cell>
        </row>
        <row r="64">
          <cell r="CH64">
            <v>104.19603395590482</v>
          </cell>
        </row>
        <row r="65">
          <cell r="CH65">
            <v>96.335748425183496</v>
          </cell>
        </row>
        <row r="66">
          <cell r="CH66">
            <v>0</v>
          </cell>
        </row>
        <row r="67">
          <cell r="CH67">
            <v>49.749073753902536</v>
          </cell>
        </row>
        <row r="68">
          <cell r="CH68">
            <v>0.12020276986739656</v>
          </cell>
        </row>
        <row r="69">
          <cell r="CH69">
            <v>0.12020276986739656</v>
          </cell>
        </row>
        <row r="70">
          <cell r="CH70">
            <v>0.12020276986739656</v>
          </cell>
        </row>
        <row r="71">
          <cell r="CH71">
            <v>97.302731067880529</v>
          </cell>
        </row>
        <row r="72">
          <cell r="CH72">
            <v>51.630893859992625</v>
          </cell>
        </row>
        <row r="73">
          <cell r="CH73">
            <v>254.05504013103371</v>
          </cell>
        </row>
        <row r="74">
          <cell r="CH74">
            <v>214.78574946783627</v>
          </cell>
        </row>
        <row r="75">
          <cell r="CH75">
            <v>173.10069652067259</v>
          </cell>
        </row>
        <row r="76">
          <cell r="CH76">
            <v>302.72590962972191</v>
          </cell>
        </row>
        <row r="77">
          <cell r="CH77">
            <v>186.42024576026196</v>
          </cell>
        </row>
        <row r="78">
          <cell r="CH78">
            <v>145.47666154242822</v>
          </cell>
        </row>
        <row r="79">
          <cell r="CH79">
            <v>55.21181818985999</v>
          </cell>
        </row>
        <row r="80">
          <cell r="CH80">
            <v>64.421681372799043</v>
          </cell>
        </row>
        <row r="81">
          <cell r="CH81">
            <v>154.15976309817884</v>
          </cell>
        </row>
        <row r="82">
          <cell r="CH82">
            <v>105.31471124416636</v>
          </cell>
        </row>
        <row r="83">
          <cell r="CH83">
            <v>110.29155310061098</v>
          </cell>
        </row>
        <row r="84">
          <cell r="CH84">
            <v>130.08607612096873</v>
          </cell>
        </row>
        <row r="85">
          <cell r="CH85">
            <v>191.34438464333911</v>
          </cell>
        </row>
        <row r="86">
          <cell r="CH86">
            <v>142.51248792523614</v>
          </cell>
        </row>
        <row r="87">
          <cell r="CH87">
            <v>230.12054851653946</v>
          </cell>
        </row>
        <row r="88">
          <cell r="CH88">
            <v>391.67422641661085</v>
          </cell>
        </row>
        <row r="89">
          <cell r="CH89">
            <v>0</v>
          </cell>
        </row>
        <row r="90">
          <cell r="CH90">
            <v>144.28120472068846</v>
          </cell>
        </row>
        <row r="91">
          <cell r="CH91">
            <v>151.393719311902</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599.81152854050652</v>
          </cell>
        </row>
        <row r="114">
          <cell r="CH114">
            <v>165.59504274650141</v>
          </cell>
        </row>
        <row r="115">
          <cell r="CH115">
            <v>253.23543423494951</v>
          </cell>
        </row>
        <row r="116">
          <cell r="CH116">
            <v>0</v>
          </cell>
        </row>
        <row r="117">
          <cell r="CH117">
            <v>0</v>
          </cell>
        </row>
        <row r="118">
          <cell r="CH118">
            <v>0</v>
          </cell>
        </row>
        <row r="119">
          <cell r="CH119">
            <v>106.65862350440081</v>
          </cell>
        </row>
        <row r="120">
          <cell r="CH120">
            <v>347.26860060995961</v>
          </cell>
        </row>
        <row r="121">
          <cell r="CH121">
            <v>255.57647100711679</v>
          </cell>
        </row>
        <row r="122">
          <cell r="CH122">
            <v>88.801252189951668</v>
          </cell>
        </row>
        <row r="123">
          <cell r="CH123">
            <v>9513.1266836043069</v>
          </cell>
        </row>
      </sheetData>
      <sheetData sheetId="4" refreshError="1">
        <row r="6">
          <cell r="CH6">
            <v>163.75120000000001</v>
          </cell>
        </row>
        <row r="7">
          <cell r="CH7">
            <v>299.99439999999998</v>
          </cell>
        </row>
        <row r="8">
          <cell r="CH8">
            <v>252.2544</v>
          </cell>
        </row>
        <row r="9">
          <cell r="CH9">
            <v>18</v>
          </cell>
        </row>
        <row r="10">
          <cell r="CH10">
            <v>93</v>
          </cell>
        </row>
        <row r="11">
          <cell r="CH11">
            <v>131</v>
          </cell>
        </row>
        <row r="12">
          <cell r="CH12">
            <v>0</v>
          </cell>
        </row>
        <row r="13">
          <cell r="CH13">
            <v>27.29032258064516</v>
          </cell>
        </row>
        <row r="14">
          <cell r="CH14">
            <v>87.935483870967744</v>
          </cell>
        </row>
        <row r="15">
          <cell r="CH15">
            <v>66.709677419354833</v>
          </cell>
        </row>
        <row r="16">
          <cell r="CH16">
            <v>47.505376344086024</v>
          </cell>
        </row>
        <row r="17">
          <cell r="CH17">
            <v>57.612903225806448</v>
          </cell>
        </row>
        <row r="18">
          <cell r="CH18">
            <v>41.44086021505376</v>
          </cell>
        </row>
        <row r="19">
          <cell r="CH19">
            <v>182.94623655913978</v>
          </cell>
        </row>
        <row r="20">
          <cell r="CH20">
            <v>84.903225806451616</v>
          </cell>
        </row>
        <row r="21">
          <cell r="CH21">
            <v>125.33333333333333</v>
          </cell>
        </row>
        <row r="22">
          <cell r="CH22">
            <v>80.86021505376344</v>
          </cell>
        </row>
        <row r="23">
          <cell r="CH23">
            <v>43.462365591397848</v>
          </cell>
        </row>
        <row r="24">
          <cell r="CH24">
            <v>59</v>
          </cell>
        </row>
        <row r="25">
          <cell r="CH25">
            <v>110</v>
          </cell>
        </row>
        <row r="26">
          <cell r="CH26">
            <v>90</v>
          </cell>
        </row>
        <row r="27">
          <cell r="CH27">
            <v>120</v>
          </cell>
        </row>
        <row r="28">
          <cell r="CH28">
            <v>40</v>
          </cell>
        </row>
        <row r="29">
          <cell r="CH29">
            <v>60</v>
          </cell>
        </row>
        <row r="30">
          <cell r="CH30">
            <v>82.856960396397696</v>
          </cell>
        </row>
        <row r="31">
          <cell r="CH31">
            <v>44.787546160214958</v>
          </cell>
        </row>
        <row r="32">
          <cell r="CH32">
            <v>94.05384693645145</v>
          </cell>
        </row>
        <row r="33">
          <cell r="CH33">
            <v>42.548168852204221</v>
          </cell>
        </row>
        <row r="34">
          <cell r="CH34">
            <v>49.439014373716638</v>
          </cell>
        </row>
        <row r="35">
          <cell r="CH35">
            <v>53.839835728952778</v>
          </cell>
        </row>
        <row r="36">
          <cell r="CH36">
            <v>36.837782340862432</v>
          </cell>
        </row>
        <row r="37">
          <cell r="CH37">
            <v>43.259137577002065</v>
          </cell>
        </row>
        <row r="38">
          <cell r="CH38">
            <v>22.193158483616131</v>
          </cell>
        </row>
        <row r="39">
          <cell r="CH39">
            <v>51.465581037985395</v>
          </cell>
        </row>
        <row r="40">
          <cell r="CH40">
            <v>17.002053388090349</v>
          </cell>
        </row>
        <row r="41">
          <cell r="CH41">
            <v>83.804254180346987</v>
          </cell>
        </row>
        <row r="42">
          <cell r="CH42">
            <v>50.282552508208191</v>
          </cell>
        </row>
        <row r="43">
          <cell r="CH43">
            <v>150.84765752462457</v>
          </cell>
        </row>
        <row r="44">
          <cell r="CH44">
            <v>47.888145245912561</v>
          </cell>
        </row>
        <row r="45">
          <cell r="CH45">
            <v>109.72173938211833</v>
          </cell>
        </row>
        <row r="46">
          <cell r="CH46">
            <v>43.255685717950492</v>
          </cell>
        </row>
        <row r="47">
          <cell r="CH47">
            <v>43.255685717950492</v>
          </cell>
        </row>
        <row r="48">
          <cell r="CH48">
            <v>28.374378259293977</v>
          </cell>
        </row>
        <row r="49">
          <cell r="CH49">
            <v>66.20688260501926</v>
          </cell>
        </row>
        <row r="50">
          <cell r="CH50">
            <v>25.953411430770299</v>
          </cell>
        </row>
        <row r="51">
          <cell r="CH51">
            <v>180.12652215231091</v>
          </cell>
        </row>
        <row r="52">
          <cell r="CH52">
            <v>33</v>
          </cell>
        </row>
        <row r="53">
          <cell r="CH53">
            <v>45</v>
          </cell>
        </row>
        <row r="54">
          <cell r="CH54">
            <v>21</v>
          </cell>
        </row>
        <row r="55">
          <cell r="CH55">
            <v>0</v>
          </cell>
        </row>
        <row r="56">
          <cell r="CH56">
            <v>0</v>
          </cell>
        </row>
        <row r="57">
          <cell r="CH57">
            <v>0</v>
          </cell>
        </row>
        <row r="58">
          <cell r="CH58">
            <v>60</v>
          </cell>
        </row>
        <row r="59">
          <cell r="CH59">
            <v>56</v>
          </cell>
        </row>
        <row r="60">
          <cell r="CH60">
            <v>16</v>
          </cell>
        </row>
        <row r="61">
          <cell r="CH61">
            <v>10</v>
          </cell>
        </row>
        <row r="62">
          <cell r="CH62">
            <v>10</v>
          </cell>
        </row>
        <row r="63">
          <cell r="CH63">
            <v>35</v>
          </cell>
        </row>
        <row r="64">
          <cell r="CH64">
            <v>62</v>
          </cell>
        </row>
        <row r="65">
          <cell r="CH65">
            <v>44</v>
          </cell>
        </row>
        <row r="66">
          <cell r="CH66">
            <v>0</v>
          </cell>
        </row>
        <row r="67">
          <cell r="CH67">
            <v>15</v>
          </cell>
        </row>
        <row r="68">
          <cell r="CH68">
            <v>0</v>
          </cell>
        </row>
        <row r="69">
          <cell r="CH69">
            <v>0</v>
          </cell>
        </row>
        <row r="70">
          <cell r="CH70">
            <v>0</v>
          </cell>
        </row>
        <row r="71">
          <cell r="CH71">
            <v>52</v>
          </cell>
        </row>
        <row r="72">
          <cell r="CH72">
            <v>8</v>
          </cell>
        </row>
        <row r="73">
          <cell r="CH73">
            <v>161</v>
          </cell>
        </row>
        <row r="74">
          <cell r="CH74">
            <v>139</v>
          </cell>
        </row>
        <row r="75">
          <cell r="CH75">
            <v>101</v>
          </cell>
        </row>
        <row r="76">
          <cell r="CH76">
            <v>170</v>
          </cell>
        </row>
        <row r="77">
          <cell r="CH77">
            <v>159</v>
          </cell>
        </row>
        <row r="78">
          <cell r="CH78">
            <v>103</v>
          </cell>
        </row>
        <row r="79">
          <cell r="CH79">
            <v>16</v>
          </cell>
        </row>
        <row r="80">
          <cell r="CH80">
            <v>42</v>
          </cell>
        </row>
        <row r="81">
          <cell r="CH81">
            <v>80</v>
          </cell>
        </row>
        <row r="82">
          <cell r="CH82">
            <v>49</v>
          </cell>
        </row>
        <row r="83">
          <cell r="CH83">
            <v>55</v>
          </cell>
        </row>
        <row r="84">
          <cell r="CH84">
            <v>60</v>
          </cell>
        </row>
        <row r="85">
          <cell r="CH85">
            <v>84</v>
          </cell>
        </row>
        <row r="86">
          <cell r="CH86">
            <v>47</v>
          </cell>
        </row>
        <row r="87">
          <cell r="CH87">
            <v>50</v>
          </cell>
        </row>
        <row r="88">
          <cell r="CH88">
            <v>199</v>
          </cell>
        </row>
        <row r="89">
          <cell r="CH89">
            <v>0</v>
          </cell>
        </row>
        <row r="90">
          <cell r="CH90">
            <v>62</v>
          </cell>
        </row>
        <row r="91">
          <cell r="CH91">
            <v>40</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20</v>
          </cell>
        </row>
        <row r="114">
          <cell r="CH114">
            <v>67</v>
          </cell>
        </row>
        <row r="115">
          <cell r="CH115">
            <v>134</v>
          </cell>
        </row>
        <row r="116">
          <cell r="CH116">
            <v>0</v>
          </cell>
        </row>
        <row r="117">
          <cell r="CH117">
            <v>0</v>
          </cell>
        </row>
        <row r="118">
          <cell r="CH118">
            <v>0</v>
          </cell>
        </row>
        <row r="119">
          <cell r="CH119">
            <v>38</v>
          </cell>
        </row>
        <row r="120">
          <cell r="CH120">
            <v>244</v>
          </cell>
        </row>
        <row r="121">
          <cell r="CH121">
            <v>145</v>
          </cell>
        </row>
        <row r="122">
          <cell r="CH122">
            <v>38</v>
          </cell>
        </row>
        <row r="123">
          <cell r="CH123">
            <v>6421</v>
          </cell>
        </row>
      </sheetData>
      <sheetData sheetId="5" refreshError="1">
        <row r="6">
          <cell r="CH6">
            <v>144.81813421095012</v>
          </cell>
        </row>
        <row r="7">
          <cell r="CH7">
            <v>325.67405083576949</v>
          </cell>
        </row>
        <row r="8">
          <cell r="CH8">
            <v>330.51535680729143</v>
          </cell>
        </row>
        <row r="9">
          <cell r="CH9">
            <v>77.880748334226681</v>
          </cell>
        </row>
        <row r="10">
          <cell r="CH10">
            <v>113.18149378847575</v>
          </cell>
        </row>
        <row r="11">
          <cell r="CH11">
            <v>77.57498228814481</v>
          </cell>
        </row>
        <row r="12">
          <cell r="CH12">
            <v>4.1049531811975823</v>
          </cell>
        </row>
        <row r="13">
          <cell r="CH13">
            <v>24.173199652390519</v>
          </cell>
        </row>
        <row r="14">
          <cell r="CH14">
            <v>56.846405570973303</v>
          </cell>
        </row>
        <row r="15">
          <cell r="CH15">
            <v>46.692057346315124</v>
          </cell>
        </row>
        <row r="16">
          <cell r="CH16">
            <v>45.284788841318466</v>
          </cell>
        </row>
        <row r="17">
          <cell r="CH17">
            <v>41.15783499399403</v>
          </cell>
        </row>
        <row r="18">
          <cell r="CH18">
            <v>33.01692640370603</v>
          </cell>
        </row>
        <row r="19">
          <cell r="CH19">
            <v>100.06481822559878</v>
          </cell>
        </row>
        <row r="20">
          <cell r="CH20">
            <v>50.443194467013257</v>
          </cell>
        </row>
        <row r="21">
          <cell r="CH21">
            <v>73.959769890284178</v>
          </cell>
        </row>
        <row r="22">
          <cell r="CH22">
            <v>54.815713175629497</v>
          </cell>
        </row>
        <row r="23">
          <cell r="CH23">
            <v>35.657731985957454</v>
          </cell>
        </row>
        <row r="24">
          <cell r="CH24">
            <v>81.34659881271827</v>
          </cell>
        </row>
        <row r="25">
          <cell r="CH25">
            <v>105.23237371331902</v>
          </cell>
        </row>
        <row r="26">
          <cell r="CH26">
            <v>112.34762873864418</v>
          </cell>
        </row>
        <row r="27">
          <cell r="CH27">
            <v>129.69138403159639</v>
          </cell>
        </row>
        <row r="28">
          <cell r="CH28">
            <v>59.924214158337023</v>
          </cell>
        </row>
        <row r="29">
          <cell r="CH29">
            <v>79.864823322109956</v>
          </cell>
        </row>
        <row r="30">
          <cell r="CH30">
            <v>50.899458697122682</v>
          </cell>
        </row>
        <row r="31">
          <cell r="CH31">
            <v>32.877939374651376</v>
          </cell>
        </row>
        <row r="32">
          <cell r="CH32">
            <v>59.504291596933065</v>
          </cell>
        </row>
        <row r="33">
          <cell r="CH33">
            <v>32.773325791982337</v>
          </cell>
        </row>
        <row r="34">
          <cell r="CH34">
            <v>39.186542503236986</v>
          </cell>
        </row>
        <row r="35">
          <cell r="CH35">
            <v>41.059650564627134</v>
          </cell>
        </row>
        <row r="36">
          <cell r="CH36">
            <v>31.496656238676973</v>
          </cell>
        </row>
        <row r="37">
          <cell r="CH37">
            <v>33.605143911694469</v>
          </cell>
        </row>
        <row r="38">
          <cell r="CH38">
            <v>37.899543376853451</v>
          </cell>
        </row>
        <row r="39">
          <cell r="CH39">
            <v>52.436172859887236</v>
          </cell>
        </row>
        <row r="40">
          <cell r="CH40">
            <v>23.36176092496838</v>
          </cell>
        </row>
        <row r="41">
          <cell r="CH41">
            <v>57.684692293557731</v>
          </cell>
        </row>
        <row r="42">
          <cell r="CH42">
            <v>40.665938453388875</v>
          </cell>
        </row>
        <row r="43">
          <cell r="CH43">
            <v>94.367953212662883</v>
          </cell>
        </row>
        <row r="44">
          <cell r="CH44">
            <v>38.287701424035916</v>
          </cell>
        </row>
        <row r="45">
          <cell r="CH45">
            <v>83.629310116216473</v>
          </cell>
        </row>
        <row r="46">
          <cell r="CH46">
            <v>38.222760145469152</v>
          </cell>
        </row>
        <row r="47">
          <cell r="CH47">
            <v>41.010255694991052</v>
          </cell>
        </row>
        <row r="48">
          <cell r="CH48">
            <v>49.215699816958995</v>
          </cell>
        </row>
        <row r="49">
          <cell r="CH49">
            <v>56.560442293796321</v>
          </cell>
        </row>
        <row r="50">
          <cell r="CH50">
            <v>30.888399585616465</v>
          </cell>
        </row>
        <row r="51">
          <cell r="CH51">
            <v>97.295233733515147</v>
          </cell>
        </row>
        <row r="52">
          <cell r="CH52">
            <v>61.510535680213138</v>
          </cell>
        </row>
        <row r="53">
          <cell r="CH53">
            <v>72.746983328253052</v>
          </cell>
        </row>
        <row r="54">
          <cell r="CH54">
            <v>50.575533692003475</v>
          </cell>
        </row>
        <row r="55">
          <cell r="CH55">
            <v>0</v>
          </cell>
        </row>
        <row r="56">
          <cell r="CH56">
            <v>0</v>
          </cell>
        </row>
        <row r="57">
          <cell r="CH57">
            <v>0</v>
          </cell>
        </row>
        <row r="58">
          <cell r="CH58">
            <v>102.19461512593315</v>
          </cell>
        </row>
        <row r="59">
          <cell r="CH59">
            <v>90.129176264010383</v>
          </cell>
        </row>
        <row r="60">
          <cell r="CH60">
            <v>24.488982219102457</v>
          </cell>
        </row>
        <row r="61">
          <cell r="CH61">
            <v>32.84189747740588</v>
          </cell>
        </row>
        <row r="62">
          <cell r="CH62">
            <v>33.92385460090081</v>
          </cell>
        </row>
        <row r="63">
          <cell r="CH63">
            <v>61.652513445829747</v>
          </cell>
        </row>
        <row r="64">
          <cell r="CH64">
            <v>98.380508166190936</v>
          </cell>
        </row>
        <row r="65">
          <cell r="CH65">
            <v>87.246204449312188</v>
          </cell>
        </row>
        <row r="66">
          <cell r="CH66">
            <v>0</v>
          </cell>
        </row>
        <row r="67">
          <cell r="CH67">
            <v>41.753028505461927</v>
          </cell>
        </row>
        <row r="68">
          <cell r="CH68">
            <v>6.2119649453579666E-2</v>
          </cell>
        </row>
        <row r="69">
          <cell r="CH69">
            <v>6.2119649453579666E-2</v>
          </cell>
        </row>
        <row r="70">
          <cell r="CH70">
            <v>6.2119649453579666E-2</v>
          </cell>
        </row>
        <row r="71">
          <cell r="CH71">
            <v>89.608305956711348</v>
          </cell>
        </row>
        <row r="72">
          <cell r="CH72">
            <v>44.443671579250456</v>
          </cell>
        </row>
        <row r="73">
          <cell r="CH73">
            <v>241.33057430038789</v>
          </cell>
        </row>
        <row r="74">
          <cell r="CH74">
            <v>199.97929653678662</v>
          </cell>
        </row>
        <row r="75">
          <cell r="CH75">
            <v>156.35196890689551</v>
          </cell>
        </row>
        <row r="76">
          <cell r="CH76">
            <v>277.22855005394842</v>
          </cell>
        </row>
        <row r="77">
          <cell r="CH77">
            <v>182.27367890180884</v>
          </cell>
        </row>
        <row r="78">
          <cell r="CH78">
            <v>139.1392554896596</v>
          </cell>
        </row>
        <row r="79">
          <cell r="CH79">
            <v>43.400308882850688</v>
          </cell>
        </row>
        <row r="80">
          <cell r="CH80">
            <v>58.444166270129635</v>
          </cell>
        </row>
        <row r="81">
          <cell r="CH81">
            <v>141.51280025988115</v>
          </cell>
        </row>
        <row r="82">
          <cell r="CH82">
            <v>93.513185832962023</v>
          </cell>
        </row>
        <row r="83">
          <cell r="CH83">
            <v>102.41387656730862</v>
          </cell>
        </row>
        <row r="84">
          <cell r="CH84">
            <v>121.10128935384928</v>
          </cell>
        </row>
        <row r="85">
          <cell r="CH85">
            <v>136.32696806878121</v>
          </cell>
        </row>
        <row r="86">
          <cell r="CH86">
            <v>108.71522787977892</v>
          </cell>
        </row>
        <row r="87">
          <cell r="CH87">
            <v>172.24681752248523</v>
          </cell>
        </row>
        <row r="88">
          <cell r="CH88">
            <v>279.70101441355888</v>
          </cell>
        </row>
        <row r="89">
          <cell r="CH89">
            <v>0</v>
          </cell>
        </row>
        <row r="90">
          <cell r="CH90">
            <v>100.53976946128779</v>
          </cell>
        </row>
        <row r="91">
          <cell r="CH91">
            <v>104.81889159039174</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382.36564490490377</v>
          </cell>
        </row>
        <row r="114">
          <cell r="CH114">
            <v>114.84620699260078</v>
          </cell>
        </row>
        <row r="115">
          <cell r="CH115">
            <v>174.01987133427284</v>
          </cell>
        </row>
        <row r="116">
          <cell r="CH116">
            <v>0</v>
          </cell>
        </row>
        <row r="117">
          <cell r="CH117">
            <v>0</v>
          </cell>
        </row>
        <row r="118">
          <cell r="CH118">
            <v>0</v>
          </cell>
        </row>
        <row r="119">
          <cell r="CH119">
            <v>27.802782002683667</v>
          </cell>
        </row>
        <row r="120">
          <cell r="CH120">
            <v>161.11968329206488</v>
          </cell>
        </row>
        <row r="121">
          <cell r="CH121">
            <v>189.43499223328462</v>
          </cell>
        </row>
        <row r="122">
          <cell r="CH122">
            <v>59.958087513245346</v>
          </cell>
        </row>
        <row r="123">
          <cell r="CH123">
            <v>7927.4651333915517</v>
          </cell>
        </row>
      </sheetData>
      <sheetData sheetId="6" refreshError="1">
        <row r="6">
          <cell r="CH6">
            <v>1255.2512857805914</v>
          </cell>
        </row>
        <row r="7">
          <cell r="CH7">
            <v>2256.4733749339298</v>
          </cell>
        </row>
        <row r="8">
          <cell r="CH8">
            <v>1942.2259027721195</v>
          </cell>
        </row>
        <row r="9">
          <cell r="CH9">
            <v>149.87955746986191</v>
          </cell>
        </row>
        <row r="10">
          <cell r="CH10">
            <v>766.05107151262746</v>
          </cell>
        </row>
        <row r="11">
          <cell r="CH11">
            <v>1099.1167547789871</v>
          </cell>
        </row>
        <row r="12">
          <cell r="CH12">
            <v>0</v>
          </cell>
        </row>
        <row r="13">
          <cell r="CH13">
            <v>222.67052534500985</v>
          </cell>
        </row>
        <row r="14">
          <cell r="CH14">
            <v>717.49391500058732</v>
          </cell>
        </row>
        <row r="15">
          <cell r="CH15">
            <v>544.30572862113524</v>
          </cell>
        </row>
        <row r="16">
          <cell r="CH16">
            <v>387.61165523020236</v>
          </cell>
        </row>
        <row r="17">
          <cell r="CH17">
            <v>470.0822201727986</v>
          </cell>
        </row>
        <row r="18">
          <cell r="CH18">
            <v>338.12931626464456</v>
          </cell>
        </row>
        <row r="19">
          <cell r="CH19">
            <v>1492.717225460992</v>
          </cell>
        </row>
        <row r="20">
          <cell r="CH20">
            <v>692.75274551780842</v>
          </cell>
        </row>
        <row r="21">
          <cell r="CH21">
            <v>1022.6350052881935</v>
          </cell>
        </row>
        <row r="22">
          <cell r="CH22">
            <v>659.76451954076992</v>
          </cell>
        </row>
        <row r="23">
          <cell r="CH23">
            <v>354.62342925316386</v>
          </cell>
        </row>
        <row r="24">
          <cell r="CH24">
            <v>491.27188281788062</v>
          </cell>
        </row>
        <row r="25">
          <cell r="CH25">
            <v>857.6441344108764</v>
          </cell>
        </row>
        <row r="26">
          <cell r="CH26">
            <v>749.3977873493094</v>
          </cell>
        </row>
        <row r="27">
          <cell r="CH27">
            <v>949.23719730912535</v>
          </cell>
        </row>
        <row r="28">
          <cell r="CH28">
            <v>333.06568326635977</v>
          </cell>
        </row>
        <row r="29">
          <cell r="CH29">
            <v>499.59852489953965</v>
          </cell>
        </row>
        <row r="30">
          <cell r="CH30">
            <v>736.82272654816632</v>
          </cell>
        </row>
        <row r="31">
          <cell r="CH31">
            <v>398.28255489090066</v>
          </cell>
        </row>
        <row r="32">
          <cell r="CH32">
            <v>836.39336527089142</v>
          </cell>
        </row>
        <row r="33">
          <cell r="CH33">
            <v>378.36842714635566</v>
          </cell>
        </row>
        <row r="34">
          <cell r="CH34">
            <v>439.64670191159485</v>
          </cell>
        </row>
        <row r="35">
          <cell r="CH35">
            <v>478.78191969539211</v>
          </cell>
        </row>
        <row r="36">
          <cell r="CH36">
            <v>327.58762926526833</v>
          </cell>
        </row>
        <row r="37">
          <cell r="CH37">
            <v>384.69086417264555</v>
          </cell>
        </row>
        <row r="38">
          <cell r="CH38">
            <v>197.3572704861684</v>
          </cell>
        </row>
        <row r="39">
          <cell r="CH39">
            <v>457.6683668140289</v>
          </cell>
        </row>
        <row r="40">
          <cell r="CH40">
            <v>151.1942904301238</v>
          </cell>
        </row>
        <row r="41">
          <cell r="CH41">
            <v>745.2467332386409</v>
          </cell>
        </row>
        <row r="42">
          <cell r="CH42">
            <v>447.14803994318453</v>
          </cell>
        </row>
        <row r="43">
          <cell r="CH43">
            <v>1341.4441198295535</v>
          </cell>
        </row>
        <row r="44">
          <cell r="CH44">
            <v>425.85527613636617</v>
          </cell>
        </row>
        <row r="45">
          <cell r="CH45">
            <v>975.72335246628961</v>
          </cell>
        </row>
        <row r="46">
          <cell r="CH46">
            <v>384.66016779921029</v>
          </cell>
        </row>
        <row r="47">
          <cell r="CH47">
            <v>384.66016779921029</v>
          </cell>
        </row>
        <row r="48">
          <cell r="CH48">
            <v>252.32505094443403</v>
          </cell>
        </row>
        <row r="49">
          <cell r="CH49">
            <v>588.75845220367933</v>
          </cell>
        </row>
        <row r="50">
          <cell r="CH50">
            <v>230.79610067952621</v>
          </cell>
        </row>
        <row r="51">
          <cell r="CH51">
            <v>1601.8125036321587</v>
          </cell>
        </row>
        <row r="52">
          <cell r="CH52">
            <v>258.157437076333</v>
          </cell>
        </row>
        <row r="53">
          <cell r="CH53">
            <v>348.86140145450406</v>
          </cell>
        </row>
        <row r="54">
          <cell r="CH54">
            <v>167.45347269816196</v>
          </cell>
        </row>
        <row r="55">
          <cell r="CH55">
            <v>0</v>
          </cell>
        </row>
        <row r="56">
          <cell r="CH56">
            <v>0</v>
          </cell>
        </row>
        <row r="57">
          <cell r="CH57">
            <v>0</v>
          </cell>
        </row>
        <row r="58">
          <cell r="CH58">
            <v>488.40596203630565</v>
          </cell>
        </row>
        <row r="59">
          <cell r="CH59">
            <v>439.56536583267513</v>
          </cell>
        </row>
        <row r="60">
          <cell r="CH60">
            <v>111.63564846544131</v>
          </cell>
        </row>
        <row r="61">
          <cell r="CH61">
            <v>76.749508319990895</v>
          </cell>
        </row>
        <row r="62">
          <cell r="CH62">
            <v>69.77228029090081</v>
          </cell>
        </row>
        <row r="63">
          <cell r="CH63">
            <v>272.1118931345132</v>
          </cell>
        </row>
        <row r="64">
          <cell r="CH64">
            <v>488.40596203630565</v>
          </cell>
        </row>
        <row r="65">
          <cell r="CH65">
            <v>348.86140145450406</v>
          </cell>
        </row>
        <row r="66">
          <cell r="CH66">
            <v>0</v>
          </cell>
        </row>
        <row r="67">
          <cell r="CH67">
            <v>118.61287649453138</v>
          </cell>
        </row>
        <row r="68">
          <cell r="CH68">
            <v>0</v>
          </cell>
        </row>
        <row r="69">
          <cell r="CH69">
            <v>0</v>
          </cell>
        </row>
        <row r="70">
          <cell r="CH70">
            <v>0</v>
          </cell>
        </row>
        <row r="71">
          <cell r="CH71">
            <v>411.65645371631479</v>
          </cell>
        </row>
        <row r="72">
          <cell r="CH72">
            <v>174.43070072725203</v>
          </cell>
        </row>
        <row r="73">
          <cell r="CH73">
            <v>1262.8782732653049</v>
          </cell>
        </row>
        <row r="74">
          <cell r="CH74">
            <v>1088.4475725380528</v>
          </cell>
        </row>
        <row r="75">
          <cell r="CH75">
            <v>788.42676728717925</v>
          </cell>
        </row>
        <row r="76">
          <cell r="CH76">
            <v>1332.6505535562055</v>
          </cell>
        </row>
        <row r="77">
          <cell r="CH77">
            <v>1137.2881687416832</v>
          </cell>
        </row>
        <row r="78">
          <cell r="CH78">
            <v>812.1493425860856</v>
          </cell>
        </row>
        <row r="79">
          <cell r="CH79">
            <v>125.59010452362146</v>
          </cell>
        </row>
        <row r="80">
          <cell r="CH80">
            <v>327.92971736723382</v>
          </cell>
        </row>
        <row r="81">
          <cell r="CH81">
            <v>627.95052261810736</v>
          </cell>
        </row>
        <row r="82">
          <cell r="CH82">
            <v>383.7475415999545</v>
          </cell>
        </row>
        <row r="83">
          <cell r="CH83">
            <v>432.58813780358503</v>
          </cell>
        </row>
        <row r="84">
          <cell r="CH84">
            <v>467.47427794903547</v>
          </cell>
        </row>
        <row r="85">
          <cell r="CH85">
            <v>731.26126394400001</v>
          </cell>
        </row>
        <row r="86">
          <cell r="CH86">
            <v>476.55228436800002</v>
          </cell>
        </row>
        <row r="87">
          <cell r="CH87">
            <v>2086.9703487840002</v>
          </cell>
        </row>
        <row r="88">
          <cell r="CH88">
            <v>2169.134535744</v>
          </cell>
        </row>
        <row r="89">
          <cell r="CH89">
            <v>0</v>
          </cell>
        </row>
        <row r="90">
          <cell r="CH90">
            <v>542.283633936</v>
          </cell>
        </row>
        <row r="91">
          <cell r="CH91">
            <v>723.044845248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2185.5673731360002</v>
          </cell>
        </row>
        <row r="114">
          <cell r="CH114">
            <v>739.47768264000001</v>
          </cell>
        </row>
        <row r="115">
          <cell r="CH115">
            <v>1183.1642922240001</v>
          </cell>
        </row>
        <row r="116">
          <cell r="CH116">
            <v>0</v>
          </cell>
        </row>
        <row r="117">
          <cell r="CH117">
            <v>0</v>
          </cell>
        </row>
        <row r="118">
          <cell r="CH118">
            <v>0</v>
          </cell>
        </row>
        <row r="119">
          <cell r="CH119">
            <v>287.57465436000001</v>
          </cell>
        </row>
        <row r="120">
          <cell r="CH120">
            <v>2160.9181170480001</v>
          </cell>
        </row>
        <row r="121">
          <cell r="CH121">
            <v>1314.6269913600001</v>
          </cell>
        </row>
        <row r="122">
          <cell r="CH122">
            <v>304.00749175200002</v>
          </cell>
        </row>
        <row r="123">
          <cell r="CH123">
            <v>57883.608382418075</v>
          </cell>
        </row>
      </sheetData>
      <sheetData sheetId="7" refreshError="1">
        <row r="6">
          <cell r="CH6">
            <v>1236.5724233234728</v>
          </cell>
        </row>
        <row r="7">
          <cell r="CH7">
            <v>2679.449374053353</v>
          </cell>
        </row>
        <row r="8">
          <cell r="CH8">
            <v>2699.1591455921175</v>
          </cell>
        </row>
        <row r="9">
          <cell r="CH9">
            <v>648.91822148662459</v>
          </cell>
        </row>
        <row r="10">
          <cell r="CH10">
            <v>987.44151338384654</v>
          </cell>
        </row>
        <row r="11">
          <cell r="CH11">
            <v>663.38216177049549</v>
          </cell>
        </row>
        <row r="12">
          <cell r="CH12">
            <v>40.020735257371349</v>
          </cell>
        </row>
        <row r="13">
          <cell r="CH13">
            <v>240.26642659430962</v>
          </cell>
        </row>
        <row r="14">
          <cell r="CH14">
            <v>596.68797070568212</v>
          </cell>
        </row>
        <row r="15">
          <cell r="CH15">
            <v>482.92285032097601</v>
          </cell>
        </row>
        <row r="16">
          <cell r="CH16">
            <v>427.6519925953674</v>
          </cell>
        </row>
        <row r="17">
          <cell r="CH17">
            <v>422.82124185118965</v>
          </cell>
        </row>
        <row r="18">
          <cell r="CH18">
            <v>333.16647459203784</v>
          </cell>
        </row>
        <row r="19">
          <cell r="CH19">
            <v>1082.5552324139653</v>
          </cell>
        </row>
        <row r="20">
          <cell r="CH20">
            <v>539.66682777502979</v>
          </cell>
        </row>
        <row r="21">
          <cell r="CH21">
            <v>789.30249793615349</v>
          </cell>
        </row>
        <row r="22">
          <cell r="CH22">
            <v>570.87491818759224</v>
          </cell>
        </row>
        <row r="23">
          <cell r="CH23">
            <v>367.21472406142578</v>
          </cell>
        </row>
        <row r="24">
          <cell r="CH24">
            <v>712.05348915010757</v>
          </cell>
        </row>
        <row r="25">
          <cell r="CH25">
            <v>866.32175269415654</v>
          </cell>
        </row>
        <row r="26">
          <cell r="CH26">
            <v>974.12819680301982</v>
          </cell>
        </row>
        <row r="27">
          <cell r="CH27">
            <v>1128.5118742208863</v>
          </cell>
        </row>
        <row r="28">
          <cell r="CH28">
            <v>514.94522203855104</v>
          </cell>
        </row>
        <row r="29">
          <cell r="CH29">
            <v>699.88150334695626</v>
          </cell>
        </row>
        <row r="30">
          <cell r="CH30">
            <v>422.76666312312551</v>
          </cell>
        </row>
        <row r="31">
          <cell r="CH31">
            <v>276.7434314941305</v>
          </cell>
        </row>
        <row r="32">
          <cell r="CH32">
            <v>493.72149622131747</v>
          </cell>
        </row>
        <row r="33">
          <cell r="CH33">
            <v>275.68928460195968</v>
          </cell>
        </row>
        <row r="34">
          <cell r="CH34">
            <v>326.92650172999532</v>
          </cell>
        </row>
        <row r="35">
          <cell r="CH35">
            <v>341.17764816268351</v>
          </cell>
        </row>
        <row r="36">
          <cell r="CH36">
            <v>263.30422328073632</v>
          </cell>
        </row>
        <row r="37">
          <cell r="CH37">
            <v>282.3933875987604</v>
          </cell>
        </row>
        <row r="38">
          <cell r="CH38">
            <v>332.5760314402923</v>
          </cell>
        </row>
        <row r="39">
          <cell r="CH39">
            <v>450.36370229785683</v>
          </cell>
        </row>
        <row r="40">
          <cell r="CH40">
            <v>198.73485651382109</v>
          </cell>
        </row>
        <row r="41">
          <cell r="CH41">
            <v>480.84903290648418</v>
          </cell>
        </row>
        <row r="42">
          <cell r="CH42">
            <v>343.07788601610423</v>
          </cell>
        </row>
        <row r="43">
          <cell r="CH43">
            <v>780.31646000402282</v>
          </cell>
        </row>
        <row r="44">
          <cell r="CH44">
            <v>322.78174346460736</v>
          </cell>
        </row>
        <row r="45">
          <cell r="CH45">
            <v>685.35976744047025</v>
          </cell>
        </row>
        <row r="46">
          <cell r="CH46">
            <v>317.94911077612136</v>
          </cell>
        </row>
        <row r="47">
          <cell r="CH47">
            <v>342.74050453877675</v>
          </cell>
        </row>
        <row r="48">
          <cell r="CH48">
            <v>421.60333034515037</v>
          </cell>
        </row>
        <row r="49">
          <cell r="CH49">
            <v>486.4641720063367</v>
          </cell>
        </row>
        <row r="50">
          <cell r="CH50">
            <v>263.00969152552102</v>
          </cell>
        </row>
        <row r="51">
          <cell r="CH51">
            <v>818.56450424355126</v>
          </cell>
        </row>
        <row r="52">
          <cell r="CH52">
            <v>560.32733136701836</v>
          </cell>
        </row>
        <row r="53">
          <cell r="CH53">
            <v>628.35790986308086</v>
          </cell>
        </row>
        <row r="54">
          <cell r="CH54">
            <v>464.42257460415868</v>
          </cell>
        </row>
        <row r="55">
          <cell r="CH55">
            <v>0</v>
          </cell>
        </row>
        <row r="56">
          <cell r="CH56">
            <v>0</v>
          </cell>
        </row>
        <row r="57">
          <cell r="CH57">
            <v>0</v>
          </cell>
        </row>
        <row r="58">
          <cell r="CH58">
            <v>858.90560174664449</v>
          </cell>
        </row>
        <row r="59">
          <cell r="CH59">
            <v>768.7777292574691</v>
          </cell>
        </row>
        <row r="60">
          <cell r="CH60">
            <v>217.35285756791163</v>
          </cell>
        </row>
        <row r="61">
          <cell r="CH61">
            <v>310.38103103291348</v>
          </cell>
        </row>
        <row r="62">
          <cell r="CH62">
            <v>322.23924496454811</v>
          </cell>
        </row>
        <row r="63">
          <cell r="CH63">
            <v>540.55400868774973</v>
          </cell>
        </row>
        <row r="64">
          <cell r="CH64">
            <v>846.42913737075071</v>
          </cell>
        </row>
        <row r="65">
          <cell r="CH65">
            <v>786.32491796939803</v>
          </cell>
        </row>
        <row r="66">
          <cell r="CH66">
            <v>0</v>
          </cell>
        </row>
        <row r="67">
          <cell r="CH67">
            <v>407.64662325223054</v>
          </cell>
        </row>
        <row r="68">
          <cell r="CH68">
            <v>1.0085642408248221</v>
          </cell>
        </row>
        <row r="69">
          <cell r="CH69">
            <v>1.0085642408248221</v>
          </cell>
        </row>
        <row r="70">
          <cell r="CH70">
            <v>1.0085642408248221</v>
          </cell>
        </row>
        <row r="71">
          <cell r="CH71">
            <v>791.47419454320857</v>
          </cell>
        </row>
        <row r="72">
          <cell r="CH72">
            <v>420.83268145112237</v>
          </cell>
        </row>
        <row r="73">
          <cell r="CH73">
            <v>2059.8117726370556</v>
          </cell>
        </row>
        <row r="74">
          <cell r="CH74">
            <v>1740.2863388752451</v>
          </cell>
        </row>
        <row r="75">
          <cell r="CH75">
            <v>1405.3597176000712</v>
          </cell>
        </row>
        <row r="76">
          <cell r="CH76">
            <v>2466.2056280123093</v>
          </cell>
        </row>
        <row r="77">
          <cell r="CH77">
            <v>1504.5129731896484</v>
          </cell>
        </row>
        <row r="78">
          <cell r="CH78">
            <v>1175.0097155817216</v>
          </cell>
        </row>
        <row r="79">
          <cell r="CH79">
            <v>454.26209699832788</v>
          </cell>
        </row>
        <row r="80">
          <cell r="CH80">
            <v>522.53280746252574</v>
          </cell>
        </row>
        <row r="81">
          <cell r="CH81">
            <v>1254.1667709907845</v>
          </cell>
        </row>
        <row r="82">
          <cell r="CH82">
            <v>857.81186529942477</v>
          </cell>
        </row>
        <row r="83">
          <cell r="CH83">
            <v>896.5762611199392</v>
          </cell>
        </row>
        <row r="84">
          <cell r="CH84">
            <v>1068.3546716248845</v>
          </cell>
        </row>
        <row r="85">
          <cell r="CH85">
            <v>1578.0672636735894</v>
          </cell>
        </row>
        <row r="86">
          <cell r="CH86">
            <v>1168.4841261900829</v>
          </cell>
        </row>
        <row r="87">
          <cell r="CH87">
            <v>1873.9762271676502</v>
          </cell>
        </row>
        <row r="88">
          <cell r="CH88">
            <v>3223.5368177532455</v>
          </cell>
        </row>
        <row r="89">
          <cell r="CH89">
            <v>0</v>
          </cell>
        </row>
        <row r="90">
          <cell r="CH90">
            <v>1186.2342750550149</v>
          </cell>
        </row>
        <row r="91">
          <cell r="CH91">
            <v>1237.7547874079451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4973.1191931162593</v>
          </cell>
        </row>
        <row r="114">
          <cell r="CH114">
            <v>1365.2573872529965</v>
          </cell>
        </row>
        <row r="115">
          <cell r="CH115">
            <v>2095.3261515780991</v>
          </cell>
        </row>
        <row r="116">
          <cell r="CH116">
            <v>0</v>
          </cell>
        </row>
        <row r="117">
          <cell r="CH117">
            <v>0</v>
          </cell>
        </row>
        <row r="118">
          <cell r="CH118">
            <v>0</v>
          </cell>
        </row>
        <row r="119">
          <cell r="CH119">
            <v>885.41523093749311</v>
          </cell>
        </row>
        <row r="120">
          <cell r="CH120">
            <v>2853.6071713846468</v>
          </cell>
        </row>
        <row r="121">
          <cell r="CH121">
            <v>2108.1336308641498</v>
          </cell>
        </row>
        <row r="122">
          <cell r="CH122">
            <v>730.17735514441983</v>
          </cell>
        </row>
        <row r="123">
          <cell r="CH123">
            <v>77242.061973204691</v>
          </cell>
        </row>
      </sheetData>
      <sheetData sheetId="8" refreshError="1">
        <row r="6">
          <cell r="CH6">
            <v>306.36951607885118</v>
          </cell>
        </row>
        <row r="7">
          <cell r="CH7">
            <v>601.70875636546407</v>
          </cell>
        </row>
        <row r="8">
          <cell r="CH8">
            <v>373.99205256979707</v>
          </cell>
        </row>
        <row r="9">
          <cell r="CH9">
            <v>47.090829256175866</v>
          </cell>
        </row>
        <row r="10">
          <cell r="CH10">
            <v>162.73829026584289</v>
          </cell>
        </row>
        <row r="11">
          <cell r="CH11">
            <v>59.518697428615951</v>
          </cell>
        </row>
        <row r="12">
          <cell r="CH12">
            <v>1.3920441911198749</v>
          </cell>
        </row>
        <row r="13">
          <cell r="CH13">
            <v>58.501911979887169</v>
          </cell>
        </row>
        <row r="14">
          <cell r="CH14">
            <v>121.79128838260276</v>
          </cell>
        </row>
        <row r="15">
          <cell r="CH15">
            <v>91.631970281196217</v>
          </cell>
        </row>
        <row r="16">
          <cell r="CH16">
            <v>98.461856445999729</v>
          </cell>
        </row>
        <row r="17">
          <cell r="CH17">
            <v>79.946945493564911</v>
          </cell>
        </row>
        <row r="18">
          <cell r="CH18">
            <v>58.203202771243419</v>
          </cell>
        </row>
        <row r="19">
          <cell r="CH19">
            <v>246.31437141995445</v>
          </cell>
        </row>
        <row r="20">
          <cell r="CH20">
            <v>116.14106486623845</v>
          </cell>
        </row>
        <row r="21">
          <cell r="CH21">
            <v>173.00230606576218</v>
          </cell>
        </row>
        <row r="22">
          <cell r="CH22">
            <v>112.2967573298308</v>
          </cell>
        </row>
        <row r="23">
          <cell r="CH23">
            <v>61.859312554565555</v>
          </cell>
        </row>
        <row r="24">
          <cell r="CH24">
            <v>316.90759247526421</v>
          </cell>
        </row>
        <row r="25">
          <cell r="CH25">
            <v>203.80806578068169</v>
          </cell>
        </row>
        <row r="26">
          <cell r="CH26">
            <v>281.46758001263657</v>
          </cell>
        </row>
        <row r="27">
          <cell r="CH27">
            <v>883.84338797660962</v>
          </cell>
        </row>
        <row r="28">
          <cell r="CH28">
            <v>45.864669305321179</v>
          </cell>
        </row>
        <row r="29">
          <cell r="CH29">
            <v>173.8732159221303</v>
          </cell>
        </row>
        <row r="30">
          <cell r="CH30">
            <v>24.228488736687524</v>
          </cell>
        </row>
        <row r="31">
          <cell r="CH31">
            <v>14.213383840288818</v>
          </cell>
        </row>
        <row r="32">
          <cell r="CH32">
            <v>27.672925520668343</v>
          </cell>
        </row>
        <row r="33">
          <cell r="CH33">
            <v>13.988980316073231</v>
          </cell>
        </row>
        <row r="34">
          <cell r="CH34">
            <v>17.566818526391938</v>
          </cell>
        </row>
        <row r="35">
          <cell r="CH35">
            <v>25.480429268292632</v>
          </cell>
        </row>
        <row r="36">
          <cell r="CH36">
            <v>18.175719556655366</v>
          </cell>
        </row>
        <row r="37">
          <cell r="CH37">
            <v>15.757300482621412</v>
          </cell>
        </row>
        <row r="38">
          <cell r="CH38">
            <v>32.806582616474195</v>
          </cell>
        </row>
        <row r="39">
          <cell r="CH39">
            <v>68.588739075410956</v>
          </cell>
        </row>
        <row r="40">
          <cell r="CH40">
            <v>10.833563315537274</v>
          </cell>
        </row>
        <row r="41">
          <cell r="CH41">
            <v>24.054052847938237</v>
          </cell>
        </row>
        <row r="42">
          <cell r="CH42">
            <v>15.647826777867069</v>
          </cell>
        </row>
        <row r="43">
          <cell r="CH43">
            <v>40.866201181086481</v>
          </cell>
        </row>
        <row r="44">
          <cell r="CH44">
            <v>15.046559928983221</v>
          </cell>
        </row>
        <row r="45">
          <cell r="CH45">
            <v>35.967643238155709</v>
          </cell>
        </row>
        <row r="46">
          <cell r="CH46">
            <v>18.029963573808992</v>
          </cell>
        </row>
        <row r="47">
          <cell r="CH47">
            <v>18.647470739853073</v>
          </cell>
        </row>
        <row r="48">
          <cell r="CH48">
            <v>43.651366361922904</v>
          </cell>
        </row>
        <row r="49">
          <cell r="CH49">
            <v>85.151193499593873</v>
          </cell>
        </row>
        <row r="50">
          <cell r="CH50">
            <v>12.338254946975628</v>
          </cell>
        </row>
        <row r="51">
          <cell r="CH51">
            <v>46.020705460081778</v>
          </cell>
        </row>
        <row r="52">
          <cell r="CH52">
            <v>43.965891466385067</v>
          </cell>
        </row>
        <row r="53">
          <cell r="CH53">
            <v>49.431261258405776</v>
          </cell>
        </row>
        <row r="54">
          <cell r="CH54">
            <v>48.214334176510683</v>
          </cell>
        </row>
        <row r="55">
          <cell r="CH55">
            <v>0</v>
          </cell>
        </row>
        <row r="56">
          <cell r="CH56">
            <v>0</v>
          </cell>
        </row>
        <row r="57">
          <cell r="CH57">
            <v>0</v>
          </cell>
        </row>
        <row r="58">
          <cell r="CH58">
            <v>74.695600535692748</v>
          </cell>
        </row>
        <row r="59">
          <cell r="CH59">
            <v>75.421930307430628</v>
          </cell>
        </row>
        <row r="60">
          <cell r="CH60">
            <v>25.018412340746551</v>
          </cell>
        </row>
        <row r="61">
          <cell r="CH61">
            <v>24.670420278289789</v>
          </cell>
        </row>
        <row r="62">
          <cell r="CH62">
            <v>40.59310884502905</v>
          </cell>
        </row>
        <row r="63">
          <cell r="CH63">
            <v>45.043387802041984</v>
          </cell>
        </row>
        <row r="64">
          <cell r="CH64">
            <v>341.86396752887185</v>
          </cell>
        </row>
        <row r="65">
          <cell r="CH65">
            <v>201.09804521855739</v>
          </cell>
        </row>
        <row r="66">
          <cell r="CH66">
            <v>0</v>
          </cell>
        </row>
        <row r="67">
          <cell r="CH67">
            <v>81.94271356789919</v>
          </cell>
        </row>
        <row r="68">
          <cell r="CH68">
            <v>1.9431343039941758E-2</v>
          </cell>
        </row>
        <row r="69">
          <cell r="CH69">
            <v>1.9431343039941758E-2</v>
          </cell>
        </row>
        <row r="70">
          <cell r="CH70">
            <v>1.9431343039941758E-2</v>
          </cell>
        </row>
        <row r="71">
          <cell r="CH71">
            <v>262.62140068878779</v>
          </cell>
        </row>
        <row r="72">
          <cell r="CH72">
            <v>45.169691358811555</v>
          </cell>
        </row>
        <row r="73">
          <cell r="CH73">
            <v>807.87029332725319</v>
          </cell>
        </row>
        <row r="74">
          <cell r="CH74">
            <v>372.58009776450399</v>
          </cell>
        </row>
        <row r="75">
          <cell r="CH75">
            <v>289.14368195978096</v>
          </cell>
        </row>
        <row r="76">
          <cell r="CH76">
            <v>814.09133681459025</v>
          </cell>
        </row>
        <row r="77">
          <cell r="CH77">
            <v>197.91737953156778</v>
          </cell>
        </row>
        <row r="78">
          <cell r="CH78">
            <v>150.71225664129128</v>
          </cell>
        </row>
        <row r="79">
          <cell r="CH79">
            <v>33.105303809757864</v>
          </cell>
        </row>
        <row r="80">
          <cell r="CH80">
            <v>48.363182906373865</v>
          </cell>
        </row>
        <row r="81">
          <cell r="CH81">
            <v>106.33089371828441</v>
          </cell>
        </row>
        <row r="82">
          <cell r="CH82">
            <v>72.149074463112115</v>
          </cell>
        </row>
        <row r="83">
          <cell r="CH83">
            <v>119.18146746482211</v>
          </cell>
        </row>
        <row r="84">
          <cell r="CH84">
            <v>109.49285817785554</v>
          </cell>
        </row>
        <row r="85">
          <cell r="CH85">
            <v>228.41334179099732</v>
          </cell>
        </row>
        <row r="86">
          <cell r="CH86">
            <v>104.24003955296001</v>
          </cell>
        </row>
        <row r="87">
          <cell r="CH87">
            <v>651.45329752566329</v>
          </cell>
        </row>
        <row r="88">
          <cell r="CH88">
            <v>583.74587257099108</v>
          </cell>
        </row>
        <row r="89">
          <cell r="CH89">
            <v>0</v>
          </cell>
        </row>
        <row r="90">
          <cell r="CH90">
            <v>101.60638353723665</v>
          </cell>
        </row>
        <row r="91">
          <cell r="CH91">
            <v>249.38924332641412</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471.28452054179149</v>
          </cell>
        </row>
        <row r="114">
          <cell r="CH114">
            <v>331.68039741477713</v>
          </cell>
        </row>
        <row r="115">
          <cell r="CH115">
            <v>450.42407298995033</v>
          </cell>
        </row>
        <row r="116">
          <cell r="CH116">
            <v>0</v>
          </cell>
        </row>
        <row r="117">
          <cell r="CH117">
            <v>0</v>
          </cell>
        </row>
        <row r="118">
          <cell r="CH118">
            <v>0</v>
          </cell>
        </row>
        <row r="119">
          <cell r="CH119">
            <v>28.273953955822645</v>
          </cell>
        </row>
        <row r="120">
          <cell r="CH120">
            <v>98.38519916944783</v>
          </cell>
        </row>
        <row r="121">
          <cell r="CH121">
            <v>208.01439752533685</v>
          </cell>
        </row>
        <row r="122">
          <cell r="CH122">
            <v>55.005148271548265</v>
          </cell>
        </row>
        <row r="123">
          <cell r="CH123">
            <v>13344.12200918543</v>
          </cell>
        </row>
      </sheetData>
      <sheetData sheetId="9" refreshError="1">
        <row r="6">
          <cell r="CH6">
            <v>77.922705807921844</v>
          </cell>
        </row>
        <row r="7">
          <cell r="CH7">
            <v>266.86958684823338</v>
          </cell>
        </row>
        <row r="8">
          <cell r="CH8">
            <v>285.41755890456346</v>
          </cell>
        </row>
        <row r="9">
          <cell r="CH9">
            <v>8.0504035960889784</v>
          </cell>
        </row>
        <row r="10">
          <cell r="CH10">
            <v>19.456350584429387</v>
          </cell>
        </row>
        <row r="11">
          <cell r="CH11">
            <v>12.57321481529932</v>
          </cell>
        </row>
        <row r="12">
          <cell r="CH12">
            <v>0.90260896951697045</v>
          </cell>
        </row>
        <row r="13">
          <cell r="CH13">
            <v>14.322022776126179</v>
          </cell>
        </row>
        <row r="14">
          <cell r="CH14">
            <v>36.653419140712025</v>
          </cell>
        </row>
        <row r="15">
          <cell r="CH15">
            <v>28.328512434579558</v>
          </cell>
        </row>
        <row r="16">
          <cell r="CH16">
            <v>132.82319020165937</v>
          </cell>
        </row>
        <row r="17">
          <cell r="CH17">
            <v>47.801402116566933</v>
          </cell>
        </row>
        <row r="18">
          <cell r="CH18">
            <v>35.46447029603403</v>
          </cell>
        </row>
        <row r="19">
          <cell r="CH19">
            <v>73.078906800982097</v>
          </cell>
        </row>
        <row r="20">
          <cell r="CH20">
            <v>35.577110860831844</v>
          </cell>
        </row>
        <row r="21">
          <cell r="CH21">
            <v>54.862017270140186</v>
          </cell>
        </row>
        <row r="22">
          <cell r="CH22">
            <v>33.918904912568337</v>
          </cell>
        </row>
        <row r="23">
          <cell r="CH23">
            <v>19.935590581530874</v>
          </cell>
        </row>
        <row r="24">
          <cell r="CH24">
            <v>34.998702102759914</v>
          </cell>
        </row>
        <row r="25">
          <cell r="CH25">
            <v>51.005251193758731</v>
          </cell>
        </row>
        <row r="26">
          <cell r="CH26">
            <v>50.21202320524057</v>
          </cell>
        </row>
        <row r="27">
          <cell r="CH27">
            <v>55.380475797966234</v>
          </cell>
        </row>
        <row r="28">
          <cell r="CH28">
            <v>22.695066997764496</v>
          </cell>
        </row>
        <row r="29">
          <cell r="CH29">
            <v>34.810152890447114</v>
          </cell>
        </row>
        <row r="30">
          <cell r="CH30">
            <v>27.299679195305487</v>
          </cell>
        </row>
        <row r="31">
          <cell r="CH31">
            <v>15.527468368851329</v>
          </cell>
        </row>
        <row r="32">
          <cell r="CH32">
            <v>30.87817905172983</v>
          </cell>
        </row>
        <row r="33">
          <cell r="CH33">
            <v>14.860774224514946</v>
          </cell>
        </row>
        <row r="34">
          <cell r="CH34">
            <v>19.70379546848363</v>
          </cell>
        </row>
        <row r="35">
          <cell r="CH35">
            <v>28.585115116259672</v>
          </cell>
        </row>
        <row r="36">
          <cell r="CH36">
            <v>20.039395625025247</v>
          </cell>
        </row>
        <row r="37">
          <cell r="CH37">
            <v>17.461404651505376</v>
          </cell>
        </row>
        <row r="38">
          <cell r="CH38">
            <v>7.3495422858975736</v>
          </cell>
        </row>
        <row r="39">
          <cell r="CH39">
            <v>9.5653877130514875</v>
          </cell>
        </row>
        <row r="40">
          <cell r="CH40">
            <v>10.185604688416594</v>
          </cell>
        </row>
        <row r="41">
          <cell r="CH41">
            <v>9.6176183061564267</v>
          </cell>
        </row>
        <row r="42">
          <cell r="CH42">
            <v>6.5386699502207888</v>
          </cell>
        </row>
        <row r="43">
          <cell r="CH43">
            <v>15.936830420823016</v>
          </cell>
        </row>
        <row r="44">
          <cell r="CH44">
            <v>6.2627068977642413</v>
          </cell>
        </row>
        <row r="45">
          <cell r="CH45">
            <v>14.699168986182814</v>
          </cell>
        </row>
        <row r="46">
          <cell r="CH46">
            <v>6.7215236154288931</v>
          </cell>
        </row>
        <row r="47">
          <cell r="CH47">
            <v>6.9435297196337711</v>
          </cell>
        </row>
        <row r="48">
          <cell r="CH48">
            <v>6.7899737650392957</v>
          </cell>
        </row>
        <row r="49">
          <cell r="CH49">
            <v>11.188233918499906</v>
          </cell>
        </row>
        <row r="50">
          <cell r="CH50">
            <v>4.9367003829381</v>
          </cell>
        </row>
        <row r="51">
          <cell r="CH51">
            <v>17.085306177628354</v>
          </cell>
        </row>
        <row r="52">
          <cell r="CH52">
            <v>51.153968592011566</v>
          </cell>
        </row>
        <row r="53">
          <cell r="CH53">
            <v>55.674031383799935</v>
          </cell>
        </row>
        <row r="54">
          <cell r="CH54">
            <v>50.896395244601884</v>
          </cell>
        </row>
        <row r="55">
          <cell r="CH55">
            <v>0</v>
          </cell>
        </row>
        <row r="56">
          <cell r="CH56">
            <v>0</v>
          </cell>
        </row>
        <row r="57">
          <cell r="CH57">
            <v>0</v>
          </cell>
        </row>
        <row r="58">
          <cell r="CH58">
            <v>35.486868688671549</v>
          </cell>
        </row>
        <row r="59">
          <cell r="CH59">
            <v>60.310436849438872</v>
          </cell>
        </row>
        <row r="60">
          <cell r="CH60">
            <v>13.107199477435298</v>
          </cell>
        </row>
        <row r="61">
          <cell r="CH61">
            <v>9.4528038747641574</v>
          </cell>
        </row>
        <row r="62">
          <cell r="CH62">
            <v>35.454534857772209</v>
          </cell>
        </row>
        <row r="63">
          <cell r="CH63">
            <v>31.965840619021165</v>
          </cell>
        </row>
        <row r="64">
          <cell r="CH64">
            <v>32.035561965110809</v>
          </cell>
        </row>
        <row r="65">
          <cell r="CH65">
            <v>18.574733910695279</v>
          </cell>
        </row>
        <row r="66">
          <cell r="CH66">
            <v>0</v>
          </cell>
        </row>
        <row r="67">
          <cell r="CH67">
            <v>86.936058592933861</v>
          </cell>
        </row>
        <row r="68">
          <cell r="CH68">
            <v>7.5662566738356238E-2</v>
          </cell>
        </row>
        <row r="69">
          <cell r="CH69">
            <v>7.5662566738356238E-2</v>
          </cell>
        </row>
        <row r="70">
          <cell r="CH70">
            <v>7.5662566738356238E-2</v>
          </cell>
        </row>
        <row r="71">
          <cell r="CH71">
            <v>108.77915244385125</v>
          </cell>
        </row>
        <row r="72">
          <cell r="CH72">
            <v>35.308695289786243</v>
          </cell>
        </row>
        <row r="73">
          <cell r="CH73">
            <v>32.417331267986732</v>
          </cell>
        </row>
        <row r="74">
          <cell r="CH74">
            <v>42.620927380570087</v>
          </cell>
        </row>
        <row r="75">
          <cell r="CH75">
            <v>36.461352376043088</v>
          </cell>
        </row>
        <row r="76">
          <cell r="CH76">
            <v>73.050061861801453</v>
          </cell>
        </row>
        <row r="77">
          <cell r="CH77">
            <v>73.962695159038731</v>
          </cell>
        </row>
        <row r="78">
          <cell r="CH78">
            <v>13.031868145963097</v>
          </cell>
        </row>
        <row r="79">
          <cell r="CH79">
            <v>16.501280626681734</v>
          </cell>
        </row>
        <row r="80">
          <cell r="CH80">
            <v>10.957292582051117</v>
          </cell>
        </row>
        <row r="81">
          <cell r="CH81">
            <v>28.734148350825741</v>
          </cell>
        </row>
        <row r="82">
          <cell r="CH82">
            <v>24.86190423160545</v>
          </cell>
        </row>
        <row r="83">
          <cell r="CH83">
            <v>40.633796226598939</v>
          </cell>
        </row>
        <row r="84">
          <cell r="CH84">
            <v>11.650728421178661</v>
          </cell>
        </row>
        <row r="85">
          <cell r="CH85">
            <v>36.147096370828891</v>
          </cell>
        </row>
        <row r="86">
          <cell r="CH86">
            <v>31.571300446830097</v>
          </cell>
        </row>
        <row r="87">
          <cell r="CH87">
            <v>43.106448948875588</v>
          </cell>
        </row>
        <row r="88">
          <cell r="CH88">
            <v>59.748486057327817</v>
          </cell>
        </row>
        <row r="89">
          <cell r="CH89">
            <v>0</v>
          </cell>
        </row>
        <row r="90">
          <cell r="CH90">
            <v>34.857554324448238</v>
          </cell>
        </row>
        <row r="91">
          <cell r="CH91">
            <v>118.7244609573971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245.04172359071174</v>
          </cell>
        </row>
        <row r="114">
          <cell r="CH114">
            <v>17.143851507371121</v>
          </cell>
        </row>
        <row r="115">
          <cell r="CH115">
            <v>57.544967950391012</v>
          </cell>
        </row>
        <row r="116">
          <cell r="CH116">
            <v>0</v>
          </cell>
        </row>
        <row r="117">
          <cell r="CH117">
            <v>0</v>
          </cell>
        </row>
        <row r="118">
          <cell r="CH118">
            <v>0</v>
          </cell>
        </row>
        <row r="119">
          <cell r="CH119">
            <v>59.266310853437794</v>
          </cell>
        </row>
        <row r="120">
          <cell r="CH120">
            <v>68.001100411177021</v>
          </cell>
        </row>
        <row r="121">
          <cell r="CH121">
            <v>111.57445975893458</v>
          </cell>
        </row>
        <row r="122">
          <cell r="CH122">
            <v>55.809004903234239</v>
          </cell>
        </row>
        <row r="123">
          <cell r="CH123">
            <v>3710.0196798364977</v>
          </cell>
        </row>
      </sheetData>
      <sheetData sheetId="10" refreshError="1">
        <row r="6">
          <cell r="CH6">
            <v>57.132153549132696</v>
          </cell>
        </row>
        <row r="7">
          <cell r="CH7">
            <v>101.5595609996369</v>
          </cell>
        </row>
        <row r="8">
          <cell r="CH8">
            <v>36.539097722290741</v>
          </cell>
        </row>
        <row r="9">
          <cell r="CH9">
            <v>0.35539437663114348</v>
          </cell>
        </row>
        <row r="10">
          <cell r="CH10">
            <v>0.90703351866348358</v>
          </cell>
        </row>
        <row r="11">
          <cell r="CH11">
            <v>0.42688614411885201</v>
          </cell>
        </row>
        <row r="12">
          <cell r="CH12">
            <v>9.3837324478369177E-2</v>
          </cell>
        </row>
        <row r="13">
          <cell r="CH13">
            <v>0.31598315561787033</v>
          </cell>
        </row>
        <row r="14">
          <cell r="CH14">
            <v>0.29948056518481792</v>
          </cell>
        </row>
        <row r="15">
          <cell r="CH15">
            <v>0.37579179369160515</v>
          </cell>
        </row>
        <row r="16">
          <cell r="CH16">
            <v>0.3761271787548035</v>
          </cell>
        </row>
        <row r="17">
          <cell r="CH17">
            <v>0.22248239193373781</v>
          </cell>
        </row>
        <row r="18">
          <cell r="CH18">
            <v>0.21791465559548995</v>
          </cell>
        </row>
        <row r="19">
          <cell r="CH19">
            <v>0.47316278735172534</v>
          </cell>
        </row>
        <row r="20">
          <cell r="CH20">
            <v>0.35557018976519394</v>
          </cell>
        </row>
        <row r="21">
          <cell r="CH21">
            <v>0.39140571630257337</v>
          </cell>
        </row>
        <row r="22">
          <cell r="CH22">
            <v>0.38003824146304505</v>
          </cell>
        </row>
        <row r="23">
          <cell r="CH23">
            <v>0.49991028468693732</v>
          </cell>
        </row>
        <row r="24">
          <cell r="CH24">
            <v>1.902925238281876</v>
          </cell>
        </row>
        <row r="25">
          <cell r="CH25">
            <v>0.6097381247628334</v>
          </cell>
        </row>
        <row r="26">
          <cell r="CH26">
            <v>1.0896595574284711</v>
          </cell>
        </row>
        <row r="27">
          <cell r="CH27">
            <v>1.3425041893606358</v>
          </cell>
        </row>
        <row r="28">
          <cell r="CH28">
            <v>0.64800015970516434</v>
          </cell>
        </row>
        <row r="29">
          <cell r="CH29">
            <v>0.84061042049831369</v>
          </cell>
        </row>
        <row r="30">
          <cell r="CH30">
            <v>0.29409195525957404</v>
          </cell>
        </row>
        <row r="31">
          <cell r="CH31">
            <v>0.30843671548549922</v>
          </cell>
        </row>
        <row r="32">
          <cell r="CH32">
            <v>0.3161686532448289</v>
          </cell>
        </row>
        <row r="33">
          <cell r="CH33">
            <v>0.34220155044076361</v>
          </cell>
        </row>
        <row r="34">
          <cell r="CH34">
            <v>0.42918296848168852</v>
          </cell>
        </row>
        <row r="35">
          <cell r="CH35">
            <v>0.29421217821991447</v>
          </cell>
        </row>
        <row r="36">
          <cell r="CH36">
            <v>0.31165075940291842</v>
          </cell>
        </row>
        <row r="37">
          <cell r="CH37">
            <v>0.46033515860944596</v>
          </cell>
        </row>
        <row r="38">
          <cell r="CH38">
            <v>1.5098877315748718</v>
          </cell>
        </row>
        <row r="39">
          <cell r="CH39">
            <v>1.5132480829655406</v>
          </cell>
        </row>
        <row r="40">
          <cell r="CH40">
            <v>0.21015600927405315</v>
          </cell>
        </row>
        <row r="41">
          <cell r="CH41">
            <v>0.32049063280144241</v>
          </cell>
        </row>
        <row r="42">
          <cell r="CH42">
            <v>0.33507859388842498</v>
          </cell>
        </row>
        <row r="43">
          <cell r="CH43">
            <v>0.36199794312625228</v>
          </cell>
        </row>
        <row r="44">
          <cell r="CH44">
            <v>0.35518242058675559</v>
          </cell>
        </row>
        <row r="45">
          <cell r="CH45">
            <v>0.13907079862351104</v>
          </cell>
        </row>
        <row r="46">
          <cell r="CH46">
            <v>0.13648970435065852</v>
          </cell>
        </row>
        <row r="47">
          <cell r="CH47">
            <v>0.22965521962499069</v>
          </cell>
        </row>
        <row r="48">
          <cell r="CH48">
            <v>1.5469937612844189</v>
          </cell>
        </row>
        <row r="49">
          <cell r="CH49">
            <v>1.5332392234380845</v>
          </cell>
        </row>
        <row r="50">
          <cell r="CH50">
            <v>0.35905887407313597</v>
          </cell>
        </row>
        <row r="51">
          <cell r="CH51">
            <v>0.56834944065485482</v>
          </cell>
        </row>
        <row r="52">
          <cell r="CH52">
            <v>8.4933892271884677</v>
          </cell>
        </row>
        <row r="53">
          <cell r="CH53">
            <v>12.915010053346247</v>
          </cell>
        </row>
        <row r="54">
          <cell r="CH54">
            <v>7.3827227421539448</v>
          </cell>
        </row>
        <row r="55">
          <cell r="CH55">
            <v>0</v>
          </cell>
        </row>
        <row r="56">
          <cell r="CH56">
            <v>0</v>
          </cell>
        </row>
        <row r="57">
          <cell r="CH57">
            <v>0</v>
          </cell>
        </row>
        <row r="58">
          <cell r="CH58">
            <v>1.8027379444659579</v>
          </cell>
        </row>
        <row r="59">
          <cell r="CH59">
            <v>4.1119013487962075</v>
          </cell>
        </row>
        <row r="60">
          <cell r="CH60">
            <v>0.66860018347766859</v>
          </cell>
        </row>
        <row r="61">
          <cell r="CH61">
            <v>0.85277094317016211</v>
          </cell>
        </row>
        <row r="62">
          <cell r="CH62">
            <v>0.71434246408802793</v>
          </cell>
        </row>
        <row r="63">
          <cell r="CH63">
            <v>3.2705954699074864</v>
          </cell>
        </row>
        <row r="64">
          <cell r="CH64">
            <v>7.4967550800085911</v>
          </cell>
        </row>
        <row r="65">
          <cell r="CH65">
            <v>3.3474516554666645</v>
          </cell>
        </row>
        <row r="66">
          <cell r="CH66">
            <v>0</v>
          </cell>
        </row>
        <row r="67">
          <cell r="CH67">
            <v>0.29521621753368993</v>
          </cell>
        </row>
        <row r="68">
          <cell r="CH68">
            <v>0</v>
          </cell>
        </row>
        <row r="69">
          <cell r="CH69">
            <v>0</v>
          </cell>
        </row>
        <row r="70">
          <cell r="CH70">
            <v>0</v>
          </cell>
        </row>
        <row r="71">
          <cell r="CH71">
            <v>10.535279664327312</v>
          </cell>
        </row>
        <row r="72">
          <cell r="CH72">
            <v>1.4817832890725946</v>
          </cell>
        </row>
        <row r="73">
          <cell r="CH73">
            <v>7.4472413782474582</v>
          </cell>
        </row>
        <row r="74">
          <cell r="CH74">
            <v>0.78431070242011769</v>
          </cell>
        </row>
        <row r="75">
          <cell r="CH75">
            <v>0.77126907425072155</v>
          </cell>
        </row>
        <row r="76">
          <cell r="CH76">
            <v>10.651872601742568</v>
          </cell>
        </row>
        <row r="77">
          <cell r="CH77">
            <v>2.8344672303504548</v>
          </cell>
        </row>
        <row r="78">
          <cell r="CH78">
            <v>0.48663783224431456</v>
          </cell>
        </row>
        <row r="79">
          <cell r="CH79">
            <v>0.29708683182487766</v>
          </cell>
        </row>
        <row r="80">
          <cell r="CH80">
            <v>0.16360715027299191</v>
          </cell>
        </row>
        <row r="81">
          <cell r="CH81">
            <v>0.51379690973090342</v>
          </cell>
        </row>
        <row r="82">
          <cell r="CH82">
            <v>0.3310599440374134</v>
          </cell>
        </row>
        <row r="83">
          <cell r="CH83">
            <v>0.50506492265949743</v>
          </cell>
        </row>
        <row r="84">
          <cell r="CH84">
            <v>2.7211675963533186</v>
          </cell>
        </row>
        <row r="85">
          <cell r="CH85">
            <v>1.5620279902415395</v>
          </cell>
        </row>
        <row r="86">
          <cell r="CH86">
            <v>24.404647060361974</v>
          </cell>
        </row>
        <row r="87">
          <cell r="CH87">
            <v>2.3662128680983963</v>
          </cell>
        </row>
        <row r="88">
          <cell r="CH88">
            <v>4.2019723435311978</v>
          </cell>
        </row>
        <row r="89">
          <cell r="CH89">
            <v>0</v>
          </cell>
        </row>
        <row r="90">
          <cell r="CH90">
            <v>2.1475423759100041</v>
          </cell>
        </row>
        <row r="91">
          <cell r="CH91">
            <v>2.4233098477586794</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6.9351753641391714</v>
          </cell>
        </row>
        <row r="114">
          <cell r="CH114">
            <v>3.7514027065929261</v>
          </cell>
        </row>
        <row r="115">
          <cell r="CH115">
            <v>2.9888852958939296</v>
          </cell>
        </row>
        <row r="116">
          <cell r="CH116">
            <v>0</v>
          </cell>
        </row>
        <row r="117">
          <cell r="CH117">
            <v>0</v>
          </cell>
        </row>
        <row r="118">
          <cell r="CH118">
            <v>0</v>
          </cell>
        </row>
        <row r="119">
          <cell r="CH119">
            <v>0.14563770204486129</v>
          </cell>
        </row>
        <row r="120">
          <cell r="CH120">
            <v>0.11092826388973863</v>
          </cell>
        </row>
        <row r="121">
          <cell r="CH121">
            <v>0.71563131786069989</v>
          </cell>
        </row>
        <row r="122">
          <cell r="CH122">
            <v>0.24947286780359418</v>
          </cell>
        </row>
        <row r="123">
          <cell r="CH123">
            <v>362.10943112201301</v>
          </cell>
        </row>
      </sheetData>
      <sheetData sheetId="11" refreshError="1">
        <row r="6">
          <cell r="CH6">
            <v>146.05901595376909</v>
          </cell>
        </row>
        <row r="7">
          <cell r="CH7">
            <v>302.23898353284869</v>
          </cell>
        </row>
        <row r="8">
          <cell r="CH8">
            <v>345.67532415336723</v>
          </cell>
        </row>
        <row r="9">
          <cell r="CH9">
            <v>29.89662339284488</v>
          </cell>
        </row>
        <row r="10">
          <cell r="CH10">
            <v>157.70263138608485</v>
          </cell>
        </row>
        <row r="11">
          <cell r="CH11">
            <v>32.35830869238724</v>
          </cell>
        </row>
        <row r="12">
          <cell r="CH12">
            <v>3.1876775476382688</v>
          </cell>
        </row>
        <row r="13">
          <cell r="CH13">
            <v>108.26850655818724</v>
          </cell>
        </row>
        <row r="14">
          <cell r="CH14">
            <v>29.324784300576898</v>
          </cell>
        </row>
        <row r="15">
          <cell r="CH15">
            <v>25.293401241314921</v>
          </cell>
        </row>
        <row r="16">
          <cell r="CH16">
            <v>91.279631111822539</v>
          </cell>
        </row>
        <row r="17">
          <cell r="CH17">
            <v>20.077533446730818</v>
          </cell>
        </row>
        <row r="18">
          <cell r="CH18">
            <v>145.56917675979903</v>
          </cell>
        </row>
        <row r="19">
          <cell r="CH19">
            <v>43.847565583108384</v>
          </cell>
        </row>
        <row r="20">
          <cell r="CH20">
            <v>33.5221000371263</v>
          </cell>
        </row>
        <row r="21">
          <cell r="CH21">
            <v>32.65453090383356</v>
          </cell>
        </row>
        <row r="22">
          <cell r="CH22">
            <v>24.008043541309</v>
          </cell>
        </row>
        <row r="23">
          <cell r="CH23">
            <v>17.175512210506817</v>
          </cell>
        </row>
        <row r="24">
          <cell r="CH24">
            <v>50.574855593848568</v>
          </cell>
        </row>
        <row r="25">
          <cell r="CH25">
            <v>59.460055481836214</v>
          </cell>
        </row>
        <row r="26">
          <cell r="CH26">
            <v>73.41152775334956</v>
          </cell>
        </row>
        <row r="27">
          <cell r="CH27">
            <v>80.569382121719485</v>
          </cell>
        </row>
        <row r="28">
          <cell r="CH28">
            <v>36.322342109866227</v>
          </cell>
        </row>
        <row r="29">
          <cell r="CH29">
            <v>177.71651762303966</v>
          </cell>
        </row>
        <row r="30">
          <cell r="CH30">
            <v>18.443921607527713</v>
          </cell>
        </row>
        <row r="31">
          <cell r="CH31">
            <v>12.918228167735172</v>
          </cell>
        </row>
        <row r="32">
          <cell r="CH32">
            <v>21.07678431997704</v>
          </cell>
        </row>
        <row r="33">
          <cell r="CH33">
            <v>12.973464765037807</v>
          </cell>
        </row>
        <row r="34">
          <cell r="CH34">
            <v>14.86061335389539</v>
          </cell>
        </row>
        <row r="35">
          <cell r="CH35">
            <v>15.658828645843743</v>
          </cell>
        </row>
        <row r="36">
          <cell r="CH36">
            <v>12.714570102931651</v>
          </cell>
        </row>
        <row r="37">
          <cell r="CH37">
            <v>13.98705140405796</v>
          </cell>
        </row>
        <row r="38">
          <cell r="CH38">
            <v>17.432149949152382</v>
          </cell>
        </row>
        <row r="39">
          <cell r="CH39">
            <v>18.810573502497693</v>
          </cell>
        </row>
        <row r="40">
          <cell r="CH40">
            <v>9.9514558618753064</v>
          </cell>
        </row>
        <row r="41">
          <cell r="CH41">
            <v>25.806415848607173</v>
          </cell>
        </row>
        <row r="42">
          <cell r="CH42">
            <v>17.9062547535882</v>
          </cell>
        </row>
        <row r="43">
          <cell r="CH43">
            <v>39.869470838985471</v>
          </cell>
        </row>
        <row r="44">
          <cell r="CH44">
            <v>17.63925460247204</v>
          </cell>
        </row>
        <row r="45">
          <cell r="CH45">
            <v>28.265761062801637</v>
          </cell>
        </row>
        <row r="46">
          <cell r="CH46">
            <v>14.520134058368898</v>
          </cell>
        </row>
        <row r="47">
          <cell r="CH47">
            <v>14.851604992390932</v>
          </cell>
        </row>
        <row r="48">
          <cell r="CH48">
            <v>16.794944930524363</v>
          </cell>
        </row>
        <row r="49">
          <cell r="CH49">
            <v>20.386739704598909</v>
          </cell>
        </row>
        <row r="50">
          <cell r="CH50">
            <v>10.888681803289069</v>
          </cell>
        </row>
        <row r="51">
          <cell r="CH51">
            <v>50.811847288720593</v>
          </cell>
        </row>
        <row r="52">
          <cell r="CH52">
            <v>22.320545704397961</v>
          </cell>
        </row>
        <row r="53">
          <cell r="CH53">
            <v>19.350199481353414</v>
          </cell>
        </row>
        <row r="54">
          <cell r="CH54">
            <v>16.766088071791245</v>
          </cell>
        </row>
        <row r="55">
          <cell r="CH55">
            <v>0</v>
          </cell>
        </row>
        <row r="56">
          <cell r="CH56">
            <v>0</v>
          </cell>
        </row>
        <row r="57">
          <cell r="CH57">
            <v>0</v>
          </cell>
        </row>
        <row r="58">
          <cell r="CH58">
            <v>21.414215542855484</v>
          </cell>
        </row>
        <row r="59">
          <cell r="CH59">
            <v>21.839671067880051</v>
          </cell>
        </row>
        <row r="60">
          <cell r="CH60">
            <v>5.2890752320791128</v>
          </cell>
        </row>
        <row r="61">
          <cell r="CH61">
            <v>14.053107666133718</v>
          </cell>
        </row>
        <row r="62">
          <cell r="CH62">
            <v>15.027681324640536</v>
          </cell>
        </row>
        <row r="63">
          <cell r="CH63">
            <v>18.20643893854335</v>
          </cell>
        </row>
        <row r="64">
          <cell r="CH64">
            <v>24.329003651176308</v>
          </cell>
        </row>
        <row r="65">
          <cell r="CH65">
            <v>29.942719331336335</v>
          </cell>
        </row>
        <row r="66">
          <cell r="CH66">
            <v>0</v>
          </cell>
        </row>
        <row r="67">
          <cell r="CH67">
            <v>9.9490815537439961</v>
          </cell>
        </row>
        <row r="68">
          <cell r="CH68">
            <v>4.57804119747948E-2</v>
          </cell>
        </row>
        <row r="69">
          <cell r="CH69">
            <v>4.57804119747948E-2</v>
          </cell>
        </row>
        <row r="70">
          <cell r="CH70">
            <v>4.57804119747948E-2</v>
          </cell>
        </row>
        <row r="71">
          <cell r="CH71">
            <v>12.228540075139149</v>
          </cell>
        </row>
        <row r="72">
          <cell r="CH72">
            <v>15.013341874272212</v>
          </cell>
        </row>
        <row r="73">
          <cell r="CH73">
            <v>37.184935036162308</v>
          </cell>
        </row>
        <row r="74">
          <cell r="CH74">
            <v>69.54342219669654</v>
          </cell>
        </row>
        <row r="75">
          <cell r="CH75">
            <v>54.862222227188617</v>
          </cell>
        </row>
        <row r="76">
          <cell r="CH76">
            <v>134.13655177813217</v>
          </cell>
        </row>
        <row r="77">
          <cell r="CH77">
            <v>64.614026588494568</v>
          </cell>
        </row>
        <row r="78">
          <cell r="CH78">
            <v>50.732402245673882</v>
          </cell>
        </row>
        <row r="79">
          <cell r="CH79">
            <v>17.113335151424373</v>
          </cell>
        </row>
        <row r="80">
          <cell r="CH80">
            <v>23.175206741606463</v>
          </cell>
        </row>
        <row r="81">
          <cell r="CH81">
            <v>46.383122554678771</v>
          </cell>
        </row>
        <row r="82">
          <cell r="CH82">
            <v>32.936226712000455</v>
          </cell>
        </row>
        <row r="83">
          <cell r="CH83">
            <v>35.001759779400018</v>
          </cell>
        </row>
        <row r="84">
          <cell r="CH84">
            <v>76.783299922284925</v>
          </cell>
        </row>
        <row r="85">
          <cell r="CH85">
            <v>91.367390256904969</v>
          </cell>
        </row>
        <row r="86">
          <cell r="CH86">
            <v>53.360345010480891</v>
          </cell>
        </row>
        <row r="87">
          <cell r="CH87">
            <v>112.44948197091401</v>
          </cell>
        </row>
        <row r="88">
          <cell r="CH88">
            <v>182.72394740892989</v>
          </cell>
        </row>
        <row r="89">
          <cell r="CH89">
            <v>0</v>
          </cell>
        </row>
        <row r="90">
          <cell r="CH90">
            <v>54.549872701648923</v>
          </cell>
        </row>
        <row r="91">
          <cell r="CH91">
            <v>95.154085876276341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246.12639959429319</v>
          </cell>
        </row>
        <row r="114">
          <cell r="CH114">
            <v>69.144173288759433</v>
          </cell>
        </row>
        <row r="115">
          <cell r="CH115">
            <v>130.40596183133133</v>
          </cell>
        </row>
        <row r="116">
          <cell r="CH116">
            <v>0</v>
          </cell>
        </row>
        <row r="117">
          <cell r="CH117">
            <v>0</v>
          </cell>
        </row>
        <row r="118">
          <cell r="CH118">
            <v>0</v>
          </cell>
        </row>
        <row r="119">
          <cell r="CH119">
            <v>33.565563896668351</v>
          </cell>
        </row>
        <row r="120">
          <cell r="CH120">
            <v>49.899684350084286</v>
          </cell>
        </row>
        <row r="121">
          <cell r="CH121">
            <v>103.28576311383921</v>
          </cell>
        </row>
        <row r="122">
          <cell r="CH122">
            <v>29.526752520353345</v>
          </cell>
        </row>
        <row r="123">
          <cell r="CH123">
            <v>4632.6557661072893</v>
          </cell>
        </row>
      </sheetData>
      <sheetData sheetId="12" refreshError="1">
        <row r="6">
          <cell r="CH6">
            <v>54.403124473400979</v>
          </cell>
        </row>
        <row r="7">
          <cell r="CH7">
            <v>126.13375204829039</v>
          </cell>
        </row>
        <row r="8">
          <cell r="CH8">
            <v>138.91289825504572</v>
          </cell>
        </row>
        <row r="9">
          <cell r="CH9">
            <v>14.359431505882071</v>
          </cell>
        </row>
        <row r="10">
          <cell r="CH10">
            <v>23.962323224227926</v>
          </cell>
        </row>
        <row r="11">
          <cell r="CH11">
            <v>25.555069196096614</v>
          </cell>
        </row>
        <row r="12">
          <cell r="CH12">
            <v>0.773019372854304</v>
          </cell>
        </row>
        <row r="13">
          <cell r="CH13">
            <v>5.1496640886672118</v>
          </cell>
        </row>
        <row r="14">
          <cell r="CH14">
            <v>14.606061431268801</v>
          </cell>
        </row>
        <row r="15">
          <cell r="CH15">
            <v>10.841605088305295</v>
          </cell>
        </row>
        <row r="16">
          <cell r="CH16">
            <v>7.8558994388655972</v>
          </cell>
        </row>
        <row r="17">
          <cell r="CH17">
            <v>9.0016120995432427</v>
          </cell>
        </row>
        <row r="18">
          <cell r="CH18">
            <v>7.1685674819287826</v>
          </cell>
        </row>
        <row r="19">
          <cell r="CH19">
            <v>29.11603402237597</v>
          </cell>
        </row>
        <row r="20">
          <cell r="CH20">
            <v>13.725939749094294</v>
          </cell>
        </row>
        <row r="21">
          <cell r="CH21">
            <v>19.76004354498026</v>
          </cell>
        </row>
        <row r="22">
          <cell r="CH22">
            <v>13.076151519304235</v>
          </cell>
        </row>
        <row r="23">
          <cell r="CH23">
            <v>7.597573780256293</v>
          </cell>
        </row>
        <row r="24">
          <cell r="CH24">
            <v>17.90991506897074</v>
          </cell>
        </row>
        <row r="25">
          <cell r="CH25">
            <v>21.122551751367215</v>
          </cell>
        </row>
        <row r="26">
          <cell r="CH26">
            <v>23.926696450364325</v>
          </cell>
        </row>
        <row r="27">
          <cell r="CH27">
            <v>27.81217293602807</v>
          </cell>
        </row>
        <row r="28">
          <cell r="CH28">
            <v>10.363006142873033</v>
          </cell>
        </row>
        <row r="29">
          <cell r="CH29">
            <v>16.079744368894822</v>
          </cell>
        </row>
        <row r="30">
          <cell r="CH30">
            <v>13.585034392717299</v>
          </cell>
        </row>
        <row r="31">
          <cell r="CH31">
            <v>7.544610259113913</v>
          </cell>
        </row>
        <row r="32">
          <cell r="CH32">
            <v>15.503418381195651</v>
          </cell>
        </row>
        <row r="33">
          <cell r="CH33">
            <v>7.4018445971016478</v>
          </cell>
        </row>
        <row r="34">
          <cell r="CH34">
            <v>9.1387434872793953</v>
          </cell>
        </row>
        <row r="35">
          <cell r="CH35">
            <v>9.917911344683608</v>
          </cell>
        </row>
        <row r="36">
          <cell r="CH36">
            <v>7.0055090698309952</v>
          </cell>
        </row>
        <row r="37">
          <cell r="CH37">
            <v>8.1028106188889097</v>
          </cell>
        </row>
        <row r="38">
          <cell r="CH38">
            <v>4.1857574592012128</v>
          </cell>
        </row>
        <row r="39">
          <cell r="CH39">
            <v>8.7988336237628619</v>
          </cell>
        </row>
        <row r="40">
          <cell r="CH40">
            <v>3.8971879508838141</v>
          </cell>
        </row>
        <row r="41">
          <cell r="CH41">
            <v>13.880938358777492</v>
          </cell>
        </row>
        <row r="42">
          <cell r="CH42">
            <v>8.5258764206429145</v>
          </cell>
        </row>
        <row r="43">
          <cell r="CH43">
            <v>24.35593321335266</v>
          </cell>
        </row>
        <row r="44">
          <cell r="CH44">
            <v>8.2934234892046366</v>
          </cell>
        </row>
        <row r="45">
          <cell r="CH45">
            <v>19.655340887236626</v>
          </cell>
        </row>
        <row r="46">
          <cell r="CH46">
            <v>7.8978794846149585</v>
          </cell>
        </row>
        <row r="47">
          <cell r="CH47">
            <v>8.070993226545383</v>
          </cell>
        </row>
        <row r="48">
          <cell r="CH48">
            <v>6.3825120733982583</v>
          </cell>
        </row>
        <row r="49">
          <cell r="CH49">
            <v>10.962054442867169</v>
          </cell>
        </row>
        <row r="50">
          <cell r="CH50">
            <v>4.867635878167901</v>
          </cell>
        </row>
        <row r="51">
          <cell r="CH51">
            <v>28.912404856672588</v>
          </cell>
        </row>
        <row r="52">
          <cell r="CH52">
            <v>24.342315455259747</v>
          </cell>
        </row>
        <row r="53">
          <cell r="CH53">
            <v>18.725370404768775</v>
          </cell>
        </row>
        <row r="54">
          <cell r="CH54">
            <v>26.170968003320798</v>
          </cell>
        </row>
        <row r="55">
          <cell r="CH55">
            <v>0</v>
          </cell>
        </row>
        <row r="56">
          <cell r="CH56">
            <v>0</v>
          </cell>
        </row>
        <row r="57">
          <cell r="CH57">
            <v>0</v>
          </cell>
        </row>
        <row r="58">
          <cell r="CH58">
            <v>25.63100105391992</v>
          </cell>
        </row>
        <row r="59">
          <cell r="CH59">
            <v>22.728478954025604</v>
          </cell>
        </row>
        <row r="60">
          <cell r="CH60">
            <v>17.335380551059711</v>
          </cell>
        </row>
        <row r="61">
          <cell r="CH61">
            <v>20.046347800301248</v>
          </cell>
        </row>
        <row r="62">
          <cell r="CH62">
            <v>17.359357725856583</v>
          </cell>
        </row>
        <row r="63">
          <cell r="CH63">
            <v>19.79850526179861</v>
          </cell>
        </row>
        <row r="64">
          <cell r="CH64">
            <v>28.55593730424534</v>
          </cell>
        </row>
        <row r="65">
          <cell r="CH65">
            <v>44.401989119039527</v>
          </cell>
        </row>
        <row r="66">
          <cell r="CH66">
            <v>0</v>
          </cell>
        </row>
        <row r="67">
          <cell r="CH67">
            <v>27.492691745651179</v>
          </cell>
        </row>
        <row r="68">
          <cell r="CH68">
            <v>1.7339621089828684E-3</v>
          </cell>
        </row>
        <row r="69">
          <cell r="CH69">
            <v>1.7339621089828684E-3</v>
          </cell>
        </row>
        <row r="70">
          <cell r="CH70">
            <v>1.7339621089828684E-3</v>
          </cell>
        </row>
        <row r="71">
          <cell r="CH71">
            <v>26.468874241211417</v>
          </cell>
        </row>
        <row r="72">
          <cell r="CH72">
            <v>17.737210490627909</v>
          </cell>
        </row>
        <row r="73">
          <cell r="CH73">
            <v>48.326091940541438</v>
          </cell>
        </row>
        <row r="74">
          <cell r="CH74">
            <v>44.368336714799995</v>
          </cell>
        </row>
        <row r="75">
          <cell r="CH75">
            <v>33.306160021579238</v>
          </cell>
        </row>
        <row r="76">
          <cell r="CH76">
            <v>53.932070622760307</v>
          </cell>
        </row>
        <row r="77">
          <cell r="CH77">
            <v>41.293325498965004</v>
          </cell>
        </row>
        <row r="78">
          <cell r="CH78">
            <v>31.861579118234019</v>
          </cell>
        </row>
        <row r="79">
          <cell r="CH79">
            <v>23.735997932490921</v>
          </cell>
        </row>
        <row r="80">
          <cell r="CH80">
            <v>12.373944267171852</v>
          </cell>
        </row>
        <row r="81">
          <cell r="CH81">
            <v>48.699349788638614</v>
          </cell>
        </row>
        <row r="82">
          <cell r="CH82">
            <v>34.457272452984142</v>
          </cell>
        </row>
        <row r="83">
          <cell r="CH83">
            <v>19.021250730402258</v>
          </cell>
        </row>
        <row r="84">
          <cell r="CH84">
            <v>21.257377598577033</v>
          </cell>
        </row>
        <row r="85">
          <cell r="CH85">
            <v>30.859310455599388</v>
          </cell>
        </row>
        <row r="86">
          <cell r="CH86">
            <v>16.901366606942105</v>
          </cell>
        </row>
        <row r="87">
          <cell r="CH87">
            <v>53.030894612217359</v>
          </cell>
        </row>
        <row r="88">
          <cell r="CH88">
            <v>68.864051807143511</v>
          </cell>
        </row>
        <row r="89">
          <cell r="CH89">
            <v>0</v>
          </cell>
        </row>
        <row r="90">
          <cell r="CH90">
            <v>23.624752855793787</v>
          </cell>
        </row>
        <row r="91">
          <cell r="CH91">
            <v>31.253123844895878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80.761224550313784</v>
          </cell>
        </row>
        <row r="114">
          <cell r="CH114">
            <v>24.840485595827101</v>
          </cell>
        </row>
        <row r="115">
          <cell r="CH115">
            <v>272.46955764723924</v>
          </cell>
        </row>
        <row r="116">
          <cell r="CH116">
            <v>0</v>
          </cell>
        </row>
        <row r="117">
          <cell r="CH117">
            <v>0</v>
          </cell>
        </row>
        <row r="118">
          <cell r="CH118">
            <v>0</v>
          </cell>
        </row>
        <row r="119">
          <cell r="CH119">
            <v>13.018755671624778</v>
          </cell>
        </row>
        <row r="120">
          <cell r="CH120">
            <v>59.154795889590126</v>
          </cell>
        </row>
        <row r="121">
          <cell r="CH121">
            <v>31.77451460057058</v>
          </cell>
        </row>
        <row r="122">
          <cell r="CH122">
            <v>7.9266219910781395</v>
          </cell>
        </row>
        <row r="123">
          <cell r="CH123">
            <v>2340.0113533684203</v>
          </cell>
        </row>
      </sheetData>
      <sheetData sheetId="13" refreshError="1">
        <row r="6">
          <cell r="CH6">
            <v>735.88748346814441</v>
          </cell>
        </row>
        <row r="7">
          <cell r="CH7">
            <v>952.82393022825022</v>
          </cell>
        </row>
        <row r="8">
          <cell r="CH8">
            <v>681.96339140591806</v>
          </cell>
        </row>
        <row r="9">
          <cell r="CH9">
            <v>410.70524942946417</v>
          </cell>
        </row>
        <row r="10">
          <cell r="CH10">
            <v>1638.1762827379587</v>
          </cell>
        </row>
        <row r="11">
          <cell r="CH11">
            <v>781.19164894448807</v>
          </cell>
        </row>
        <row r="12">
          <cell r="CH12">
            <v>149.17445536498178</v>
          </cell>
        </row>
        <row r="13">
          <cell r="CH13">
            <v>159.84464268877147</v>
          </cell>
        </row>
        <row r="14">
          <cell r="CH14">
            <v>468.52660426885592</v>
          </cell>
        </row>
        <row r="15">
          <cell r="CH15">
            <v>324.95967431433934</v>
          </cell>
        </row>
        <row r="16">
          <cell r="CH16">
            <v>241.64568834647909</v>
          </cell>
        </row>
        <row r="17">
          <cell r="CH17">
            <v>165.31701324568158</v>
          </cell>
        </row>
        <row r="18">
          <cell r="CH18">
            <v>142.43943972542013</v>
          </cell>
        </row>
        <row r="19">
          <cell r="CH19">
            <v>685.00055703169619</v>
          </cell>
        </row>
        <row r="20">
          <cell r="CH20">
            <v>361.91552027445459</v>
          </cell>
        </row>
        <row r="21">
          <cell r="CH21">
            <v>482.67178918023376</v>
          </cell>
        </row>
        <row r="22">
          <cell r="CH22">
            <v>360.50764399233668</v>
          </cell>
        </row>
        <row r="23">
          <cell r="CH23">
            <v>292.98365167986884</v>
          </cell>
        </row>
        <row r="24">
          <cell r="CH24">
            <v>1063.0754805432043</v>
          </cell>
        </row>
        <row r="25">
          <cell r="CH25">
            <v>218.79107595902187</v>
          </cell>
        </row>
        <row r="26">
          <cell r="CH26">
            <v>1877.32392992372</v>
          </cell>
        </row>
        <row r="27">
          <cell r="CH27">
            <v>2149.7573568397206</v>
          </cell>
        </row>
        <row r="28">
          <cell r="CH28">
            <v>911.13428137699407</v>
          </cell>
        </row>
        <row r="29">
          <cell r="CH29">
            <v>1578.6315254390208</v>
          </cell>
        </row>
        <row r="30">
          <cell r="CH30">
            <v>99.334189795464823</v>
          </cell>
        </row>
        <row r="31">
          <cell r="CH31">
            <v>92.432449866373332</v>
          </cell>
        </row>
        <row r="32">
          <cell r="CH32">
            <v>103.70142668694099</v>
          </cell>
        </row>
        <row r="33">
          <cell r="CH33">
            <v>95.534996364252521</v>
          </cell>
        </row>
        <row r="34">
          <cell r="CH34">
            <v>84.367291134648838</v>
          </cell>
        </row>
        <row r="35">
          <cell r="CH35">
            <v>83.65562382713226</v>
          </cell>
        </row>
        <row r="36">
          <cell r="CH36">
            <v>82.496945740000626</v>
          </cell>
        </row>
        <row r="37">
          <cell r="CH37">
            <v>108.51926971965777</v>
          </cell>
        </row>
        <row r="38">
          <cell r="CH38">
            <v>300.87700232849517</v>
          </cell>
        </row>
        <row r="39">
          <cell r="CH39">
            <v>307.23840291759575</v>
          </cell>
        </row>
        <row r="40">
          <cell r="CH40">
            <v>104.44188200092493</v>
          </cell>
        </row>
        <row r="41">
          <cell r="CH41">
            <v>165.45037290737665</v>
          </cell>
        </row>
        <row r="42">
          <cell r="CH42">
            <v>157.119509826083</v>
          </cell>
        </row>
        <row r="43">
          <cell r="CH43">
            <v>171.58735238171889</v>
          </cell>
        </row>
        <row r="44">
          <cell r="CH44">
            <v>160.2334185901376</v>
          </cell>
        </row>
        <row r="45">
          <cell r="CH45">
            <v>134.27493237528026</v>
          </cell>
        </row>
        <row r="46">
          <cell r="CH46">
            <v>123.28938396930224</v>
          </cell>
        </row>
        <row r="47">
          <cell r="CH47">
            <v>125.29804094319861</v>
          </cell>
        </row>
        <row r="48">
          <cell r="CH48">
            <v>306.24358755294526</v>
          </cell>
        </row>
        <row r="49">
          <cell r="CH49">
            <v>311.52447167115378</v>
          </cell>
        </row>
        <row r="50">
          <cell r="CH50">
            <v>121.42202097318773</v>
          </cell>
        </row>
        <row r="51">
          <cell r="CH51">
            <v>333.30226357725195</v>
          </cell>
        </row>
        <row r="52">
          <cell r="CH52">
            <v>453.30798066800111</v>
          </cell>
        </row>
        <row r="53">
          <cell r="CH53">
            <v>320.39791707583362</v>
          </cell>
        </row>
        <row r="54">
          <cell r="CH54">
            <v>234.21123634413385</v>
          </cell>
        </row>
        <row r="55">
          <cell r="CH55">
            <v>0</v>
          </cell>
        </row>
        <row r="56">
          <cell r="CH56">
            <v>0</v>
          </cell>
        </row>
        <row r="57">
          <cell r="CH57">
            <v>0</v>
          </cell>
        </row>
        <row r="58">
          <cell r="CH58">
            <v>232.245864159885</v>
          </cell>
        </row>
        <row r="59">
          <cell r="CH59">
            <v>274.33799861778897</v>
          </cell>
        </row>
        <row r="60">
          <cell r="CH60">
            <v>53.244737891617319</v>
          </cell>
        </row>
        <row r="61">
          <cell r="CH61">
            <v>105.77605892892164</v>
          </cell>
        </row>
        <row r="62">
          <cell r="CH62">
            <v>244.22861122465025</v>
          </cell>
        </row>
        <row r="63">
          <cell r="CH63">
            <v>203.28096922034393</v>
          </cell>
        </row>
        <row r="64">
          <cell r="CH64">
            <v>494.08024005189372</v>
          </cell>
        </row>
        <row r="65">
          <cell r="CH65">
            <v>78.384334458798477</v>
          </cell>
        </row>
        <row r="66">
          <cell r="CH66">
            <v>0</v>
          </cell>
        </row>
        <row r="67">
          <cell r="CH67">
            <v>135.28689218300792</v>
          </cell>
        </row>
        <row r="68">
          <cell r="CH68">
            <v>1.2179710499795383E-3</v>
          </cell>
        </row>
        <row r="69">
          <cell r="CH69">
            <v>1.2179710499795383E-3</v>
          </cell>
        </row>
        <row r="70">
          <cell r="CH70">
            <v>1.2179710499795383E-3</v>
          </cell>
        </row>
        <row r="71">
          <cell r="CH71">
            <v>133.45078764816461</v>
          </cell>
        </row>
        <row r="72">
          <cell r="CH72">
            <v>71.265852932840801</v>
          </cell>
        </row>
        <row r="73">
          <cell r="CH73">
            <v>1249.933450953607</v>
          </cell>
        </row>
        <row r="74">
          <cell r="CH74">
            <v>748.03627558281994</v>
          </cell>
        </row>
        <row r="75">
          <cell r="CH75">
            <v>747.83662746022981</v>
          </cell>
        </row>
        <row r="76">
          <cell r="CH76">
            <v>1248.0736195635143</v>
          </cell>
        </row>
        <row r="77">
          <cell r="CH77">
            <v>363.85376263084333</v>
          </cell>
        </row>
        <row r="78">
          <cell r="CH78">
            <v>238.22183839557204</v>
          </cell>
        </row>
        <row r="79">
          <cell r="CH79">
            <v>136.04396149148826</v>
          </cell>
        </row>
        <row r="80">
          <cell r="CH80">
            <v>191.85664894131287</v>
          </cell>
        </row>
        <row r="81">
          <cell r="CH81">
            <v>338.98295321485659</v>
          </cell>
        </row>
        <row r="82">
          <cell r="CH82">
            <v>286.95932324588108</v>
          </cell>
        </row>
        <row r="83">
          <cell r="CH83">
            <v>769.37404354389435</v>
          </cell>
        </row>
        <row r="84">
          <cell r="CH84">
            <v>2431.1485930907347</v>
          </cell>
        </row>
        <row r="85">
          <cell r="CH85">
            <v>1440.0265577226542</v>
          </cell>
        </row>
        <row r="86">
          <cell r="CH86">
            <v>874.85191223777235</v>
          </cell>
        </row>
        <row r="87">
          <cell r="CH87">
            <v>1413.8178431623867</v>
          </cell>
        </row>
        <row r="88">
          <cell r="CH88">
            <v>3125.3269597304884</v>
          </cell>
        </row>
        <row r="89">
          <cell r="CH89">
            <v>0</v>
          </cell>
        </row>
        <row r="90">
          <cell r="CH90">
            <v>1503.0154975469518</v>
          </cell>
        </row>
        <row r="91">
          <cell r="CH91">
            <v>1660.4558455230717</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3863.3291822684801</v>
          </cell>
        </row>
        <row r="114">
          <cell r="CH114">
            <v>999.93212837560679</v>
          </cell>
        </row>
        <row r="115">
          <cell r="CH115">
            <v>669.77254414590027</v>
          </cell>
        </row>
        <row r="116">
          <cell r="CH116">
            <v>0</v>
          </cell>
        </row>
        <row r="117">
          <cell r="CH117">
            <v>0</v>
          </cell>
        </row>
        <row r="118">
          <cell r="CH118">
            <v>0</v>
          </cell>
        </row>
        <row r="119">
          <cell r="CH119">
            <v>919.85528995247171</v>
          </cell>
        </row>
        <row r="120">
          <cell r="CH120">
            <v>465.40481423319233</v>
          </cell>
        </row>
        <row r="121">
          <cell r="CH121">
            <v>523.512719458079</v>
          </cell>
        </row>
        <row r="122">
          <cell r="CH122">
            <v>125.30435550877397</v>
          </cell>
        </row>
        <row r="123">
          <cell r="CH123">
            <v>49775.22303485775</v>
          </cell>
        </row>
      </sheetData>
      <sheetData sheetId="14" refreshError="1">
        <row r="6">
          <cell r="CH6">
            <v>372.45739235650012</v>
          </cell>
        </row>
        <row r="7">
          <cell r="CH7">
            <v>643.84049800256935</v>
          </cell>
        </row>
        <row r="8">
          <cell r="CH8">
            <v>550.62877530335868</v>
          </cell>
        </row>
        <row r="9">
          <cell r="CH9">
            <v>382.63891706559667</v>
          </cell>
        </row>
        <row r="10">
          <cell r="CH10">
            <v>263.5609136264863</v>
          </cell>
        </row>
        <row r="11">
          <cell r="CH11">
            <v>327.7814884715292</v>
          </cell>
        </row>
        <row r="12">
          <cell r="CH12">
            <v>1.3285608005539118</v>
          </cell>
        </row>
        <row r="13">
          <cell r="CH13">
            <v>82.28759901925531</v>
          </cell>
        </row>
        <row r="14">
          <cell r="CH14">
            <v>219.90239837635107</v>
          </cell>
        </row>
        <row r="15">
          <cell r="CH15">
            <v>172.07966066589771</v>
          </cell>
        </row>
        <row r="16">
          <cell r="CH16">
            <v>128.23450635882094</v>
          </cell>
        </row>
        <row r="17">
          <cell r="CH17">
            <v>148.22509546157229</v>
          </cell>
        </row>
        <row r="18">
          <cell r="CH18">
            <v>111.37979029648508</v>
          </cell>
        </row>
        <row r="19">
          <cell r="CH19">
            <v>437.30016240875307</v>
          </cell>
        </row>
        <row r="20">
          <cell r="CH20">
            <v>210.08767476641447</v>
          </cell>
        </row>
        <row r="21">
          <cell r="CH21">
            <v>303.38045365268079</v>
          </cell>
        </row>
        <row r="22">
          <cell r="CH22">
            <v>203.15035973077437</v>
          </cell>
        </row>
        <row r="23">
          <cell r="CH23">
            <v>117.32892671883201</v>
          </cell>
        </row>
        <row r="24">
          <cell r="CH24">
            <v>153.30472399503051</v>
          </cell>
        </row>
        <row r="25">
          <cell r="CH25">
            <v>250.8922814409469</v>
          </cell>
        </row>
        <row r="26">
          <cell r="CH26">
            <v>256.00926402791254</v>
          </cell>
        </row>
        <row r="27">
          <cell r="CH27">
            <v>384.87479721683434</v>
          </cell>
        </row>
        <row r="28">
          <cell r="CH28">
            <v>142.82333590181653</v>
          </cell>
        </row>
        <row r="29">
          <cell r="CH29">
            <v>165.97673639059067</v>
          </cell>
        </row>
        <row r="30">
          <cell r="CH30">
            <v>270.52292976576751</v>
          </cell>
        </row>
        <row r="31">
          <cell r="CH31">
            <v>153.12897480282314</v>
          </cell>
        </row>
        <row r="32">
          <cell r="CH32">
            <v>304.46706132451902</v>
          </cell>
        </row>
        <row r="33">
          <cell r="CH33">
            <v>144.71450942229899</v>
          </cell>
        </row>
        <row r="34">
          <cell r="CH34">
            <v>170.17739246130279</v>
          </cell>
        </row>
        <row r="35">
          <cell r="CH35">
            <v>168.00613580626364</v>
          </cell>
        </row>
        <row r="36">
          <cell r="CH36">
            <v>120.79923907632126</v>
          </cell>
        </row>
        <row r="37">
          <cell r="CH37">
            <v>150.93272692144541</v>
          </cell>
        </row>
        <row r="38">
          <cell r="CH38">
            <v>72.082628891785603</v>
          </cell>
        </row>
        <row r="39">
          <cell r="CH39">
            <v>142.77029596887868</v>
          </cell>
        </row>
        <row r="40">
          <cell r="CH40">
            <v>62.149043153336471</v>
          </cell>
        </row>
        <row r="41">
          <cell r="CH41">
            <v>228.52833672901079</v>
          </cell>
        </row>
        <row r="42">
          <cell r="CH42">
            <v>141.6644013340574</v>
          </cell>
        </row>
        <row r="43">
          <cell r="CH43">
            <v>399.74061264881885</v>
          </cell>
        </row>
        <row r="44">
          <cell r="CH44">
            <v>135.04568544522854</v>
          </cell>
        </row>
        <row r="45">
          <cell r="CH45">
            <v>298.89409651116017</v>
          </cell>
        </row>
        <row r="46">
          <cell r="CH46">
            <v>127.4903833879245</v>
          </cell>
        </row>
        <row r="47">
          <cell r="CH47">
            <v>128.34694586760364</v>
          </cell>
        </row>
        <row r="48">
          <cell r="CH48">
            <v>89.992153154624816</v>
          </cell>
        </row>
        <row r="49">
          <cell r="CH49">
            <v>179.25429192761879</v>
          </cell>
        </row>
        <row r="50">
          <cell r="CH50">
            <v>78.896181403724498</v>
          </cell>
        </row>
        <row r="51">
          <cell r="CH51">
            <v>473.8458211372818</v>
          </cell>
        </row>
        <row r="52">
          <cell r="CH52">
            <v>126.29289189032079</v>
          </cell>
        </row>
        <row r="53">
          <cell r="CH53">
            <v>148.30364083279579</v>
          </cell>
        </row>
        <row r="54">
          <cell r="CH54">
            <v>84.944756814422448</v>
          </cell>
        </row>
        <row r="55">
          <cell r="CH55">
            <v>0</v>
          </cell>
        </row>
        <row r="56">
          <cell r="CH56">
            <v>0</v>
          </cell>
        </row>
        <row r="57">
          <cell r="CH57">
            <v>0</v>
          </cell>
        </row>
        <row r="58">
          <cell r="CH58">
            <v>195.62127075735191</v>
          </cell>
        </row>
        <row r="59">
          <cell r="CH59">
            <v>181.78802324440602</v>
          </cell>
        </row>
        <row r="60">
          <cell r="CH60">
            <v>57.829935051807155</v>
          </cell>
        </row>
        <row r="61">
          <cell r="CH61">
            <v>47.882844618720476</v>
          </cell>
        </row>
        <row r="62">
          <cell r="CH62">
            <v>49.313123088252802</v>
          </cell>
        </row>
        <row r="63">
          <cell r="CH63">
            <v>116.83249201308604</v>
          </cell>
        </row>
        <row r="64">
          <cell r="CH64">
            <v>230.3138598839289</v>
          </cell>
        </row>
        <row r="65">
          <cell r="CH65">
            <v>178.83835156398681</v>
          </cell>
        </row>
        <row r="66">
          <cell r="CH66">
            <v>0</v>
          </cell>
        </row>
        <row r="67">
          <cell r="CH67">
            <v>65.430874877411483</v>
          </cell>
        </row>
        <row r="68">
          <cell r="CH68">
            <v>2.8717942146328819E-4</v>
          </cell>
        </row>
        <row r="69">
          <cell r="CH69">
            <v>2.8717942146328819E-4</v>
          </cell>
        </row>
        <row r="70">
          <cell r="CH70">
            <v>2.8717942146328819E-4</v>
          </cell>
        </row>
        <row r="71">
          <cell r="CH71">
            <v>175.44833986670645</v>
          </cell>
        </row>
        <row r="72">
          <cell r="CH72">
            <v>107.40686227117132</v>
          </cell>
        </row>
        <row r="73">
          <cell r="CH73">
            <v>526.38926928712249</v>
          </cell>
        </row>
        <row r="74">
          <cell r="CH74">
            <v>416.4823477774359</v>
          </cell>
        </row>
        <row r="75">
          <cell r="CH75">
            <v>305.37758388662331</v>
          </cell>
        </row>
        <row r="76">
          <cell r="CH76">
            <v>522.07080921822535</v>
          </cell>
        </row>
        <row r="77">
          <cell r="CH77">
            <v>394.48841261738607</v>
          </cell>
        </row>
        <row r="78">
          <cell r="CH78">
            <v>297.20468764994177</v>
          </cell>
        </row>
        <row r="79">
          <cell r="CH79">
            <v>66.715715228504649</v>
          </cell>
        </row>
        <row r="80">
          <cell r="CH80">
            <v>119.31629934388413</v>
          </cell>
        </row>
        <row r="81">
          <cell r="CH81">
            <v>253.22175235906712</v>
          </cell>
        </row>
        <row r="82">
          <cell r="CH82">
            <v>159.7977042287834</v>
          </cell>
        </row>
        <row r="83">
          <cell r="CH83">
            <v>168.64027015781156</v>
          </cell>
        </row>
        <row r="84">
          <cell r="CH84">
            <v>185.66712161334723</v>
          </cell>
        </row>
        <row r="85">
          <cell r="CH85">
            <v>268.76345102943287</v>
          </cell>
        </row>
        <row r="86">
          <cell r="CH86">
            <v>217.5362199146949</v>
          </cell>
        </row>
        <row r="87">
          <cell r="CH87">
            <v>678.37248707520416</v>
          </cell>
        </row>
        <row r="88">
          <cell r="CH88">
            <v>774.91722645240077</v>
          </cell>
        </row>
        <row r="89">
          <cell r="CH89">
            <v>0</v>
          </cell>
        </row>
        <row r="90">
          <cell r="CH90">
            <v>208.81236218950704</v>
          </cell>
        </row>
        <row r="91">
          <cell r="CH91">
            <v>294.90812145960638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746.00609959664246</v>
          </cell>
        </row>
        <row r="114">
          <cell r="CH114">
            <v>245.11038111055839</v>
          </cell>
        </row>
        <row r="115">
          <cell r="CH115">
            <v>379.59849232334733</v>
          </cell>
        </row>
        <row r="116">
          <cell r="CH116">
            <v>0</v>
          </cell>
        </row>
        <row r="117">
          <cell r="CH117">
            <v>0</v>
          </cell>
        </row>
        <row r="118">
          <cell r="CH118">
            <v>0</v>
          </cell>
        </row>
        <row r="119">
          <cell r="CH119">
            <v>96.025577344320382</v>
          </cell>
        </row>
        <row r="120">
          <cell r="CH120">
            <v>669.42894861867171</v>
          </cell>
        </row>
        <row r="121">
          <cell r="CH121">
            <v>408.61512757968814</v>
          </cell>
        </row>
        <row r="122">
          <cell r="CH122">
            <v>108.26945765562938</v>
          </cell>
        </row>
        <row r="123">
          <cell r="CH123">
            <v>20348.908213227831</v>
          </cell>
        </row>
      </sheetData>
      <sheetData sheetId="15" refreshError="1">
        <row r="6">
          <cell r="CH6">
            <v>512.17223304417223</v>
          </cell>
        </row>
        <row r="7">
          <cell r="CH7">
            <v>643.95374847185906</v>
          </cell>
        </row>
        <row r="8">
          <cell r="CH8">
            <v>68.915356988171482</v>
          </cell>
        </row>
        <row r="9">
          <cell r="CH9">
            <v>4.4386428405484998E-2</v>
          </cell>
        </row>
        <row r="10">
          <cell r="CH10">
            <v>18.045606813781049</v>
          </cell>
        </row>
        <row r="11">
          <cell r="CH11">
            <v>1.0512755484051739</v>
          </cell>
        </row>
        <row r="12">
          <cell r="CH12">
            <v>1.9799999999999998E-2</v>
          </cell>
        </row>
        <row r="13">
          <cell r="CH13">
            <v>15.796152786470101</v>
          </cell>
        </row>
        <row r="14">
          <cell r="CH14">
            <v>50.811228263210602</v>
          </cell>
        </row>
        <row r="15">
          <cell r="CH15">
            <v>38.57554538054081</v>
          </cell>
        </row>
        <row r="16">
          <cell r="CH16">
            <v>27.497085799137782</v>
          </cell>
        </row>
        <row r="17">
          <cell r="CH17">
            <v>33.352202305471636</v>
          </cell>
        </row>
        <row r="18">
          <cell r="CH18">
            <v>23.995715895337479</v>
          </cell>
        </row>
        <row r="19">
          <cell r="CH19">
            <v>105.65715575180181</v>
          </cell>
        </row>
        <row r="20">
          <cell r="CH20">
            <v>49.049610982257377</v>
          </cell>
        </row>
        <row r="21">
          <cell r="CH21">
            <v>72.432365226961466</v>
          </cell>
        </row>
        <row r="22">
          <cell r="CH22">
            <v>46.764908489408185</v>
          </cell>
        </row>
        <row r="23">
          <cell r="CH23">
            <v>25.162839196604249</v>
          </cell>
        </row>
        <row r="24">
          <cell r="CH24">
            <v>10.006704929655397</v>
          </cell>
        </row>
        <row r="25">
          <cell r="CH25">
            <v>17.43076928260011</v>
          </cell>
        </row>
        <row r="26">
          <cell r="CH26">
            <v>15.643734844195333</v>
          </cell>
        </row>
        <row r="27">
          <cell r="CH27">
            <v>17.455591444393061</v>
          </cell>
        </row>
        <row r="28">
          <cell r="CH28">
            <v>7.3220562548690094</v>
          </cell>
        </row>
        <row r="29">
          <cell r="CH29">
            <v>10.914476197895635</v>
          </cell>
        </row>
        <row r="30">
          <cell r="CH30">
            <v>12.096826750437572</v>
          </cell>
        </row>
        <row r="31">
          <cell r="CH31">
            <v>6.572133378614903</v>
          </cell>
        </row>
        <row r="32">
          <cell r="CH32">
            <v>13.747360095091297</v>
          </cell>
        </row>
        <row r="33">
          <cell r="CH33">
            <v>6.2459867096841579</v>
          </cell>
        </row>
        <row r="34">
          <cell r="CH34">
            <v>4.9051142516537016</v>
          </cell>
        </row>
        <row r="35">
          <cell r="CH35">
            <v>7.6789255032249129</v>
          </cell>
        </row>
        <row r="36">
          <cell r="CH36">
            <v>5.2664121864170452</v>
          </cell>
        </row>
        <row r="37">
          <cell r="CH37">
            <v>4.2773874701969898</v>
          </cell>
        </row>
        <row r="38">
          <cell r="CH38">
            <v>7.9022800367922228</v>
          </cell>
        </row>
        <row r="39">
          <cell r="CH39">
            <v>18.195473507619329</v>
          </cell>
        </row>
        <row r="40">
          <cell r="CH40">
            <v>2.4911133168078665</v>
          </cell>
        </row>
        <row r="41">
          <cell r="CH41">
            <v>2.506148838891876</v>
          </cell>
        </row>
        <row r="42">
          <cell r="CH42">
            <v>1.5468293033351257</v>
          </cell>
        </row>
        <row r="43">
          <cell r="CH43">
            <v>4.4637879100053777</v>
          </cell>
        </row>
        <row r="44">
          <cell r="CH44">
            <v>1.4574136222239291</v>
          </cell>
        </row>
        <row r="45">
          <cell r="CH45">
            <v>1.761865940364145</v>
          </cell>
        </row>
        <row r="46">
          <cell r="CH46">
            <v>1.2737219828024695</v>
          </cell>
        </row>
        <row r="47">
          <cell r="CH47">
            <v>1.2932219828024696</v>
          </cell>
        </row>
        <row r="48">
          <cell r="CH48">
            <v>10.095310120220793</v>
          </cell>
        </row>
        <row r="49">
          <cell r="CH49">
            <v>23.398523613848514</v>
          </cell>
        </row>
        <row r="50">
          <cell r="CH50">
            <v>0.8271731896814819</v>
          </cell>
        </row>
        <row r="51">
          <cell r="CH51">
            <v>2.8225126163257133</v>
          </cell>
        </row>
        <row r="52">
          <cell r="CH52">
            <v>10.394756313871925</v>
          </cell>
        </row>
        <row r="53">
          <cell r="CH53">
            <v>5.927979632428964</v>
          </cell>
        </row>
        <row r="54">
          <cell r="CH54">
            <v>9.5505689200002859</v>
          </cell>
        </row>
        <row r="55">
          <cell r="CH55">
            <v>0</v>
          </cell>
        </row>
        <row r="56">
          <cell r="CH56">
            <v>0</v>
          </cell>
        </row>
        <row r="57">
          <cell r="CH57">
            <v>0</v>
          </cell>
        </row>
        <row r="58">
          <cell r="CH58">
            <v>35.541716272878958</v>
          </cell>
        </row>
        <row r="59">
          <cell r="CH59">
            <v>22.831451091489232</v>
          </cell>
        </row>
        <row r="60">
          <cell r="CH60">
            <v>16.095584586090915</v>
          </cell>
        </row>
        <row r="61">
          <cell r="CH61">
            <v>8.1064968246925364</v>
          </cell>
        </row>
        <row r="62">
          <cell r="CH62">
            <v>3.7919061992610814</v>
          </cell>
        </row>
        <row r="63">
          <cell r="CH63">
            <v>5.1670315664329101</v>
          </cell>
        </row>
        <row r="64">
          <cell r="CH64">
            <v>35.130245419970251</v>
          </cell>
        </row>
        <row r="65">
          <cell r="CH65">
            <v>0.95104592675335531</v>
          </cell>
        </row>
        <row r="66">
          <cell r="CH66">
            <v>0</v>
          </cell>
        </row>
        <row r="67">
          <cell r="CH67">
            <v>4.8099285677440813</v>
          </cell>
        </row>
        <row r="68">
          <cell r="CH68">
            <v>0</v>
          </cell>
        </row>
        <row r="69">
          <cell r="CH69">
            <v>0</v>
          </cell>
        </row>
        <row r="70">
          <cell r="CH70">
            <v>0</v>
          </cell>
        </row>
        <row r="71">
          <cell r="CH71">
            <v>40.24931461186506</v>
          </cell>
        </row>
        <row r="72">
          <cell r="CH72">
            <v>16.793663502839976</v>
          </cell>
        </row>
        <row r="73">
          <cell r="CH73">
            <v>71.437101914538758</v>
          </cell>
        </row>
        <row r="74">
          <cell r="CH74">
            <v>15.375109450315994</v>
          </cell>
        </row>
        <row r="75">
          <cell r="CH75">
            <v>11.995002583116108</v>
          </cell>
        </row>
        <row r="76">
          <cell r="CH76">
            <v>18.361126161202684</v>
          </cell>
        </row>
        <row r="77">
          <cell r="CH77">
            <v>13.755735372244516</v>
          </cell>
        </row>
        <row r="78">
          <cell r="CH78">
            <v>28.214800759810394</v>
          </cell>
        </row>
        <row r="79">
          <cell r="CH79">
            <v>1.103057665909928</v>
          </cell>
        </row>
        <row r="80">
          <cell r="CH80">
            <v>1.5593676151702904</v>
          </cell>
        </row>
        <row r="81">
          <cell r="CH81">
            <v>19.031669420084292</v>
          </cell>
        </row>
        <row r="82">
          <cell r="CH82">
            <v>7.4354692385795973</v>
          </cell>
        </row>
        <row r="83">
          <cell r="CH83">
            <v>17.413257569313906</v>
          </cell>
        </row>
        <row r="84">
          <cell r="CH84">
            <v>13.218511424637231</v>
          </cell>
        </row>
        <row r="85">
          <cell r="CH85">
            <v>10.845049974129658</v>
          </cell>
        </row>
        <row r="86">
          <cell r="CH86">
            <v>3.1123455063660814</v>
          </cell>
        </row>
        <row r="87">
          <cell r="CH87">
            <v>7.2661758871584148</v>
          </cell>
        </row>
        <row r="88">
          <cell r="CH88">
            <v>84.313691824313281</v>
          </cell>
        </row>
        <row r="89">
          <cell r="CH89">
            <v>0</v>
          </cell>
        </row>
        <row r="90">
          <cell r="CH90">
            <v>2.6804872356260208</v>
          </cell>
        </row>
        <row r="91">
          <cell r="CH91">
            <v>31.571394643044286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95.737545083426355</v>
          </cell>
        </row>
        <row r="114">
          <cell r="CH114">
            <v>23.38741225074148</v>
          </cell>
        </row>
        <row r="115">
          <cell r="CH115">
            <v>15.155598333818247</v>
          </cell>
        </row>
        <row r="116">
          <cell r="CH116">
            <v>0</v>
          </cell>
        </row>
        <row r="117">
          <cell r="CH117">
            <v>0</v>
          </cell>
        </row>
        <row r="118">
          <cell r="CH118">
            <v>0</v>
          </cell>
        </row>
        <row r="119">
          <cell r="CH119">
            <v>5.0410031975151599E-2</v>
          </cell>
        </row>
        <row r="120">
          <cell r="CH120">
            <v>11.539190330795885</v>
          </cell>
        </row>
        <row r="121">
          <cell r="CH121">
            <v>55.107984904657165</v>
          </cell>
        </row>
        <row r="122">
          <cell r="CH122">
            <v>28.747539886053247</v>
          </cell>
        </row>
        <row r="123">
          <cell r="CH123">
            <v>2756.6527971559944</v>
          </cell>
        </row>
      </sheetData>
      <sheetData sheetId="16" refreshError="1">
        <row r="6">
          <cell r="CH6">
            <v>69.444499999999991</v>
          </cell>
        </row>
        <row r="7">
          <cell r="CH7">
            <v>123.37734192439862</v>
          </cell>
        </row>
        <row r="8">
          <cell r="CH8">
            <v>105.47927491408933</v>
          </cell>
        </row>
        <row r="9">
          <cell r="CH9">
            <v>10.022917525773195</v>
          </cell>
        </row>
        <row r="10">
          <cell r="CH10">
            <v>44.387206185567003</v>
          </cell>
        </row>
        <row r="11">
          <cell r="CH11">
            <v>63.955759450171819</v>
          </cell>
        </row>
        <row r="12">
          <cell r="CH12">
            <v>0</v>
          </cell>
        </row>
        <row r="13">
          <cell r="CH13">
            <v>0</v>
          </cell>
        </row>
        <row r="14">
          <cell r="CH14">
            <v>0</v>
          </cell>
        </row>
        <row r="15">
          <cell r="CH15">
            <v>0</v>
          </cell>
        </row>
        <row r="16">
          <cell r="CH16">
            <v>0</v>
          </cell>
        </row>
        <row r="17">
          <cell r="CH17">
            <v>0</v>
          </cell>
        </row>
        <row r="18">
          <cell r="CH18">
            <v>0</v>
          </cell>
        </row>
        <row r="19">
          <cell r="CH19">
            <v>0</v>
          </cell>
        </row>
        <row r="20">
          <cell r="CH20">
            <v>0</v>
          </cell>
        </row>
        <row r="21">
          <cell r="CH21">
            <v>0</v>
          </cell>
        </row>
        <row r="22">
          <cell r="CH22">
            <v>0</v>
          </cell>
        </row>
        <row r="23">
          <cell r="CH23">
            <v>0</v>
          </cell>
        </row>
        <row r="24">
          <cell r="CH24">
            <v>55.031322500000002</v>
          </cell>
        </row>
        <row r="25">
          <cell r="CH25">
            <v>96.066489750000002</v>
          </cell>
        </row>
        <row r="26">
          <cell r="CH26">
            <v>86.056855499999998</v>
          </cell>
        </row>
        <row r="27">
          <cell r="CH27">
            <v>96.066489750000002</v>
          </cell>
        </row>
        <row r="28">
          <cell r="CH28">
            <v>40.038536999999998</v>
          </cell>
        </row>
        <row r="29">
          <cell r="CH29">
            <v>60.057805500000001</v>
          </cell>
        </row>
        <row r="30">
          <cell r="CH30">
            <v>12.931764101816574</v>
          </cell>
        </row>
        <row r="31">
          <cell r="CH31">
            <v>6.9901427577386892</v>
          </cell>
        </row>
        <row r="32">
          <cell r="CH32">
            <v>14.679299791251248</v>
          </cell>
        </row>
        <row r="33">
          <cell r="CH33">
            <v>6.6406356198517535</v>
          </cell>
        </row>
        <row r="34">
          <cell r="CH34">
            <v>9.8168197879858656</v>
          </cell>
        </row>
        <row r="35">
          <cell r="CH35">
            <v>10.690665488810366</v>
          </cell>
        </row>
        <row r="36">
          <cell r="CH36">
            <v>7.314665860764987</v>
          </cell>
        </row>
        <row r="37">
          <cell r="CH37">
            <v>8.5897173144876326</v>
          </cell>
        </row>
        <row r="38">
          <cell r="CH38">
            <v>2.9064773584769794</v>
          </cell>
        </row>
        <row r="39">
          <cell r="CH39">
            <v>6.7400747008676234</v>
          </cell>
        </row>
        <row r="40">
          <cell r="CH40">
            <v>3.3759996280453781</v>
          </cell>
        </row>
        <row r="41">
          <cell r="CH41">
            <v>10.975236692832391</v>
          </cell>
        </row>
        <row r="42">
          <cell r="CH42">
            <v>6.5851420156994349</v>
          </cell>
        </row>
        <row r="43">
          <cell r="CH43">
            <v>19.755426047098307</v>
          </cell>
        </row>
        <row r="44">
          <cell r="CH44">
            <v>6.2715638244756526</v>
          </cell>
        </row>
        <row r="45">
          <cell r="CH45">
            <v>19.864960665871592</v>
          </cell>
        </row>
        <row r="46">
          <cell r="CH46">
            <v>7.8313787240455319</v>
          </cell>
        </row>
        <row r="47">
          <cell r="CH47">
            <v>7.8313787240455319</v>
          </cell>
        </row>
        <row r="48">
          <cell r="CH48">
            <v>3.7159869800588159</v>
          </cell>
        </row>
        <row r="49">
          <cell r="CH49">
            <v>8.6706362868039033</v>
          </cell>
        </row>
        <row r="50">
          <cell r="CH50">
            <v>4.698827234427319</v>
          </cell>
        </row>
        <row r="51">
          <cell r="CH51">
            <v>23.599867061211096</v>
          </cell>
        </row>
        <row r="52">
          <cell r="CH52">
            <v>1.0086795845605333E-2</v>
          </cell>
        </row>
        <row r="53">
          <cell r="CH53">
            <v>1.1905726243993178E-2</v>
          </cell>
        </row>
        <row r="54">
          <cell r="CH54">
            <v>1.1781708262284918E-2</v>
          </cell>
        </row>
        <row r="55">
          <cell r="CH55">
            <v>0</v>
          </cell>
        </row>
        <row r="56">
          <cell r="CH56">
            <v>0</v>
          </cell>
        </row>
        <row r="57">
          <cell r="CH57">
            <v>0</v>
          </cell>
        </row>
        <row r="58">
          <cell r="CH58">
            <v>1.0169474500077507E-2</v>
          </cell>
        </row>
        <row r="59">
          <cell r="CH59">
            <v>9.9214385366609825E-3</v>
          </cell>
        </row>
        <row r="60">
          <cell r="CH60">
            <v>3.7205394512478682E-4</v>
          </cell>
        </row>
        <row r="61">
          <cell r="CH61">
            <v>1.0541528445202293E-2</v>
          </cell>
        </row>
        <row r="62">
          <cell r="CH62">
            <v>1.1988404898465354E-2</v>
          </cell>
        </row>
        <row r="63">
          <cell r="CH63">
            <v>1.1988404898465354E-2</v>
          </cell>
        </row>
        <row r="64">
          <cell r="CH64">
            <v>1.4551443187102775E-2</v>
          </cell>
        </row>
        <row r="65">
          <cell r="CH65">
            <v>1.140965431716013E-2</v>
          </cell>
        </row>
        <row r="66">
          <cell r="CH66">
            <v>0</v>
          </cell>
        </row>
        <row r="67">
          <cell r="CH67">
            <v>1.3228584715547977E-3</v>
          </cell>
        </row>
        <row r="68">
          <cell r="CH68">
            <v>0</v>
          </cell>
        </row>
        <row r="69">
          <cell r="CH69">
            <v>0</v>
          </cell>
        </row>
        <row r="70">
          <cell r="CH70">
            <v>0</v>
          </cell>
        </row>
        <row r="71">
          <cell r="CH71">
            <v>2.2447254689195475E-2</v>
          </cell>
        </row>
        <row r="72">
          <cell r="CH72">
            <v>1.1368314989924043E-2</v>
          </cell>
        </row>
        <row r="73">
          <cell r="CH73">
            <v>3.5593160750271267E-2</v>
          </cell>
        </row>
        <row r="74">
          <cell r="CH74">
            <v>2.922690435591381E-2</v>
          </cell>
        </row>
        <row r="75">
          <cell r="CH75">
            <v>2.922690435591381E-2</v>
          </cell>
        </row>
        <row r="76">
          <cell r="CH76">
            <v>3.790816307549217E-2</v>
          </cell>
        </row>
        <row r="77">
          <cell r="CH77">
            <v>1.2773852115951015E-2</v>
          </cell>
        </row>
        <row r="78">
          <cell r="CH78">
            <v>8.5985800651061841E-3</v>
          </cell>
        </row>
        <row r="79">
          <cell r="CH79">
            <v>6.1182204309409398E-3</v>
          </cell>
        </row>
        <row r="80">
          <cell r="CH80">
            <v>9.4253666098279339E-3</v>
          </cell>
        </row>
        <row r="81">
          <cell r="CH81">
            <v>2.5299668268485506E-2</v>
          </cell>
        </row>
        <row r="82">
          <cell r="CH82">
            <v>6.0148721128507211E-3</v>
          </cell>
        </row>
        <row r="83">
          <cell r="CH83">
            <v>2.4059488451402884E-2</v>
          </cell>
        </row>
        <row r="84">
          <cell r="CH84">
            <v>2.5919758177026821E-2</v>
          </cell>
        </row>
        <row r="85">
          <cell r="CH85">
            <v>1.0700000000000001E-2</v>
          </cell>
        </row>
        <row r="86">
          <cell r="CH86">
            <v>1.4319999999999999E-2</v>
          </cell>
        </row>
        <row r="87">
          <cell r="CH87">
            <v>1.1880000000000002E-2</v>
          </cell>
        </row>
        <row r="88">
          <cell r="CH88">
            <v>2.0000000000000004E-2</v>
          </cell>
        </row>
        <row r="89">
          <cell r="CH89">
            <v>0</v>
          </cell>
        </row>
        <row r="90">
          <cell r="CH90">
            <v>8.7800000000000013E-3</v>
          </cell>
        </row>
        <row r="91">
          <cell r="CH91">
            <v>7.5399999999999998E-3</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3.1880000000000006E-2</v>
          </cell>
        </row>
        <row r="114">
          <cell r="CH114">
            <v>1.1880000000000002E-2</v>
          </cell>
        </row>
        <row r="115">
          <cell r="CH115">
            <v>3.8760000000000003E-2</v>
          </cell>
        </row>
        <row r="116">
          <cell r="CH116">
            <v>0</v>
          </cell>
        </row>
        <row r="117">
          <cell r="CH117">
            <v>0</v>
          </cell>
        </row>
        <row r="118">
          <cell r="CH118">
            <v>0</v>
          </cell>
        </row>
        <row r="119">
          <cell r="CH119">
            <v>3.7600000000000003E-3</v>
          </cell>
        </row>
        <row r="120">
          <cell r="CH120">
            <v>0</v>
          </cell>
        </row>
        <row r="121">
          <cell r="CH121">
            <v>2.2500000000000003E-2</v>
          </cell>
        </row>
        <row r="122">
          <cell r="CH122">
            <v>8.1200000000000005E-3</v>
          </cell>
        </row>
        <row r="123">
          <cell r="CH123">
            <v>1061.051306666667</v>
          </cell>
        </row>
      </sheetData>
      <sheetData sheetId="17" refreshError="1">
        <row r="6">
          <cell r="CH6">
            <v>14.542951249812033</v>
          </cell>
        </row>
        <row r="7">
          <cell r="CH7">
            <v>12.652750213808339</v>
          </cell>
        </row>
        <row r="8">
          <cell r="CH8">
            <v>14.987704434754077</v>
          </cell>
        </row>
        <row r="9">
          <cell r="CH9">
            <v>12.077877582229391</v>
          </cell>
        </row>
        <row r="10">
          <cell r="CH10">
            <v>11.925042578552537</v>
          </cell>
        </row>
        <row r="11">
          <cell r="CH11">
            <v>11.89714769719971</v>
          </cell>
        </row>
        <row r="12">
          <cell r="CH12">
            <v>0</v>
          </cell>
        </row>
        <row r="13">
          <cell r="CH13">
            <v>11.452394512257666</v>
          </cell>
        </row>
        <row r="14">
          <cell r="CH14">
            <v>12.560125844841171</v>
          </cell>
        </row>
        <row r="15">
          <cell r="CH15">
            <v>12.893690733547707</v>
          </cell>
        </row>
        <row r="16">
          <cell r="CH16">
            <v>13.77137587188848</v>
          </cell>
        </row>
        <row r="17">
          <cell r="CH17">
            <v>12.893690733547707</v>
          </cell>
        </row>
        <row r="18">
          <cell r="CH18">
            <v>12.782502437312196</v>
          </cell>
        </row>
        <row r="19">
          <cell r="CH19">
            <v>13.004879029783217</v>
          </cell>
        </row>
        <row r="20">
          <cell r="CH20">
            <v>11.559431178721569</v>
          </cell>
        </row>
        <row r="21">
          <cell r="CH21">
            <v>12.560125844841171</v>
          </cell>
        </row>
        <row r="22">
          <cell r="CH22">
            <v>12.893690733547707</v>
          </cell>
        </row>
        <row r="23">
          <cell r="CH23">
            <v>13.004879029783217</v>
          </cell>
        </row>
        <row r="24">
          <cell r="CH24">
            <v>12.914403540768014</v>
          </cell>
        </row>
        <row r="25">
          <cell r="CH25">
            <v>12.803215244532502</v>
          </cell>
        </row>
        <row r="26">
          <cell r="CH26">
            <v>13.247968429474547</v>
          </cell>
        </row>
        <row r="27">
          <cell r="CH27">
            <v>13.470345021945569</v>
          </cell>
        </row>
        <row r="28">
          <cell r="CH28">
            <v>11.91370887464841</v>
          </cell>
        </row>
        <row r="29">
          <cell r="CH29">
            <v>12.136085467119432</v>
          </cell>
        </row>
        <row r="30">
          <cell r="CH30">
            <v>11.5345191739118</v>
          </cell>
        </row>
        <row r="31">
          <cell r="CH31">
            <v>11.979272358853844</v>
          </cell>
        </row>
        <row r="32">
          <cell r="CH32">
            <v>10.311447915321178</v>
          </cell>
        </row>
        <row r="33">
          <cell r="CH33">
            <v>9.7555064341436193</v>
          </cell>
        </row>
        <row r="34">
          <cell r="CH34">
            <v>12.535213840031403</v>
          </cell>
        </row>
        <row r="35">
          <cell r="CH35">
            <v>12.86877872873794</v>
          </cell>
        </row>
        <row r="36">
          <cell r="CH36">
            <v>12.979967024973448</v>
          </cell>
        </row>
        <row r="37">
          <cell r="CH37">
            <v>12.86877872873794</v>
          </cell>
        </row>
        <row r="38">
          <cell r="CH38">
            <v>12.854896492924158</v>
          </cell>
        </row>
        <row r="39">
          <cell r="CH39">
            <v>12.312837247560381</v>
          </cell>
        </row>
        <row r="40">
          <cell r="CH40">
            <v>10.5338245077922</v>
          </cell>
        </row>
        <row r="41">
          <cell r="CH41">
            <v>10.311447915321178</v>
          </cell>
        </row>
        <row r="42">
          <cell r="CH42">
            <v>9.7555064341436193</v>
          </cell>
        </row>
        <row r="43">
          <cell r="CH43">
            <v>9.6443181379081082</v>
          </cell>
        </row>
        <row r="44">
          <cell r="CH44">
            <v>8.5324351755529975</v>
          </cell>
        </row>
        <row r="45">
          <cell r="CH45">
            <v>12.535213840031403</v>
          </cell>
        </row>
        <row r="46">
          <cell r="CH46">
            <v>12.86877872873794</v>
          </cell>
        </row>
        <row r="47">
          <cell r="CH47">
            <v>12.979967024973448</v>
          </cell>
        </row>
        <row r="48">
          <cell r="CH48">
            <v>12.86877872873794</v>
          </cell>
        </row>
        <row r="49">
          <cell r="CH49">
            <v>12.757590432502429</v>
          </cell>
        </row>
        <row r="50">
          <cell r="CH50">
            <v>9.7555064341436193</v>
          </cell>
        </row>
        <row r="51">
          <cell r="CH51">
            <v>6.3377328854241464</v>
          </cell>
        </row>
        <row r="52">
          <cell r="CH52">
            <v>9.8303230643002149</v>
          </cell>
        </row>
        <row r="53">
          <cell r="CH53">
            <v>11.05339432289084</v>
          </cell>
        </row>
        <row r="54">
          <cell r="CH54">
            <v>10.386264545477772</v>
          </cell>
        </row>
        <row r="55">
          <cell r="CH55">
            <v>0</v>
          </cell>
        </row>
        <row r="56">
          <cell r="CH56">
            <v>0</v>
          </cell>
        </row>
        <row r="57">
          <cell r="CH57">
            <v>0</v>
          </cell>
        </row>
        <row r="58">
          <cell r="CH58">
            <v>9.7191347680647038</v>
          </cell>
        </row>
        <row r="59">
          <cell r="CH59">
            <v>10.275076249242261</v>
          </cell>
        </row>
        <row r="60">
          <cell r="CH60">
            <v>6.4489211816596566</v>
          </cell>
        </row>
        <row r="61">
          <cell r="CH61">
            <v>9.3855698793581706</v>
          </cell>
        </row>
        <row r="62">
          <cell r="CH62">
            <v>10.942206026655329</v>
          </cell>
        </row>
        <row r="63">
          <cell r="CH63">
            <v>7.606557139589988</v>
          </cell>
        </row>
        <row r="64">
          <cell r="CH64">
            <v>8.3848752132385691</v>
          </cell>
        </row>
        <row r="65">
          <cell r="CH65">
            <v>19.549457832364919</v>
          </cell>
        </row>
        <row r="66">
          <cell r="CH66">
            <v>0</v>
          </cell>
        </row>
        <row r="67">
          <cell r="CH67">
            <v>10.27722930629862</v>
          </cell>
        </row>
        <row r="68">
          <cell r="CH68">
            <v>0</v>
          </cell>
        </row>
        <row r="69">
          <cell r="CH69">
            <v>0</v>
          </cell>
        </row>
        <row r="70">
          <cell r="CH70">
            <v>0</v>
          </cell>
        </row>
        <row r="71">
          <cell r="CH71">
            <v>10.785264734844599</v>
          </cell>
        </row>
        <row r="72">
          <cell r="CH72">
            <v>9.4967581755936816</v>
          </cell>
        </row>
        <row r="73">
          <cell r="CH73">
            <v>9.0062519950764166</v>
          </cell>
        </row>
        <row r="74">
          <cell r="CH74">
            <v>6.4489211816596566</v>
          </cell>
        </row>
        <row r="75">
          <cell r="CH75">
            <v>6.3377328854241464</v>
          </cell>
        </row>
        <row r="76">
          <cell r="CH76">
            <v>7.6979299134211949</v>
          </cell>
        </row>
        <row r="77">
          <cell r="CH77">
            <v>8.72059315900146</v>
          </cell>
        </row>
        <row r="78">
          <cell r="CH78">
            <v>7.1639570117043041</v>
          </cell>
        </row>
        <row r="79">
          <cell r="CH79">
            <v>12.437712987404915</v>
          </cell>
        </row>
        <row r="80">
          <cell r="CH80">
            <v>6.4968272342912359</v>
          </cell>
        </row>
        <row r="81">
          <cell r="CH81">
            <v>17.329998021767413</v>
          </cell>
        </row>
        <row r="82">
          <cell r="CH82">
            <v>14.327914023408608</v>
          </cell>
        </row>
        <row r="83">
          <cell r="CH83">
            <v>10.610794195005154</v>
          </cell>
        </row>
        <row r="84">
          <cell r="CH84">
            <v>6.2454757395900256</v>
          </cell>
        </row>
        <row r="85">
          <cell r="CH85">
            <v>27.902367930229701</v>
          </cell>
        </row>
        <row r="86">
          <cell r="CH86">
            <v>34.016686845139951</v>
          </cell>
        </row>
        <row r="87">
          <cell r="CH87">
            <v>30.013908180661545</v>
          </cell>
        </row>
        <row r="88">
          <cell r="CH88">
            <v>67.366762601888283</v>
          </cell>
        </row>
        <row r="89">
          <cell r="CH89">
            <v>0</v>
          </cell>
        </row>
        <row r="90">
          <cell r="CH90">
            <v>29.124401810777449</v>
          </cell>
        </row>
        <row r="91">
          <cell r="CH91">
            <v>39.242536768208986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28.706041640846266</v>
          </cell>
        </row>
        <row r="114">
          <cell r="CH114">
            <v>3.780402072007385</v>
          </cell>
        </row>
        <row r="115">
          <cell r="CH115">
            <v>7.4496158477792589</v>
          </cell>
        </row>
        <row r="116">
          <cell r="CH116">
            <v>0</v>
          </cell>
        </row>
        <row r="117">
          <cell r="CH117">
            <v>0</v>
          </cell>
        </row>
        <row r="118">
          <cell r="CH118">
            <v>0</v>
          </cell>
        </row>
        <row r="119">
          <cell r="CH119">
            <v>5.3370382193045431</v>
          </cell>
        </row>
        <row r="120">
          <cell r="CH120">
            <v>10.451699846138066</v>
          </cell>
        </row>
        <row r="121">
          <cell r="CH121">
            <v>5.6803337140532513</v>
          </cell>
        </row>
        <row r="122">
          <cell r="CH122">
            <v>7.671992440250281</v>
          </cell>
        </row>
        <row r="123">
          <cell r="CH123">
            <v>1096.5372331800002</v>
          </cell>
        </row>
      </sheetData>
      <sheetData sheetId="18" refreshError="1">
        <row r="6">
          <cell r="CH6">
            <v>2182.8630310957865</v>
          </cell>
        </row>
        <row r="7">
          <cell r="CH7">
            <v>3141.5617238862847</v>
          </cell>
        </row>
        <row r="8">
          <cell r="CH8">
            <v>997.14435105278278</v>
          </cell>
        </row>
        <row r="9">
          <cell r="CH9">
            <v>151.27832448514641</v>
          </cell>
        </row>
        <row r="10">
          <cell r="CH10">
            <v>328.12654922462121</v>
          </cell>
        </row>
        <row r="11">
          <cell r="CH11">
            <v>343.3099922990242</v>
          </cell>
        </row>
        <row r="12">
          <cell r="CH12">
            <v>1.8122919948519109</v>
          </cell>
        </row>
        <row r="13">
          <cell r="CH13">
            <v>70.528968473848821</v>
          </cell>
        </row>
        <row r="14">
          <cell r="CH14">
            <v>266.58363501667083</v>
          </cell>
        </row>
        <row r="15">
          <cell r="CH15">
            <v>820.8519113870467</v>
          </cell>
        </row>
        <row r="16">
          <cell r="CH16">
            <v>160.49323688788274</v>
          </cell>
        </row>
        <row r="17">
          <cell r="CH17">
            <v>114.78385711311034</v>
          </cell>
        </row>
        <row r="18">
          <cell r="CH18">
            <v>140.24535776130253</v>
          </cell>
        </row>
        <row r="19">
          <cell r="CH19">
            <v>417.80185342567728</v>
          </cell>
        </row>
        <row r="20">
          <cell r="CH20">
            <v>180.51526174038739</v>
          </cell>
        </row>
        <row r="21">
          <cell r="CH21">
            <v>353.35419108862646</v>
          </cell>
        </row>
        <row r="22">
          <cell r="CH22">
            <v>198.23835114442369</v>
          </cell>
        </row>
        <row r="23">
          <cell r="CH23">
            <v>110.43068068882793</v>
          </cell>
        </row>
        <row r="24">
          <cell r="CH24">
            <v>623.65332897781707</v>
          </cell>
        </row>
        <row r="25">
          <cell r="CH25">
            <v>280.68919139916989</v>
          </cell>
        </row>
        <row r="26">
          <cell r="CH26">
            <v>465.06087890518472</v>
          </cell>
        </row>
        <row r="27">
          <cell r="CH27">
            <v>910.93330443553987</v>
          </cell>
        </row>
        <row r="28">
          <cell r="CH28">
            <v>206.22468930232662</v>
          </cell>
        </row>
        <row r="29">
          <cell r="CH29">
            <v>754.39452417979646</v>
          </cell>
        </row>
        <row r="30">
          <cell r="CH30">
            <v>149.33267592623491</v>
          </cell>
        </row>
        <row r="31">
          <cell r="CH31">
            <v>82.268928235504077</v>
          </cell>
        </row>
        <row r="32">
          <cell r="CH32">
            <v>170.03136693409658</v>
          </cell>
        </row>
        <row r="33">
          <cell r="CH33">
            <v>79.277446857268771</v>
          </cell>
        </row>
        <row r="34">
          <cell r="CH34">
            <v>102.3604413222256</v>
          </cell>
        </row>
        <row r="35">
          <cell r="CH35">
            <v>87.958972668363998</v>
          </cell>
        </row>
        <row r="36">
          <cell r="CH36">
            <v>61.792122390998223</v>
          </cell>
        </row>
        <row r="37">
          <cell r="CH37">
            <v>89.838658040651467</v>
          </cell>
        </row>
        <row r="38">
          <cell r="CH38">
            <v>78.635589205122443</v>
          </cell>
        </row>
        <row r="39">
          <cell r="CH39">
            <v>166.6518445530713</v>
          </cell>
        </row>
        <row r="40">
          <cell r="CH40">
            <v>30.735407284179008</v>
          </cell>
        </row>
        <row r="41">
          <cell r="CH41">
            <v>96.613422537297637</v>
          </cell>
        </row>
        <row r="42">
          <cell r="CH42">
            <v>59.677995236751961</v>
          </cell>
        </row>
        <row r="43">
          <cell r="CH43">
            <v>170.38572067785151</v>
          </cell>
        </row>
        <row r="44">
          <cell r="CH44">
            <v>57.622428465774995</v>
          </cell>
        </row>
        <row r="45">
          <cell r="CH45">
            <v>160.79005650011928</v>
          </cell>
        </row>
        <row r="46">
          <cell r="CH46">
            <v>62.938205982915406</v>
          </cell>
        </row>
        <row r="47">
          <cell r="CH47">
            <v>64.033352183211903</v>
          </cell>
        </row>
        <row r="48">
          <cell r="CH48">
            <v>147.0069883577554</v>
          </cell>
        </row>
        <row r="49">
          <cell r="CH49">
            <v>134.87666699481116</v>
          </cell>
        </row>
        <row r="50">
          <cell r="CH50">
            <v>39.829100216506141</v>
          </cell>
        </row>
        <row r="51">
          <cell r="CH51">
            <v>209.02265752522308</v>
          </cell>
        </row>
        <row r="52">
          <cell r="CH52">
            <v>32.062198594710885</v>
          </cell>
        </row>
        <row r="53">
          <cell r="CH53">
            <v>100.23969400794066</v>
          </cell>
        </row>
        <row r="54">
          <cell r="CH54">
            <v>25.943526399664176</v>
          </cell>
        </row>
        <row r="55">
          <cell r="CH55">
            <v>0</v>
          </cell>
        </row>
        <row r="56">
          <cell r="CH56">
            <v>0</v>
          </cell>
        </row>
        <row r="57">
          <cell r="CH57">
            <v>0</v>
          </cell>
        </row>
        <row r="58">
          <cell r="CH58">
            <v>72.870154071606592</v>
          </cell>
        </row>
        <row r="59">
          <cell r="CH59">
            <v>197.27004250427396</v>
          </cell>
        </row>
        <row r="60">
          <cell r="CH60">
            <v>9.2809295376871113</v>
          </cell>
        </row>
        <row r="61">
          <cell r="CH61">
            <v>32.997135059094539</v>
          </cell>
        </row>
        <row r="62">
          <cell r="CH62">
            <v>102.86220584099418</v>
          </cell>
        </row>
        <row r="63">
          <cell r="CH63">
            <v>49.31694801217462</v>
          </cell>
        </row>
        <row r="64">
          <cell r="CH64">
            <v>728.86666622495488</v>
          </cell>
        </row>
        <row r="65">
          <cell r="CH65">
            <v>691.27466705960535</v>
          </cell>
        </row>
        <row r="66">
          <cell r="CH66">
            <v>0</v>
          </cell>
        </row>
        <row r="67">
          <cell r="CH67">
            <v>119.50008068509089</v>
          </cell>
        </row>
        <row r="68">
          <cell r="CH68">
            <v>0</v>
          </cell>
        </row>
        <row r="69">
          <cell r="CH69">
            <v>0</v>
          </cell>
        </row>
        <row r="70">
          <cell r="CH70">
            <v>0</v>
          </cell>
        </row>
        <row r="71">
          <cell r="CH71">
            <v>52.6491829768255</v>
          </cell>
        </row>
        <row r="72">
          <cell r="CH72">
            <v>13.72902939215702</v>
          </cell>
        </row>
        <row r="73">
          <cell r="CH73">
            <v>191.24992793164063</v>
          </cell>
        </row>
        <row r="74">
          <cell r="CH74">
            <v>254.48283456652334</v>
          </cell>
        </row>
        <row r="75">
          <cell r="CH75">
            <v>198.36643545148161</v>
          </cell>
        </row>
        <row r="76">
          <cell r="CH76">
            <v>518.33091221233394</v>
          </cell>
        </row>
        <row r="77">
          <cell r="CH77">
            <v>444.670174931041</v>
          </cell>
        </row>
        <row r="78">
          <cell r="CH78">
            <v>259.19229594816335</v>
          </cell>
        </row>
        <row r="79">
          <cell r="CH79">
            <v>78.604928705346012</v>
          </cell>
        </row>
        <row r="80">
          <cell r="CH80">
            <v>130.41181541876298</v>
          </cell>
        </row>
        <row r="81">
          <cell r="CH81">
            <v>306.9101923713846</v>
          </cell>
        </row>
        <row r="82">
          <cell r="CH82">
            <v>183.54527441502947</v>
          </cell>
        </row>
        <row r="83">
          <cell r="CH83">
            <v>422.86849492283557</v>
          </cell>
        </row>
        <row r="84">
          <cell r="CH84">
            <v>255.45282236387598</v>
          </cell>
        </row>
        <row r="85">
          <cell r="CH85">
            <v>56.929345744981518</v>
          </cell>
        </row>
        <row r="86">
          <cell r="CH86">
            <v>52.847182106929012</v>
          </cell>
        </row>
        <row r="87">
          <cell r="CH87">
            <v>112.48983706946797</v>
          </cell>
        </row>
        <row r="88">
          <cell r="CH88">
            <v>149.09720921251721</v>
          </cell>
        </row>
        <row r="89">
          <cell r="CH89">
            <v>0</v>
          </cell>
        </row>
        <row r="90">
          <cell r="CH90">
            <v>55.047509873597846</v>
          </cell>
        </row>
        <row r="91">
          <cell r="CH91">
            <v>64.741228665521746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158.26724555208847</v>
          </cell>
        </row>
        <row r="114">
          <cell r="CH114">
            <v>62.519085342356817</v>
          </cell>
        </row>
        <row r="115">
          <cell r="CH115">
            <v>79.336760639245114</v>
          </cell>
        </row>
        <row r="116">
          <cell r="CH116">
            <v>0</v>
          </cell>
        </row>
        <row r="117">
          <cell r="CH117">
            <v>0</v>
          </cell>
        </row>
        <row r="118">
          <cell r="CH118">
            <v>0</v>
          </cell>
        </row>
        <row r="119">
          <cell r="CH119">
            <v>19.649781198559381</v>
          </cell>
        </row>
        <row r="120">
          <cell r="CH120">
            <v>91.695752795335721</v>
          </cell>
        </row>
        <row r="121">
          <cell r="CH121">
            <v>68.40490904937289</v>
          </cell>
        </row>
        <row r="122">
          <cell r="CH122">
            <v>23.34501634348063</v>
          </cell>
        </row>
        <row r="123">
          <cell r="CH123">
            <v>21989.878967260724</v>
          </cell>
        </row>
      </sheetData>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ossier Prix"/>
      <sheetName val="Grap PCL Prod"/>
      <sheetName val="36-80000"/>
      <sheetName val="48-80000"/>
      <sheetName val="M2S 48-150 000"/>
      <sheetName val="Simu PCL Prod 7"/>
      <sheetName val="Simu PCL Prod 8"/>
      <sheetName val="Simu PCL Prod 9"/>
      <sheetName val="Simu PCL Prod 10"/>
      <sheetName val="Dacia"/>
      <sheetName val="48-120000"/>
      <sheetName val="Mix &amp; Classes"/>
      <sheetName val="CdV"/>
      <sheetName val="Classes EXT 2008"/>
      <sheetName val="Tab_dyn"/>
    </sheetNames>
    <sheetDataSet>
      <sheetData sheetId="0" refreshError="1">
        <row r="3">
          <cell r="C3">
            <v>2008</v>
          </cell>
        </row>
        <row r="4">
          <cell r="C4" t="str">
            <v>VR</v>
          </cell>
        </row>
        <row r="7">
          <cell r="C7" t="str">
            <v>euro</v>
          </cell>
        </row>
        <row r="14">
          <cell r="D14" t="str">
            <v>48 mois</v>
          </cell>
          <cell r="E14" t="str">
            <v>48 mois</v>
          </cell>
          <cell r="F14" t="str">
            <v>48 mois</v>
          </cell>
          <cell r="G14" t="str">
            <v>60 mois</v>
          </cell>
          <cell r="H14" t="str">
            <v>36 mois</v>
          </cell>
          <cell r="I14" t="str">
            <v>48 mois</v>
          </cell>
        </row>
        <row r="15">
          <cell r="D15" t="str">
            <v>80000 km</v>
          </cell>
          <cell r="E15" t="str">
            <v>100000 km</v>
          </cell>
          <cell r="F15" t="str">
            <v>120000 km</v>
          </cell>
          <cell r="G15" t="str">
            <v>100000 km</v>
          </cell>
          <cell r="H15" t="str">
            <v>80000 km</v>
          </cell>
          <cell r="I15" t="str">
            <v>150000 km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Guide Utilisateur"/>
      <sheetName val="Synth €"/>
      <sheetName val="Synth ML"/>
      <sheetName val="Offre promo"/>
      <sheetName val="60-150k"/>
      <sheetName val="48-150k"/>
      <sheetName val="48-100k"/>
      <sheetName val="36-100k"/>
      <sheetName val="36-80k"/>
      <sheetName val="concurrence"/>
      <sheetName val="param"/>
      <sheetName val="Cd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1" t="str">
            <v>Roumanie</v>
          </cell>
        </row>
        <row r="2">
          <cell r="B2">
            <v>2009</v>
          </cell>
        </row>
        <row r="4">
          <cell r="B4">
            <v>1</v>
          </cell>
        </row>
      </sheetData>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99"/>
      <sheetName val="ACT REEL UOE 1 B 622 vylebreq"/>
      <sheetName val="ACT REEL  UOE 1 B772 arb prim"/>
      <sheetName val="ACT REEL UOE 1 B 631 aac"/>
      <sheetName val="ACT REEL UOE 1 B 633 bielles "/>
      <sheetName val="ACT REEL UOE 1 B 621 cart cyl"/>
      <sheetName val="ACT REEL UOE 1 B 612 chemises"/>
      <sheetName val="ACT REEL UOE 1 B 761cart BVNG"/>
      <sheetName val="ACT REEL UOE 1 B 762cart dif"/>
      <sheetName val="ACT REEL UOE 1 B 611 culasse C"/>
      <sheetName val="ACT REEL UOE 1 B 613 colecteurs"/>
      <sheetName val="ACT REEL UOE 1 B 773cupl con"/>
      <sheetName val="ACT REEL UOE 1 B 740diver BV"/>
      <sheetName val="ACT REEL UOE 1 B 763furci"/>
      <sheetName val="ACT REEL UOE 1 B 774 GR DIF "/>
      <sheetName val="ACT REEL UOE 1 B771pinion BV-M"/>
      <sheetName val="ACT REEL UOE 1 B 632 volant"/>
      <sheetName val="immat_2005_réel"/>
      <sheetName val="Aves"/>
      <sheetName val="BanqueHeures"/>
      <sheetName val="Cal Clio"/>
      <sheetName val="Capacités"/>
      <sheetName val="Cdimod"/>
      <sheetName val="Cdimos"/>
      <sheetName val="Cditot"/>
      <sheetName val="Coq1  "/>
      <sheetName val="Dli"/>
      <sheetName val="Ectvm"/>
      <sheetName val="Environmnt"/>
      <sheetName val="Perfo "/>
      <sheetName val="Perfomod "/>
      <sheetName val="Pro"/>
      <sheetName val="Réponse Clio"/>
      <sheetName val="Soc1"/>
      <sheetName val="Grpo"/>
      <sheetName val="Tps CLIO"/>
      <sheetName val="Tps Twingo"/>
      <sheetName val="Vtu B65"/>
      <sheetName val="PARAMETRES"/>
      <sheetName val="Tmp1"/>
      <sheetName val="Tabelas"/>
      <sheetName val="#REF"/>
      <sheetName val="Mosy K74"/>
      <sheetName val="Cascade Berline"/>
      <sheetName val="Dossier"/>
      <sheetName val="Détail"/>
      <sheetName val="Transfert"/>
      <sheetName val="X99.XLS"/>
      <sheetName val="SUIVI"/>
      <sheetName val="PARAMETRE"/>
      <sheetName val="Réalisés"/>
      <sheetName val="act"/>
      <sheetName val="COURBE"/>
      <sheetName val="Amort. old n'est pas à utiliser"/>
      <sheetName val="Groupe"/>
      <sheetName val="Activité remorquage"/>
      <sheetName val="Listes"/>
      <sheetName val="Codification BCV"/>
      <sheetName val="Maj BCV"/>
      <sheetName val="DPU par département"/>
      <sheetName val="Détail défauts par PJI"/>
      <sheetName val="Feuil3"/>
      <sheetName val="Feuil2"/>
      <sheetName val="Feuil1"/>
      <sheetName val="Liste défauts consolidés"/>
      <sheetName val="Activité_remorquage2"/>
      <sheetName val="Cal_Clio2"/>
      <sheetName val="Coq1__2"/>
      <sheetName val="Perfo_2"/>
      <sheetName val="Perfomod_2"/>
      <sheetName val="Réponse_Clio2"/>
      <sheetName val="Tps_CLIO2"/>
      <sheetName val="Tps_Twingo2"/>
      <sheetName val="Vtu_B652"/>
      <sheetName val="ACT_REEL_UOE_1_B_622_vylebreq2"/>
      <sheetName val="ACT_REEL__UOE_1_B772_arb_prim2"/>
      <sheetName val="ACT_REEL_UOE_1_B_631_aac2"/>
      <sheetName val="ACT_REEL_UOE_1_B_633_bielles_2"/>
      <sheetName val="ACT_REEL_UOE_1_B_621_cart_cyl2"/>
      <sheetName val="ACT_REEL_UOE_1_B_612_chemises2"/>
      <sheetName val="ACT_REEL_UOE_1_B_761cart_BVNG2"/>
      <sheetName val="ACT_REEL_UOE_1_B_762cart_dif2"/>
      <sheetName val="ACT_REEL_UOE_1_B_611_culasse_C2"/>
      <sheetName val="ACT_REEL_UOE_1_B_613_colecteur2"/>
      <sheetName val="ACT_REEL_UOE_1_B_773cupl_con2"/>
      <sheetName val="ACT_REEL_UOE_1_B_740diver_BV2"/>
      <sheetName val="ACT_REEL_UOE_1_B_763furci2"/>
      <sheetName val="ACT_REEL_UOE_1_B_774_GR_DIF_2"/>
      <sheetName val="ACT_REEL_UOE_1_B771pinion_BV-M2"/>
      <sheetName val="ACT_REEL_UOE_1_B_632_volant2"/>
      <sheetName val="Activité_remorquage"/>
      <sheetName val="Cal_Clio"/>
      <sheetName val="Coq1__"/>
      <sheetName val="Perfo_"/>
      <sheetName val="Perfomod_"/>
      <sheetName val="Réponse_Clio"/>
      <sheetName val="Tps_CLIO"/>
      <sheetName val="Tps_Twingo"/>
      <sheetName val="Vtu_B65"/>
      <sheetName val="ACT_REEL_UOE_1_B_622_vylebreq"/>
      <sheetName val="ACT_REEL__UOE_1_B772_arb_prim"/>
      <sheetName val="ACT_REEL_UOE_1_B_631_aac"/>
      <sheetName val="ACT_REEL_UOE_1_B_633_bielles_"/>
      <sheetName val="ACT_REEL_UOE_1_B_621_cart_cyl"/>
      <sheetName val="ACT_REEL_UOE_1_B_612_chemises"/>
      <sheetName val="ACT_REEL_UOE_1_B_761cart_BVNG"/>
      <sheetName val="ACT_REEL_UOE_1_B_762cart_dif"/>
      <sheetName val="ACT_REEL_UOE_1_B_611_culasse_C"/>
      <sheetName val="ACT_REEL_UOE_1_B_613_colecteurs"/>
      <sheetName val="ACT_REEL_UOE_1_B_773cupl_con"/>
      <sheetName val="ACT_REEL_UOE_1_B_740diver_BV"/>
      <sheetName val="ACT_REEL_UOE_1_B_763furci"/>
      <sheetName val="ACT_REEL_UOE_1_B_774_GR_DIF_"/>
      <sheetName val="ACT_REEL_UOE_1_B771pinion_BV-M"/>
      <sheetName val="ACT_REEL_UOE_1_B_632_volant"/>
      <sheetName val="Activité_remorquage1"/>
      <sheetName val="Cal_Clio1"/>
      <sheetName val="Coq1__1"/>
      <sheetName val="Perfo_1"/>
      <sheetName val="Perfomod_1"/>
      <sheetName val="Réponse_Clio1"/>
      <sheetName val="Tps_CLIO1"/>
      <sheetName val="Tps_Twingo1"/>
      <sheetName val="Vtu_B651"/>
      <sheetName val="ACT_REEL_UOE_1_B_622_vylebreq1"/>
      <sheetName val="ACT_REEL__UOE_1_B772_arb_prim1"/>
      <sheetName val="ACT_REEL_UOE_1_B_631_aac1"/>
      <sheetName val="ACT_REEL_UOE_1_B_633_bielles_1"/>
      <sheetName val="ACT_REEL_UOE_1_B_621_cart_cyl1"/>
      <sheetName val="ACT_REEL_UOE_1_B_612_chemises1"/>
      <sheetName val="ACT_REEL_UOE_1_B_761cart_BVNG1"/>
      <sheetName val="ACT_REEL_UOE_1_B_762cart_dif1"/>
      <sheetName val="ACT_REEL_UOE_1_B_611_culasse_C1"/>
      <sheetName val="ACT_REEL_UOE_1_B_613_colecteur1"/>
      <sheetName val="ACT_REEL_UOE_1_B_773cupl_con1"/>
      <sheetName val="ACT_REEL_UOE_1_B_740diver_BV1"/>
      <sheetName val="ACT_REEL_UOE_1_B_763furci1"/>
      <sheetName val="ACT_REEL_UOE_1_B_774_GR_DIF_1"/>
      <sheetName val="ACT_REEL_UOE_1_B771pinion_BV-M1"/>
      <sheetName val="ACT_REEL_UOE_1_B_632_volant1"/>
    </sheetNames>
    <definedNames>
      <definedName name="arretout" refersTo="#REF!"/>
      <definedName name="Caseàcocher_QuandClic" refersTo="#REF!"/>
      <definedName name="effaceligne" refersTo="#REF!"/>
      <definedName name="Modification51_QuandChange" refersTo="#REF!"/>
      <definedName name="nouvenre" refersTo="#REF!"/>
      <definedName name="precede" refersTo="#REF!"/>
      <definedName name="suiveur" refersTo="#REF!"/>
      <definedName name="validateur" refersTo="#REF!"/>
      <definedName name="visueles"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étail garantie"/>
      <sheetName val="Cumul garantie"/>
      <sheetName val="Mix garantie"/>
      <sheetName val="Données CA"/>
      <sheetName val="Données Marge"/>
      <sheetName val="DPA garantie"/>
      <sheetName val="MENU"/>
      <sheetName val="RMC"/>
      <sheetName val="Tarifs"/>
      <sheetName val="Sheet1"/>
      <sheetName val="Mosy K74"/>
      <sheetName val="Cascade Berline"/>
      <sheetName val="Dossier"/>
      <sheetName val="Détail"/>
      <sheetName val="Graphes"/>
      <sheetName val="act"/>
      <sheetName val="Mars06"/>
      <sheetName val="ait"/>
      <sheetName val="ajobj"/>
      <sheetName val="anglob"/>
      <sheetName val="dem"/>
      <sheetName val="saisfrai"/>
      <sheetName val="mos"/>
      <sheetName val="macfrai"/>
      <sheetName val="pmoe"/>
      <sheetName val="Parametre"/>
      <sheetName val="DATI"/>
      <sheetName val="Donnée"/>
      <sheetName val="EFF ENSC MOD MOS"/>
      <sheetName val="MASSES FIP"/>
      <sheetName val="MASSES MOD MOS"/>
      <sheetName val="MAS VENT FIP"/>
      <sheetName val="MAS VENT MOD&amp; MOS"/>
      <sheetName val="COMP VT B01_R01_B02 SN"/>
      <sheetName val="VT TPS 01_R01_02 BK"/>
      <sheetName val="VT TPS 01_R01_02 CAM 1304"/>
      <sheetName val="VT TPS 01_R01_02 CAM 1307"/>
      <sheetName val="VT TPS 01_R01_02 BL"/>
      <sheetName val="Détail_garantie2"/>
      <sheetName val="Cumul_garantie2"/>
      <sheetName val="Mix_garantie2"/>
      <sheetName val="Données_CA2"/>
      <sheetName val="Données_Marge2"/>
      <sheetName val="DPA_garantie2"/>
      <sheetName val="Détail_garantie"/>
      <sheetName val="Cumul_garantie"/>
      <sheetName val="Mix_garantie"/>
      <sheetName val="Données_CA"/>
      <sheetName val="Données_Marge"/>
      <sheetName val="DPA_garantie"/>
      <sheetName val="Détail_garantie1"/>
      <sheetName val="Cumul_garantie1"/>
      <sheetName val="Mix_garantie1"/>
      <sheetName val="Données_CA1"/>
      <sheetName val="Données_Marge1"/>
      <sheetName val="DPA_garantie1"/>
    </sheetNames>
    <sheetDataSet>
      <sheetData sheetId="0"/>
      <sheetData sheetId="1"/>
      <sheetData sheetId="2"/>
      <sheetData sheetId="3">
        <row r="87">
          <cell r="B87" t="e">
            <v>#REF!</v>
          </cell>
        </row>
        <row r="88">
          <cell r="B88" t="e">
            <v>#REF!</v>
          </cell>
        </row>
        <row r="89">
          <cell r="B89" t="e">
            <v>#REF!</v>
          </cell>
        </row>
        <row r="90">
          <cell r="B90" t="e">
            <v>#REF!</v>
          </cell>
        </row>
        <row r="91">
          <cell r="B91" t="e">
            <v>#REF!</v>
          </cell>
        </row>
        <row r="92">
          <cell r="B92" t="e">
            <v>#REF!</v>
          </cell>
        </row>
        <row r="93">
          <cell r="B93" t="e">
            <v>#REF!</v>
          </cell>
        </row>
        <row r="94">
          <cell r="B94" t="e">
            <v>#REF!</v>
          </cell>
        </row>
        <row r="95">
          <cell r="B95" t="e">
            <v>#REF!</v>
          </cell>
        </row>
        <row r="96">
          <cell r="B96" t="e">
            <v>#REF!</v>
          </cell>
        </row>
        <row r="97">
          <cell r="B97" t="e">
            <v>#REF!</v>
          </cell>
        </row>
        <row r="98">
          <cell r="B98" t="e">
            <v>#REF!</v>
          </cell>
        </row>
        <row r="99">
          <cell r="B99" t="e">
            <v>#REF!</v>
          </cell>
        </row>
        <row r="100">
          <cell r="B100" t="e">
            <v>#REF!</v>
          </cell>
        </row>
        <row r="101">
          <cell r="B101" t="e">
            <v>#REF!</v>
          </cell>
        </row>
        <row r="102">
          <cell r="B102" t="e">
            <v>#REF!</v>
          </cell>
        </row>
        <row r="103">
          <cell r="B103" t="e">
            <v>#REF!</v>
          </cell>
        </row>
        <row r="104">
          <cell r="B104" t="e">
            <v>#REF!</v>
          </cell>
        </row>
        <row r="105">
          <cell r="B105" t="e">
            <v>#REF!</v>
          </cell>
        </row>
        <row r="106">
          <cell r="B106" t="e">
            <v>#REF!</v>
          </cell>
        </row>
        <row r="107">
          <cell r="B107" t="e">
            <v>#REF!</v>
          </cell>
        </row>
        <row r="108">
          <cell r="B108" t="e">
            <v>#REF!</v>
          </cell>
        </row>
        <row r="109">
          <cell r="B109" t="e">
            <v>#REF!</v>
          </cell>
        </row>
        <row r="110">
          <cell r="B110" t="e">
            <v>#REF!</v>
          </cell>
        </row>
        <row r="111">
          <cell r="B111" t="e">
            <v>#REF!</v>
          </cell>
        </row>
        <row r="112">
          <cell r="B112" t="e">
            <v>#REF!</v>
          </cell>
        </row>
        <row r="113">
          <cell r="B113" t="e">
            <v>#REF!</v>
          </cell>
        </row>
        <row r="114">
          <cell r="B114" t="e">
            <v>#REF!</v>
          </cell>
        </row>
        <row r="115">
          <cell r="B115" t="e">
            <v>#REF!</v>
          </cell>
        </row>
        <row r="116">
          <cell r="B116" t="e">
            <v>#REF!</v>
          </cell>
        </row>
        <row r="117">
          <cell r="B117" t="e">
            <v>#REF!</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EF07B-A398-49A6-B585-0B91FE4646EB}">
  <sheetPr codeName="Sheet6">
    <pageSetUpPr fitToPage="1"/>
  </sheetPr>
  <dimension ref="A1:O77"/>
  <sheetViews>
    <sheetView view="pageBreakPreview" topLeftCell="A7" zoomScale="50" zoomScaleNormal="50" zoomScaleSheetLayoutView="50" workbookViewId="0">
      <selection activeCell="A19" sqref="A19"/>
    </sheetView>
  </sheetViews>
  <sheetFormatPr baseColWidth="10" defaultColWidth="9.21875" defaultRowHeight="20.399999999999999"/>
  <cols>
    <col min="1" max="1" width="60.44140625" style="6" customWidth="1"/>
    <col min="2" max="2" width="53.44140625" style="6" customWidth="1"/>
    <col min="3" max="3" width="36.44140625" style="6" customWidth="1"/>
    <col min="4" max="4" width="21.21875" style="6" hidden="1" customWidth="1"/>
    <col min="5" max="6" width="35.5546875" style="6" customWidth="1"/>
    <col min="7" max="7" width="14.21875" style="44" customWidth="1"/>
    <col min="8" max="8" width="9.21875" style="36" customWidth="1"/>
    <col min="9" max="16384" width="9.21875" style="6"/>
  </cols>
  <sheetData>
    <row r="1" spans="1:15" ht="90.75" customHeight="1">
      <c r="A1" s="421" t="s">
        <v>0</v>
      </c>
      <c r="B1" s="422"/>
      <c r="C1" s="422"/>
      <c r="D1" s="85"/>
      <c r="E1" s="87"/>
      <c r="F1" s="87"/>
    </row>
    <row r="2" spans="1:15" ht="90.75" customHeight="1">
      <c r="A2" s="422"/>
      <c r="B2" s="422"/>
      <c r="C2" s="422"/>
      <c r="D2" s="86"/>
      <c r="E2" s="88"/>
      <c r="F2" s="88"/>
    </row>
    <row r="3" spans="1:15">
      <c r="A3" s="7"/>
      <c r="B3" s="7"/>
      <c r="C3" s="7"/>
      <c r="D3" s="7"/>
      <c r="E3" s="7"/>
      <c r="F3" s="7"/>
    </row>
    <row r="4" spans="1:15">
      <c r="A4" s="7"/>
      <c r="B4" s="7"/>
      <c r="C4" s="7"/>
      <c r="D4" s="7"/>
      <c r="E4" s="7"/>
      <c r="F4" s="7"/>
    </row>
    <row r="5" spans="1:15">
      <c r="A5" s="7"/>
      <c r="B5" s="7"/>
      <c r="C5" s="7"/>
      <c r="D5" s="7"/>
      <c r="E5" s="7"/>
      <c r="F5" s="7"/>
    </row>
    <row r="6" spans="1:15">
      <c r="A6" s="7"/>
      <c r="B6" s="7"/>
      <c r="C6" s="7"/>
      <c r="D6" s="7"/>
      <c r="E6" s="7"/>
      <c r="F6" s="7"/>
    </row>
    <row r="7" spans="1:15" ht="21" thickBot="1">
      <c r="A7" s="8"/>
      <c r="B7" s="9"/>
      <c r="C7" s="10"/>
      <c r="D7" s="10"/>
      <c r="E7" s="11"/>
      <c r="F7" s="7"/>
    </row>
    <row r="8" spans="1:15" ht="90.6" thickBot="1">
      <c r="A8" s="89" t="s">
        <v>1</v>
      </c>
      <c r="B8" s="90" t="s">
        <v>2</v>
      </c>
      <c r="C8" s="91" t="s">
        <v>3</v>
      </c>
      <c r="D8" s="92" t="s">
        <v>4</v>
      </c>
      <c r="E8" s="93" t="s">
        <v>5</v>
      </c>
      <c r="F8" s="91" t="s">
        <v>6</v>
      </c>
      <c r="H8" s="44"/>
      <c r="N8" s="6" t="s">
        <v>7</v>
      </c>
    </row>
    <row r="9" spans="1:15" ht="25.05" customHeight="1" thickBot="1">
      <c r="A9" s="423" t="s">
        <v>8</v>
      </c>
      <c r="B9" s="424"/>
      <c r="C9" s="424"/>
      <c r="D9" s="424"/>
      <c r="E9" s="424"/>
      <c r="F9" s="425"/>
      <c r="O9" s="121"/>
    </row>
    <row r="10" spans="1:15" ht="25.05" customHeight="1">
      <c r="A10" s="426" t="s">
        <v>9</v>
      </c>
      <c r="B10" s="132" t="s">
        <v>10</v>
      </c>
      <c r="C10" s="132" t="s">
        <v>11</v>
      </c>
      <c r="D10" s="125"/>
      <c r="E10" s="126">
        <f>F10/1.19</f>
        <v>14865.546218487396</v>
      </c>
      <c r="F10" s="126">
        <v>17690</v>
      </c>
      <c r="G10" s="129"/>
      <c r="O10" s="121"/>
    </row>
    <row r="11" spans="1:15" ht="25.05" customHeight="1">
      <c r="A11" s="427"/>
      <c r="B11" s="127" t="s">
        <v>12</v>
      </c>
      <c r="C11" s="127" t="s">
        <v>13</v>
      </c>
      <c r="D11" s="124"/>
      <c r="E11" s="128">
        <f t="shared" ref="E11:E12" si="0">F11/1.19</f>
        <v>15285.714285714286</v>
      </c>
      <c r="F11" s="128">
        <v>18190</v>
      </c>
      <c r="G11" s="129"/>
      <c r="O11" s="121"/>
    </row>
    <row r="12" spans="1:15" ht="25.05" customHeight="1" thickBot="1">
      <c r="A12" s="427"/>
      <c r="B12" s="127" t="s">
        <v>14</v>
      </c>
      <c r="C12" s="127" t="s">
        <v>15</v>
      </c>
      <c r="D12" s="124"/>
      <c r="E12" s="128">
        <f t="shared" si="0"/>
        <v>16252.100840336136</v>
      </c>
      <c r="F12" s="128">
        <v>19340</v>
      </c>
      <c r="G12" s="129"/>
      <c r="O12" s="121"/>
    </row>
    <row r="13" spans="1:15" ht="25.05" customHeight="1">
      <c r="A13" s="428" t="s">
        <v>16</v>
      </c>
      <c r="B13" s="132" t="s">
        <v>10</v>
      </c>
      <c r="C13" s="132" t="s">
        <v>17</v>
      </c>
      <c r="D13" s="125"/>
      <c r="E13" s="126">
        <f>F13/1.19</f>
        <v>16462.18487394958</v>
      </c>
      <c r="F13" s="126">
        <v>19590</v>
      </c>
      <c r="G13" s="129"/>
    </row>
    <row r="14" spans="1:15" ht="25.05" customHeight="1">
      <c r="A14" s="429"/>
      <c r="B14" s="127" t="s">
        <v>12</v>
      </c>
      <c r="C14" s="127" t="s">
        <v>18</v>
      </c>
      <c r="D14" s="124"/>
      <c r="E14" s="128">
        <f t="shared" ref="E14:E16" si="1">F14/1.19</f>
        <v>16882.352941176472</v>
      </c>
      <c r="F14" s="128">
        <v>20090</v>
      </c>
      <c r="G14" s="129"/>
    </row>
    <row r="15" spans="1:15" ht="25.05" customHeight="1">
      <c r="A15" s="429"/>
      <c r="B15" s="127" t="s">
        <v>14</v>
      </c>
      <c r="C15" s="127" t="s">
        <v>19</v>
      </c>
      <c r="D15" s="124"/>
      <c r="E15" s="128">
        <f t="shared" si="1"/>
        <v>17848.73949579832</v>
      </c>
      <c r="F15" s="128">
        <v>21240</v>
      </c>
      <c r="G15" s="129"/>
    </row>
    <row r="16" spans="1:15" ht="23.4" thickBot="1">
      <c r="A16" s="430"/>
      <c r="B16" s="94" t="s">
        <v>20</v>
      </c>
      <c r="C16" s="94" t="s">
        <v>21</v>
      </c>
      <c r="D16" s="122"/>
      <c r="E16" s="123">
        <f t="shared" si="1"/>
        <v>19109.243697478993</v>
      </c>
      <c r="F16" s="123">
        <v>22740</v>
      </c>
      <c r="G16" s="129"/>
    </row>
    <row r="17" spans="1:7" ht="23.4" thickBot="1">
      <c r="A17" s="133" t="s">
        <v>22</v>
      </c>
      <c r="B17" s="133" t="s">
        <v>23</v>
      </c>
      <c r="C17" s="133" t="s">
        <v>24</v>
      </c>
      <c r="D17" s="134"/>
      <c r="E17" s="136">
        <f>F17/1.19</f>
        <v>20537.81512605042</v>
      </c>
      <c r="F17" s="135">
        <v>24440</v>
      </c>
      <c r="G17" s="131"/>
    </row>
    <row r="18" spans="1:7" ht="23.25" customHeight="1">
      <c r="A18" s="137" t="s">
        <v>25</v>
      </c>
      <c r="B18" s="124" t="s">
        <v>26</v>
      </c>
      <c r="C18" s="53"/>
      <c r="D18" s="53"/>
      <c r="E18" s="53"/>
      <c r="F18" s="53"/>
    </row>
    <row r="19" spans="1:7" ht="22.8">
      <c r="A19" s="138" t="s">
        <v>27</v>
      </c>
      <c r="B19" s="139" t="s">
        <v>28</v>
      </c>
      <c r="C19" s="12"/>
      <c r="D19" s="12"/>
      <c r="E19" s="13"/>
      <c r="F19" s="14"/>
    </row>
    <row r="20" spans="1:7" ht="22.8">
      <c r="A20" s="138" t="s">
        <v>29</v>
      </c>
      <c r="B20" s="139" t="s">
        <v>30</v>
      </c>
      <c r="C20" s="12"/>
      <c r="D20" s="12"/>
      <c r="E20" s="13"/>
      <c r="F20" s="14"/>
    </row>
    <row r="21" spans="1:7" ht="22.8">
      <c r="A21" s="138" t="s">
        <v>31</v>
      </c>
      <c r="B21" s="139" t="s">
        <v>32</v>
      </c>
      <c r="C21" s="12"/>
      <c r="D21" s="12"/>
      <c r="E21" s="13"/>
      <c r="F21" s="14"/>
    </row>
    <row r="22" spans="1:7" ht="22.8">
      <c r="A22" s="138" t="s">
        <v>33</v>
      </c>
      <c r="B22" s="139" t="s">
        <v>34</v>
      </c>
      <c r="C22" s="12"/>
      <c r="D22" s="12"/>
      <c r="E22" s="13"/>
      <c r="F22" s="14"/>
    </row>
    <row r="23" spans="1:7" ht="22.8">
      <c r="A23" s="431" t="s">
        <v>35</v>
      </c>
      <c r="B23" s="431"/>
      <c r="C23" s="431"/>
      <c r="D23" s="431"/>
      <c r="E23" s="431"/>
      <c r="F23" s="431"/>
    </row>
    <row r="24" spans="1:7" ht="22.8">
      <c r="A24" s="130" t="s">
        <v>36</v>
      </c>
      <c r="B24" s="130"/>
      <c r="C24" s="130"/>
      <c r="D24" s="130"/>
      <c r="E24" s="130"/>
      <c r="F24" s="130"/>
    </row>
    <row r="25" spans="1:7" ht="22.8">
      <c r="A25" s="15"/>
      <c r="B25" s="12"/>
      <c r="C25" s="12"/>
      <c r="D25" s="12"/>
      <c r="E25" s="13"/>
      <c r="F25" s="16"/>
    </row>
    <row r="26" spans="1:7" ht="22.8">
      <c r="A26" s="431" t="s">
        <v>37</v>
      </c>
      <c r="B26" s="431"/>
      <c r="C26" s="12"/>
      <c r="D26" s="12"/>
      <c r="E26" s="13"/>
      <c r="F26" s="14"/>
    </row>
    <row r="27" spans="1:7" ht="22.8">
      <c r="A27" s="17" t="s">
        <v>38</v>
      </c>
      <c r="B27" s="130"/>
      <c r="C27" s="12"/>
      <c r="D27" s="12"/>
      <c r="E27" s="13"/>
      <c r="F27" s="14"/>
    </row>
    <row r="28" spans="1:7" ht="22.8">
      <c r="A28" s="419" t="s">
        <v>39</v>
      </c>
      <c r="B28" s="419"/>
      <c r="C28" s="12"/>
      <c r="D28" s="12"/>
      <c r="E28" s="13"/>
      <c r="F28" s="14"/>
    </row>
    <row r="29" spans="1:7" ht="22.8">
      <c r="A29" s="419" t="s">
        <v>40</v>
      </c>
      <c r="B29" s="419"/>
      <c r="C29" s="12"/>
      <c r="D29" s="12"/>
      <c r="E29" s="13"/>
      <c r="F29" s="14"/>
    </row>
    <row r="30" spans="1:7">
      <c r="A30" s="18"/>
      <c r="B30" s="18"/>
      <c r="C30" s="19"/>
      <c r="D30" s="19"/>
      <c r="E30" s="20"/>
      <c r="F30" s="21"/>
    </row>
    <row r="31" spans="1:7" ht="20.55" customHeight="1">
      <c r="A31" s="420" t="s">
        <v>41</v>
      </c>
      <c r="B31" s="420"/>
      <c r="C31" s="420"/>
      <c r="D31" s="420"/>
      <c r="E31" s="420"/>
      <c r="F31" s="420"/>
    </row>
    <row r="32" spans="1:7" ht="28.35" customHeight="1">
      <c r="A32" s="420"/>
      <c r="B32" s="420"/>
      <c r="C32" s="420"/>
      <c r="D32" s="420"/>
      <c r="E32" s="420"/>
      <c r="F32" s="420"/>
    </row>
    <row r="33" spans="1:6">
      <c r="A33" s="18"/>
      <c r="B33" s="18"/>
      <c r="C33" s="19"/>
      <c r="D33" s="19"/>
      <c r="E33" s="20"/>
      <c r="F33" s="21"/>
    </row>
    <row r="34" spans="1:6">
      <c r="A34" s="18"/>
      <c r="B34" s="19"/>
      <c r="C34" s="19"/>
      <c r="D34" s="19"/>
      <c r="E34" s="20"/>
      <c r="F34" s="21"/>
    </row>
    <row r="35" spans="1:6">
      <c r="A35" s="22"/>
      <c r="B35" s="19"/>
      <c r="C35" s="19"/>
      <c r="D35" s="19"/>
      <c r="E35" s="20"/>
      <c r="F35" s="21"/>
    </row>
    <row r="36" spans="1:6">
      <c r="A36" s="22"/>
      <c r="B36" s="19"/>
      <c r="C36" s="19"/>
      <c r="D36" s="19"/>
      <c r="E36" s="20"/>
      <c r="F36" s="21"/>
    </row>
    <row r="37" spans="1:6">
      <c r="A37" s="22"/>
      <c r="B37" s="16"/>
      <c r="C37" s="21"/>
      <c r="D37" s="21"/>
      <c r="E37" s="20"/>
      <c r="F37" s="21"/>
    </row>
    <row r="38" spans="1:6">
      <c r="A38" s="16"/>
      <c r="B38" s="16"/>
      <c r="C38" s="21"/>
      <c r="D38" s="21"/>
      <c r="E38" s="20"/>
      <c r="F38" s="21"/>
    </row>
    <row r="39" spans="1:6">
      <c r="A39" s="16"/>
      <c r="B39" s="16"/>
      <c r="C39" s="23"/>
      <c r="D39" s="23"/>
      <c r="E39" s="21"/>
      <c r="F39" s="21"/>
    </row>
    <row r="40" spans="1:6">
      <c r="A40" s="16"/>
      <c r="B40" s="16"/>
      <c r="C40" s="24"/>
      <c r="D40" s="24"/>
      <c r="E40" s="21"/>
      <c r="F40" s="21"/>
    </row>
    <row r="41" spans="1:6">
      <c r="A41" s="16"/>
      <c r="B41" s="18"/>
      <c r="C41" s="24"/>
      <c r="D41" s="24"/>
      <c r="E41" s="21"/>
      <c r="F41" s="21"/>
    </row>
    <row r="42" spans="1:6">
      <c r="A42" s="18"/>
      <c r="B42" s="18"/>
      <c r="C42" s="24"/>
      <c r="D42" s="24"/>
      <c r="E42" s="21"/>
      <c r="F42" s="21"/>
    </row>
    <row r="43" spans="1:6">
      <c r="A43" s="18"/>
      <c r="B43" s="18"/>
      <c r="C43" s="24"/>
      <c r="D43" s="24"/>
      <c r="E43" s="21"/>
      <c r="F43" s="21"/>
    </row>
    <row r="44" spans="1:6">
      <c r="A44" s="18"/>
      <c r="B44" s="18"/>
      <c r="C44" s="24"/>
      <c r="D44" s="24"/>
      <c r="E44" s="21"/>
      <c r="F44" s="21"/>
    </row>
    <row r="45" spans="1:6">
      <c r="A45" s="18"/>
      <c r="B45" s="18"/>
      <c r="C45" s="24"/>
      <c r="D45" s="24"/>
      <c r="E45" s="21"/>
      <c r="F45" s="21"/>
    </row>
    <row r="46" spans="1:6">
      <c r="A46" s="18"/>
      <c r="B46" s="18"/>
      <c r="C46" s="24"/>
      <c r="D46" s="24"/>
      <c r="E46" s="21"/>
      <c r="F46" s="21"/>
    </row>
    <row r="47" spans="1:6">
      <c r="A47" s="18"/>
      <c r="B47" s="18"/>
      <c r="C47" s="24"/>
      <c r="D47" s="24"/>
      <c r="E47" s="21"/>
      <c r="F47" s="21"/>
    </row>
    <row r="48" spans="1:6">
      <c r="A48" s="18"/>
      <c r="B48" s="26"/>
      <c r="C48" s="26"/>
      <c r="D48" s="26"/>
      <c r="E48" s="16"/>
      <c r="F48" s="16"/>
    </row>
    <row r="49" spans="1:6">
      <c r="A49" s="25"/>
      <c r="B49" s="26"/>
      <c r="C49" s="26"/>
      <c r="D49" s="26"/>
      <c r="E49" s="16"/>
      <c r="F49" s="16"/>
    </row>
    <row r="50" spans="1:6">
      <c r="A50" s="25"/>
      <c r="B50" s="26"/>
      <c r="C50" s="26"/>
      <c r="D50" s="26"/>
      <c r="E50" s="16"/>
      <c r="F50" s="16"/>
    </row>
    <row r="51" spans="1:6">
      <c r="A51" s="25"/>
      <c r="B51" s="26"/>
      <c r="C51" s="26"/>
      <c r="D51" s="26"/>
      <c r="E51" s="16"/>
      <c r="F51" s="16"/>
    </row>
    <row r="52" spans="1:6">
      <c r="A52" s="25"/>
      <c r="B52" s="26"/>
      <c r="C52" s="26"/>
      <c r="D52" s="26"/>
      <c r="E52" s="16"/>
      <c r="F52" s="16"/>
    </row>
    <row r="53" spans="1:6">
      <c r="A53" s="25"/>
      <c r="B53" s="26"/>
      <c r="C53" s="26"/>
      <c r="D53" s="26"/>
      <c r="E53" s="16"/>
      <c r="F53" s="16"/>
    </row>
    <row r="54" spans="1:6">
      <c r="A54" s="25"/>
      <c r="B54" s="26"/>
      <c r="C54" s="26"/>
      <c r="D54" s="26"/>
      <c r="E54" s="16"/>
      <c r="F54" s="16"/>
    </row>
    <row r="55" spans="1:6">
      <c r="A55" s="25"/>
      <c r="B55" s="26"/>
      <c r="C55" s="26"/>
      <c r="D55" s="26"/>
      <c r="E55" s="16"/>
      <c r="F55" s="16"/>
    </row>
    <row r="56" spans="1:6">
      <c r="A56" s="25"/>
      <c r="B56" s="26"/>
      <c r="C56" s="26"/>
      <c r="D56" s="26"/>
      <c r="E56" s="16"/>
      <c r="F56" s="16"/>
    </row>
    <row r="57" spans="1:6">
      <c r="A57" s="25"/>
      <c r="B57" s="26"/>
      <c r="C57" s="26"/>
      <c r="D57" s="26"/>
      <c r="E57" s="16"/>
      <c r="F57" s="16"/>
    </row>
    <row r="58" spans="1:6">
      <c r="A58" s="25"/>
      <c r="B58" s="26"/>
      <c r="C58" s="26"/>
      <c r="D58" s="26"/>
      <c r="E58" s="16"/>
      <c r="F58" s="16"/>
    </row>
    <row r="59" spans="1:6">
      <c r="A59" s="25"/>
      <c r="B59" s="26"/>
      <c r="C59" s="26"/>
      <c r="D59" s="26"/>
      <c r="E59" s="16"/>
      <c r="F59" s="16"/>
    </row>
    <row r="60" spans="1:6">
      <c r="A60" s="25"/>
      <c r="B60" s="26"/>
      <c r="C60" s="26"/>
      <c r="D60" s="26"/>
      <c r="E60" s="16"/>
      <c r="F60" s="16"/>
    </row>
    <row r="61" spans="1:6">
      <c r="A61" s="25"/>
      <c r="B61" s="26"/>
      <c r="C61" s="26"/>
      <c r="D61" s="26"/>
      <c r="E61" s="16"/>
      <c r="F61" s="16"/>
    </row>
    <row r="62" spans="1:6">
      <c r="A62" s="27"/>
      <c r="B62" s="26"/>
      <c r="C62" s="26"/>
      <c r="D62" s="26"/>
      <c r="E62" s="16"/>
      <c r="F62" s="16"/>
    </row>
    <row r="63" spans="1:6">
      <c r="A63" s="27"/>
      <c r="B63" s="26"/>
      <c r="C63" s="26"/>
      <c r="D63" s="26"/>
      <c r="E63" s="16"/>
      <c r="F63" s="16"/>
    </row>
    <row r="64" spans="1:6">
      <c r="A64" s="27"/>
      <c r="B64" s="26"/>
      <c r="C64" s="26"/>
      <c r="D64" s="26"/>
      <c r="E64" s="16"/>
      <c r="F64" s="16"/>
    </row>
    <row r="65" spans="1:5">
      <c r="A65" s="27"/>
      <c r="B65" s="29"/>
      <c r="C65" s="29"/>
      <c r="D65" s="29"/>
    </row>
    <row r="66" spans="1:5">
      <c r="A66" s="28"/>
      <c r="B66" s="29"/>
      <c r="C66" s="29"/>
      <c r="D66" s="29"/>
    </row>
    <row r="67" spans="1:5">
      <c r="A67" s="28"/>
      <c r="B67" s="31"/>
      <c r="C67" s="31"/>
      <c r="D67" s="31"/>
      <c r="E67" s="32"/>
    </row>
    <row r="68" spans="1:5">
      <c r="A68" s="30"/>
      <c r="B68" s="34"/>
    </row>
    <row r="69" spans="1:5">
      <c r="A69" s="33"/>
      <c r="B69" s="34"/>
    </row>
    <row r="70" spans="1:5">
      <c r="A70" s="33"/>
      <c r="B70" s="34"/>
    </row>
    <row r="71" spans="1:5">
      <c r="A71" s="33"/>
      <c r="B71" s="34"/>
    </row>
    <row r="72" spans="1:5">
      <c r="A72" s="33"/>
      <c r="B72" s="34"/>
    </row>
    <row r="73" spans="1:5">
      <c r="A73" s="33"/>
      <c r="B73" s="34"/>
    </row>
    <row r="74" spans="1:5">
      <c r="A74" s="33"/>
      <c r="B74" s="34"/>
    </row>
    <row r="75" spans="1:5">
      <c r="A75" s="33"/>
      <c r="B75" s="34"/>
    </row>
    <row r="76" spans="1:5">
      <c r="A76" s="33"/>
    </row>
    <row r="77" spans="1:5">
      <c r="A77" s="6" t="s">
        <v>42</v>
      </c>
    </row>
  </sheetData>
  <protectedRanges>
    <protectedRange password="CF4A" sqref="A62:A65 B62:F64 A33:F61 A18:F30 G18:IV61 A8:A10 A12:A15 B8:IV17" name="Range1"/>
    <protectedRange password="CF4A" sqref="A31:F32" name="Range1_6"/>
  </protectedRanges>
  <mergeCells count="9">
    <mergeCell ref="A28:B28"/>
    <mergeCell ref="A29:B29"/>
    <mergeCell ref="A31:F32"/>
    <mergeCell ref="A1:C2"/>
    <mergeCell ref="A9:F9"/>
    <mergeCell ref="A10:A12"/>
    <mergeCell ref="A13:A16"/>
    <mergeCell ref="A23:F23"/>
    <mergeCell ref="A26:B26"/>
  </mergeCells>
  <pageMargins left="0.25" right="0.25" top="0.75" bottom="0.75" header="0.3" footer="0.3"/>
  <pageSetup paperSize="9" scale="46" orientation="portrait" r:id="rId1"/>
  <headerFooter>
    <oddFooter>&amp;R_x000D_&amp;1#&amp;"Arial"&amp;10&amp;K000000 Confidential C</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11234-BCF1-41E0-ABEB-08C03481A1F1}">
  <sheetPr>
    <pageSetUpPr fitToPage="1"/>
  </sheetPr>
  <dimension ref="B2:U68"/>
  <sheetViews>
    <sheetView showGridLines="0" topLeftCell="B4" zoomScale="70" zoomScaleNormal="70" workbookViewId="0">
      <selection activeCell="J28" sqref="J28"/>
    </sheetView>
  </sheetViews>
  <sheetFormatPr baseColWidth="10" defaultColWidth="9.109375" defaultRowHeight="13.8"/>
  <cols>
    <col min="1" max="1" width="9.109375" style="211"/>
    <col min="2" max="2" width="1.6640625" style="211" customWidth="1"/>
    <col min="3" max="10" width="17.6640625" style="211" customWidth="1"/>
    <col min="11" max="11" width="1.6640625" style="211" customWidth="1"/>
    <col min="12" max="15" width="17.6640625" style="211" customWidth="1"/>
    <col min="16" max="16" width="1.6640625" style="211" customWidth="1"/>
    <col min="17" max="20" width="17.6640625" style="211" customWidth="1"/>
    <col min="21" max="21" width="1.6640625" style="211" customWidth="1"/>
    <col min="22" max="16384" width="9.109375" style="211"/>
  </cols>
  <sheetData>
    <row r="2" spans="2:21" s="339" customFormat="1"/>
    <row r="3" spans="2:21" ht="9.9" customHeight="1"/>
    <row r="4" spans="2:21" s="213" customFormat="1" ht="35.1" customHeight="1">
      <c r="B4" s="212"/>
      <c r="C4" s="570" t="s">
        <v>726</v>
      </c>
      <c r="D4" s="570"/>
      <c r="E4" s="570"/>
      <c r="F4" s="570"/>
      <c r="G4" s="570"/>
      <c r="H4" s="570"/>
      <c r="I4" s="570"/>
      <c r="J4" s="570"/>
      <c r="K4" s="570"/>
      <c r="L4" s="570"/>
      <c r="M4" s="570"/>
      <c r="N4" s="570"/>
      <c r="O4" s="570"/>
      <c r="P4" s="570"/>
      <c r="Q4" s="570"/>
      <c r="R4" s="570"/>
      <c r="S4" s="570"/>
      <c r="T4" s="570"/>
      <c r="U4" s="212"/>
    </row>
    <row r="6" spans="2:21" s="213" customFormat="1" ht="35.1" customHeight="1">
      <c r="B6" s="212"/>
      <c r="C6" s="571" t="s">
        <v>448</v>
      </c>
      <c r="D6" s="572"/>
      <c r="E6" s="572"/>
      <c r="F6" s="572"/>
      <c r="G6" s="572"/>
      <c r="H6" s="572"/>
      <c r="I6" s="572"/>
      <c r="J6" s="572"/>
      <c r="K6" s="572"/>
      <c r="L6" s="572"/>
      <c r="M6" s="572"/>
      <c r="N6" s="572"/>
      <c r="O6" s="572"/>
      <c r="P6" s="572"/>
      <c r="Q6" s="572"/>
      <c r="R6" s="572"/>
      <c r="S6" s="572"/>
      <c r="T6" s="573"/>
      <c r="U6" s="212"/>
    </row>
    <row r="7" spans="2:21" ht="9.9" customHeight="1"/>
    <row r="8" spans="2:21">
      <c r="C8" s="214"/>
      <c r="D8" s="215"/>
      <c r="E8" s="215"/>
      <c r="F8" s="215"/>
      <c r="G8" s="215"/>
      <c r="H8" s="215"/>
      <c r="I8" s="215"/>
      <c r="J8" s="216"/>
      <c r="L8" s="214"/>
      <c r="M8" s="215"/>
      <c r="N8" s="215"/>
      <c r="O8" s="215"/>
      <c r="P8" s="215"/>
      <c r="Q8" s="215"/>
      <c r="R8" s="215"/>
      <c r="S8" s="215"/>
      <c r="T8" s="216"/>
    </row>
    <row r="9" spans="2:21" s="217" customFormat="1" ht="24.6">
      <c r="C9" s="574" t="s">
        <v>449</v>
      </c>
      <c r="D9" s="575"/>
      <c r="E9" s="575"/>
      <c r="F9" s="575"/>
      <c r="G9" s="575"/>
      <c r="H9" s="575"/>
      <c r="I9" s="575"/>
      <c r="J9" s="576"/>
      <c r="L9" s="574" t="s">
        <v>450</v>
      </c>
      <c r="M9" s="575"/>
      <c r="N9" s="575"/>
      <c r="O9" s="575"/>
      <c r="P9" s="575"/>
      <c r="Q9" s="575"/>
      <c r="R9" s="575"/>
      <c r="S9" s="575"/>
      <c r="T9" s="576"/>
    </row>
    <row r="10" spans="2:21" ht="9.9" customHeight="1">
      <c r="C10" s="218"/>
      <c r="J10" s="219"/>
      <c r="L10" s="218"/>
      <c r="T10" s="219"/>
    </row>
    <row r="11" spans="2:21" s="220" customFormat="1" ht="15">
      <c r="C11" s="221" t="s">
        <v>451</v>
      </c>
      <c r="J11" s="222"/>
      <c r="L11" s="221" t="s">
        <v>452</v>
      </c>
      <c r="T11" s="222"/>
    </row>
    <row r="12" spans="2:21" s="220" customFormat="1" ht="15">
      <c r="C12" s="223" t="s">
        <v>453</v>
      </c>
      <c r="J12" s="222"/>
      <c r="L12" s="568" t="s">
        <v>454</v>
      </c>
      <c r="M12" s="569"/>
      <c r="N12" s="569"/>
      <c r="O12" s="569"/>
      <c r="P12" s="343"/>
      <c r="Q12" s="220" t="s">
        <v>455</v>
      </c>
      <c r="T12" s="222"/>
    </row>
    <row r="13" spans="2:21" s="220" customFormat="1" ht="15">
      <c r="C13" s="223" t="s">
        <v>456</v>
      </c>
      <c r="J13" s="222"/>
      <c r="L13" s="568" t="s">
        <v>457</v>
      </c>
      <c r="M13" s="569"/>
      <c r="N13" s="569"/>
      <c r="O13" s="569"/>
      <c r="P13" s="343"/>
      <c r="Q13" s="220" t="s">
        <v>458</v>
      </c>
      <c r="T13" s="222"/>
    </row>
    <row r="14" spans="2:21" s="220" customFormat="1" ht="15">
      <c r="C14" s="223" t="s">
        <v>459</v>
      </c>
      <c r="J14" s="222"/>
      <c r="L14" s="568" t="s">
        <v>460</v>
      </c>
      <c r="M14" s="569"/>
      <c r="N14" s="569"/>
      <c r="O14" s="569"/>
      <c r="P14" s="343"/>
      <c r="Q14" s="220" t="s">
        <v>461</v>
      </c>
      <c r="T14" s="222"/>
    </row>
    <row r="15" spans="2:21" s="220" customFormat="1" ht="15">
      <c r="C15" s="223" t="s">
        <v>462</v>
      </c>
      <c r="J15" s="222"/>
      <c r="L15" s="568" t="s">
        <v>463</v>
      </c>
      <c r="M15" s="569"/>
      <c r="N15" s="569"/>
      <c r="O15" s="569"/>
      <c r="P15" s="343"/>
      <c r="Q15" s="220" t="s">
        <v>464</v>
      </c>
      <c r="T15" s="222"/>
    </row>
    <row r="16" spans="2:21" s="220" customFormat="1" ht="15">
      <c r="C16" s="223" t="s">
        <v>465</v>
      </c>
      <c r="J16" s="222"/>
      <c r="L16" s="568" t="s">
        <v>466</v>
      </c>
      <c r="M16" s="569"/>
      <c r="N16" s="569"/>
      <c r="O16" s="569"/>
      <c r="P16" s="343"/>
      <c r="Q16" s="220" t="s">
        <v>467</v>
      </c>
      <c r="T16" s="222"/>
    </row>
    <row r="17" spans="3:20" s="220" customFormat="1" ht="15">
      <c r="C17" s="224" t="s">
        <v>468</v>
      </c>
      <c r="D17" s="225"/>
      <c r="E17" s="225"/>
      <c r="F17" s="225"/>
      <c r="G17" s="225"/>
      <c r="H17" s="225"/>
      <c r="I17" s="225"/>
      <c r="J17" s="226"/>
      <c r="L17" s="342" t="s">
        <v>469</v>
      </c>
      <c r="P17" s="343"/>
      <c r="Q17" s="220" t="s">
        <v>470</v>
      </c>
      <c r="T17" s="222"/>
    </row>
    <row r="18" spans="3:20" ht="15">
      <c r="C18" s="227" t="s">
        <v>471</v>
      </c>
      <c r="D18" s="225"/>
      <c r="E18" s="225"/>
      <c r="F18" s="225"/>
      <c r="G18" s="225"/>
      <c r="H18" s="225"/>
      <c r="I18" s="225"/>
      <c r="J18" s="226"/>
      <c r="L18" s="218"/>
      <c r="M18" s="228"/>
      <c r="N18" s="228"/>
      <c r="O18" s="228"/>
      <c r="P18" s="228"/>
      <c r="Q18" s="577"/>
      <c r="R18" s="577"/>
      <c r="S18" s="577"/>
      <c r="T18" s="578"/>
    </row>
    <row r="19" spans="3:20" ht="15" customHeight="1">
      <c r="C19" s="579" t="s">
        <v>722</v>
      </c>
      <c r="D19" s="580"/>
      <c r="E19" s="580"/>
      <c r="F19" s="580"/>
      <c r="G19" s="580"/>
      <c r="H19" s="580"/>
      <c r="I19" s="580"/>
      <c r="J19" s="581"/>
      <c r="L19" s="229"/>
      <c r="M19" s="230"/>
      <c r="N19" s="230"/>
      <c r="O19" s="230"/>
      <c r="P19" s="230"/>
      <c r="Q19" s="577"/>
      <c r="R19" s="577"/>
      <c r="S19" s="577"/>
      <c r="T19" s="578"/>
    </row>
    <row r="20" spans="3:20" ht="14.25" customHeight="1">
      <c r="C20" s="333"/>
      <c r="D20" s="334"/>
      <c r="E20" s="334"/>
      <c r="F20" s="334"/>
      <c r="G20" s="334"/>
      <c r="H20" s="334"/>
      <c r="I20" s="334"/>
      <c r="J20" s="335"/>
      <c r="L20" s="218"/>
      <c r="Q20" s="231"/>
      <c r="R20" s="231"/>
      <c r="S20" s="231"/>
      <c r="T20" s="232"/>
    </row>
    <row r="21" spans="3:20" ht="14.25" customHeight="1">
      <c r="C21" s="233" t="s">
        <v>472</v>
      </c>
      <c r="D21" s="334"/>
      <c r="E21" s="334"/>
      <c r="F21" s="334"/>
      <c r="G21" s="334"/>
      <c r="H21" s="334"/>
      <c r="I21" s="334"/>
      <c r="J21" s="335"/>
      <c r="L21" s="233" t="s">
        <v>473</v>
      </c>
      <c r="Q21" s="231"/>
      <c r="R21" s="231"/>
      <c r="S21" s="231"/>
      <c r="T21" s="232"/>
    </row>
    <row r="22" spans="3:20" ht="9.9" customHeight="1">
      <c r="C22" s="333"/>
      <c r="D22" s="334"/>
      <c r="E22" s="334"/>
      <c r="F22" s="334"/>
      <c r="G22" s="334"/>
      <c r="H22" s="334"/>
      <c r="I22" s="334"/>
      <c r="J22" s="335"/>
      <c r="L22" s="218"/>
      <c r="T22" s="219"/>
    </row>
    <row r="23" spans="3:20" ht="9.9" customHeight="1">
      <c r="C23" s="333"/>
      <c r="D23" s="334"/>
      <c r="E23" s="334"/>
      <c r="F23" s="334"/>
      <c r="G23" s="334"/>
      <c r="H23" s="334"/>
      <c r="I23" s="334"/>
      <c r="J23" s="335"/>
      <c r="L23" s="218"/>
      <c r="T23" s="219"/>
    </row>
    <row r="24" spans="3:20" ht="14.25" customHeight="1">
      <c r="C24" s="218"/>
      <c r="F24" s="334"/>
      <c r="J24" s="335"/>
      <c r="L24" s="218"/>
      <c r="T24" s="219"/>
    </row>
    <row r="25" spans="3:20" ht="14.25" customHeight="1">
      <c r="C25" s="585" t="s">
        <v>474</v>
      </c>
      <c r="D25" s="585" t="s">
        <v>475</v>
      </c>
      <c r="E25" s="585" t="s">
        <v>476</v>
      </c>
      <c r="F25" s="334"/>
      <c r="G25" s="582"/>
      <c r="H25" s="582"/>
      <c r="I25" s="582"/>
      <c r="J25" s="335"/>
      <c r="L25" s="218"/>
      <c r="T25" s="219"/>
    </row>
    <row r="26" spans="3:20" ht="25.8" customHeight="1">
      <c r="C26" s="585"/>
      <c r="D26" s="586"/>
      <c r="E26" s="586"/>
      <c r="F26" s="334"/>
      <c r="G26" s="582"/>
      <c r="H26" s="582"/>
      <c r="I26" s="582"/>
      <c r="J26" s="335"/>
      <c r="L26" s="218"/>
      <c r="T26" s="219"/>
    </row>
    <row r="27" spans="3:20" ht="17.399999999999999">
      <c r="C27" s="583">
        <v>12</v>
      </c>
      <c r="D27" s="344">
        <v>100</v>
      </c>
      <c r="E27" s="345">
        <v>188.05</v>
      </c>
      <c r="F27" s="334"/>
      <c r="G27" s="584"/>
      <c r="H27" s="346"/>
      <c r="I27" s="347"/>
      <c r="J27" s="335"/>
      <c r="L27" s="218"/>
      <c r="T27" s="219"/>
    </row>
    <row r="28" spans="3:20" ht="17.399999999999999">
      <c r="C28" s="583"/>
      <c r="D28" s="344">
        <v>120</v>
      </c>
      <c r="E28" s="345">
        <v>215.87</v>
      </c>
      <c r="F28" s="334"/>
      <c r="G28" s="584"/>
      <c r="H28" s="346"/>
      <c r="I28" s="347"/>
      <c r="J28" s="335"/>
      <c r="L28" s="218"/>
      <c r="T28" s="219"/>
    </row>
    <row r="29" spans="3:20" ht="17.399999999999999">
      <c r="C29" s="583"/>
      <c r="D29" s="344">
        <v>150</v>
      </c>
      <c r="E29" s="345">
        <v>349.98</v>
      </c>
      <c r="F29" s="334"/>
      <c r="G29" s="584"/>
      <c r="H29" s="346"/>
      <c r="I29" s="347"/>
      <c r="J29" s="335"/>
      <c r="L29" s="218"/>
      <c r="T29" s="219"/>
    </row>
    <row r="30" spans="3:20" ht="17.399999999999999">
      <c r="C30" s="583"/>
      <c r="D30" s="344">
        <v>200</v>
      </c>
      <c r="E30" s="345">
        <v>659.26</v>
      </c>
      <c r="F30" s="334"/>
      <c r="G30" s="584"/>
      <c r="H30" s="346"/>
      <c r="I30" s="347"/>
      <c r="J30" s="335"/>
      <c r="L30" s="218"/>
      <c r="T30" s="219"/>
    </row>
    <row r="31" spans="3:20" ht="14.25" customHeight="1">
      <c r="C31" s="583">
        <v>24</v>
      </c>
      <c r="D31" s="344">
        <v>100</v>
      </c>
      <c r="E31" s="345">
        <v>312.14</v>
      </c>
      <c r="F31" s="334"/>
      <c r="G31" s="584"/>
      <c r="H31" s="346"/>
      <c r="I31" s="347"/>
      <c r="J31" s="335"/>
      <c r="L31" s="218"/>
      <c r="T31" s="219"/>
    </row>
    <row r="32" spans="3:20" ht="17.399999999999999">
      <c r="C32" s="583"/>
      <c r="D32" s="344">
        <v>120</v>
      </c>
      <c r="E32" s="345">
        <v>373.72</v>
      </c>
      <c r="F32" s="334"/>
      <c r="G32" s="584"/>
      <c r="H32" s="346"/>
      <c r="I32" s="347"/>
      <c r="J32" s="335"/>
      <c r="L32" s="218"/>
      <c r="T32" s="219"/>
    </row>
    <row r="33" spans="3:20" ht="17.399999999999999">
      <c r="C33" s="583"/>
      <c r="D33" s="344">
        <v>150</v>
      </c>
      <c r="E33" s="345">
        <v>465.41</v>
      </c>
      <c r="F33" s="334"/>
      <c r="G33" s="584"/>
      <c r="H33" s="346"/>
      <c r="I33" s="347"/>
      <c r="J33" s="335"/>
      <c r="L33" s="218"/>
      <c r="T33" s="219"/>
    </row>
    <row r="34" spans="3:20" ht="17.399999999999999">
      <c r="C34" s="583"/>
      <c r="D34" s="344">
        <v>200</v>
      </c>
      <c r="E34" s="345">
        <v>750.06</v>
      </c>
      <c r="G34" s="584"/>
      <c r="H34" s="346"/>
      <c r="I34" s="347"/>
      <c r="J34" s="219"/>
      <c r="L34" s="218"/>
      <c r="N34" s="587" t="s">
        <v>477</v>
      </c>
      <c r="O34" s="587" t="s">
        <v>478</v>
      </c>
      <c r="P34" s="234"/>
      <c r="Q34" s="587" t="s">
        <v>479</v>
      </c>
      <c r="R34" s="587" t="s">
        <v>480</v>
      </c>
      <c r="T34" s="219"/>
    </row>
    <row r="35" spans="3:20" ht="14.25" customHeight="1">
      <c r="C35" s="332"/>
      <c r="D35" s="340"/>
      <c r="E35" s="340"/>
      <c r="F35" s="340"/>
      <c r="G35" s="340"/>
      <c r="H35" s="340"/>
      <c r="I35" s="340"/>
      <c r="J35" s="341"/>
      <c r="L35" s="218"/>
      <c r="N35" s="587"/>
      <c r="O35" s="587"/>
      <c r="P35" s="234"/>
      <c r="Q35" s="587"/>
      <c r="R35" s="587"/>
      <c r="T35" s="219"/>
    </row>
    <row r="36" spans="3:20" ht="14.25" customHeight="1">
      <c r="C36" s="588" t="s">
        <v>481</v>
      </c>
      <c r="D36" s="589"/>
      <c r="E36" s="589"/>
      <c r="F36" s="589"/>
      <c r="G36" s="589"/>
      <c r="H36" s="589"/>
      <c r="I36" s="589"/>
      <c r="J36" s="590"/>
      <c r="L36" s="218"/>
      <c r="N36" s="587"/>
      <c r="O36" s="587"/>
      <c r="P36" s="234"/>
      <c r="Q36" s="587"/>
      <c r="R36" s="587"/>
      <c r="T36" s="219"/>
    </row>
    <row r="37" spans="3:20" ht="22.2" customHeight="1">
      <c r="C37" s="591"/>
      <c r="D37" s="589"/>
      <c r="E37" s="589"/>
      <c r="F37" s="589"/>
      <c r="G37" s="589"/>
      <c r="H37" s="589"/>
      <c r="I37" s="589"/>
      <c r="J37" s="590"/>
      <c r="L37" s="218"/>
      <c r="N37" s="587"/>
      <c r="O37" s="587"/>
      <c r="P37" s="235"/>
      <c r="Q37" s="587"/>
      <c r="R37" s="587"/>
      <c r="T37" s="219"/>
    </row>
    <row r="38" spans="3:20" ht="15" customHeight="1">
      <c r="C38" s="236" t="s">
        <v>482</v>
      </c>
      <c r="D38" s="237"/>
      <c r="E38" s="220"/>
      <c r="F38" s="220"/>
      <c r="G38" s="220"/>
      <c r="H38" s="220"/>
      <c r="I38" s="220"/>
      <c r="J38" s="222"/>
      <c r="L38" s="218"/>
      <c r="N38" s="587"/>
      <c r="O38" s="587"/>
      <c r="P38" s="238"/>
      <c r="Q38" s="587"/>
      <c r="R38" s="587"/>
      <c r="T38" s="219"/>
    </row>
    <row r="39" spans="3:20" ht="15" customHeight="1">
      <c r="C39" s="592" t="s">
        <v>483</v>
      </c>
      <c r="D39" s="593"/>
      <c r="E39" s="593"/>
      <c r="F39" s="593"/>
      <c r="G39" s="593"/>
      <c r="H39" s="593"/>
      <c r="I39" s="593"/>
      <c r="J39" s="594"/>
      <c r="L39" s="218"/>
      <c r="N39" s="587"/>
      <c r="O39" s="587"/>
      <c r="P39" s="239"/>
      <c r="Q39" s="587"/>
      <c r="R39" s="587"/>
      <c r="T39" s="219"/>
    </row>
    <row r="40" spans="3:20" ht="20.399999999999999" customHeight="1">
      <c r="C40" s="598" t="s">
        <v>484</v>
      </c>
      <c r="D40" s="599"/>
      <c r="E40" s="599"/>
      <c r="F40" s="599"/>
      <c r="G40" s="599"/>
      <c r="H40" s="599"/>
      <c r="I40" s="599"/>
      <c r="J40" s="600"/>
      <c r="L40" s="218"/>
      <c r="N40" s="240" t="s">
        <v>485</v>
      </c>
      <c r="O40" s="240" t="s">
        <v>486</v>
      </c>
      <c r="P40" s="241"/>
      <c r="Q40" s="240" t="s">
        <v>487</v>
      </c>
      <c r="R40" s="240" t="s">
        <v>488</v>
      </c>
      <c r="T40" s="219"/>
    </row>
    <row r="41" spans="3:20" ht="9.9" customHeight="1">
      <c r="C41" s="598"/>
      <c r="D41" s="599"/>
      <c r="E41" s="599"/>
      <c r="F41" s="599"/>
      <c r="G41" s="599"/>
      <c r="H41" s="599"/>
      <c r="I41" s="599"/>
      <c r="J41" s="600"/>
      <c r="L41" s="218"/>
      <c r="P41" s="241"/>
      <c r="T41" s="219"/>
    </row>
    <row r="42" spans="3:20" ht="14.25" customHeight="1">
      <c r="C42" s="598"/>
      <c r="D42" s="599"/>
      <c r="E42" s="599"/>
      <c r="F42" s="599"/>
      <c r="G42" s="599"/>
      <c r="H42" s="599"/>
      <c r="I42" s="599"/>
      <c r="J42" s="600"/>
      <c r="L42" s="218"/>
      <c r="N42" s="610" t="s">
        <v>489</v>
      </c>
      <c r="O42" s="610"/>
      <c r="P42" s="610"/>
      <c r="Q42" s="610"/>
      <c r="R42" s="610"/>
      <c r="T42" s="219"/>
    </row>
    <row r="43" spans="3:20" ht="25.8" customHeight="1">
      <c r="C43" s="598"/>
      <c r="D43" s="599"/>
      <c r="E43" s="599"/>
      <c r="F43" s="599"/>
      <c r="G43" s="599"/>
      <c r="H43" s="599"/>
      <c r="I43" s="599"/>
      <c r="J43" s="600"/>
      <c r="L43" s="588" t="s">
        <v>490</v>
      </c>
      <c r="M43" s="611"/>
      <c r="N43" s="611"/>
      <c r="O43" s="611"/>
      <c r="P43" s="611"/>
      <c r="Q43" s="611"/>
      <c r="R43" s="611"/>
      <c r="S43" s="611"/>
      <c r="T43" s="612"/>
    </row>
    <row r="44" spans="3:20" ht="1.8" customHeight="1">
      <c r="C44" s="598"/>
      <c r="D44" s="599"/>
      <c r="E44" s="599"/>
      <c r="F44" s="599"/>
      <c r="G44" s="599"/>
      <c r="H44" s="599"/>
      <c r="I44" s="599"/>
      <c r="J44" s="600"/>
      <c r="L44" s="588"/>
      <c r="M44" s="611"/>
      <c r="N44" s="611"/>
      <c r="O44" s="611"/>
      <c r="P44" s="611"/>
      <c r="Q44" s="611"/>
      <c r="R44" s="611"/>
      <c r="S44" s="611"/>
      <c r="T44" s="612"/>
    </row>
    <row r="45" spans="3:20" ht="15" customHeight="1">
      <c r="C45" s="598" t="s">
        <v>491</v>
      </c>
      <c r="D45" s="599"/>
      <c r="E45" s="599"/>
      <c r="F45" s="599"/>
      <c r="G45" s="599"/>
      <c r="H45" s="599"/>
      <c r="I45" s="599"/>
      <c r="J45" s="600"/>
      <c r="L45" s="242"/>
      <c r="M45" s="243"/>
      <c r="N45" s="243"/>
      <c r="O45" s="243"/>
      <c r="P45" s="243"/>
      <c r="Q45" s="243"/>
      <c r="R45" s="243"/>
      <c r="S45" s="243"/>
      <c r="T45" s="244"/>
    </row>
    <row r="46" spans="3:20" ht="15" customHeight="1">
      <c r="C46" s="598"/>
      <c r="D46" s="599"/>
      <c r="E46" s="599"/>
      <c r="F46" s="599"/>
      <c r="G46" s="599"/>
      <c r="H46" s="599"/>
      <c r="I46" s="599"/>
      <c r="J46" s="600"/>
      <c r="L46" s="218"/>
      <c r="M46" s="243"/>
      <c r="N46" s="243"/>
      <c r="O46" s="243"/>
      <c r="P46" s="243"/>
      <c r="Q46" s="243"/>
      <c r="R46" s="243"/>
      <c r="S46" s="243"/>
      <c r="T46" s="244"/>
    </row>
    <row r="47" spans="3:20" ht="15" customHeight="1">
      <c r="C47" s="598"/>
      <c r="D47" s="599"/>
      <c r="E47" s="599"/>
      <c r="F47" s="599"/>
      <c r="G47" s="599"/>
      <c r="H47" s="599"/>
      <c r="I47" s="599"/>
      <c r="J47" s="600"/>
      <c r="L47" s="233" t="s">
        <v>492</v>
      </c>
      <c r="M47" s="243"/>
      <c r="N47" s="243"/>
      <c r="O47" s="243"/>
      <c r="P47" s="243"/>
      <c r="Q47" s="243"/>
      <c r="R47" s="243"/>
      <c r="S47" s="243"/>
      <c r="T47" s="244"/>
    </row>
    <row r="48" spans="3:20" ht="13.8" customHeight="1">
      <c r="C48" s="598"/>
      <c r="D48" s="599"/>
      <c r="E48" s="599"/>
      <c r="F48" s="599"/>
      <c r="G48" s="599"/>
      <c r="H48" s="599"/>
      <c r="I48" s="599"/>
      <c r="J48" s="600"/>
      <c r="L48" s="218"/>
      <c r="T48" s="219"/>
    </row>
    <row r="49" spans="3:20" ht="15">
      <c r="C49" s="598"/>
      <c r="D49" s="599"/>
      <c r="E49" s="599"/>
      <c r="F49" s="599"/>
      <c r="G49" s="599"/>
      <c r="H49" s="599"/>
      <c r="I49" s="599"/>
      <c r="J49" s="600"/>
      <c r="L49" s="223" t="s">
        <v>493</v>
      </c>
      <c r="T49" s="219"/>
    </row>
    <row r="50" spans="3:20" ht="15">
      <c r="C50" s="598"/>
      <c r="D50" s="599"/>
      <c r="E50" s="599"/>
      <c r="F50" s="599"/>
      <c r="G50" s="599"/>
      <c r="H50" s="599"/>
      <c r="I50" s="599"/>
      <c r="J50" s="600"/>
      <c r="L50" s="223" t="s">
        <v>494</v>
      </c>
      <c r="T50" s="219"/>
    </row>
    <row r="51" spans="3:20" ht="15">
      <c r="C51" s="598"/>
      <c r="D51" s="599"/>
      <c r="E51" s="599"/>
      <c r="F51" s="599"/>
      <c r="G51" s="599"/>
      <c r="H51" s="599"/>
      <c r="I51" s="599"/>
      <c r="J51" s="600"/>
      <c r="L51" s="223" t="s">
        <v>495</v>
      </c>
      <c r="T51" s="219"/>
    </row>
    <row r="52" spans="3:20" ht="12" customHeight="1">
      <c r="C52" s="598"/>
      <c r="D52" s="599"/>
      <c r="E52" s="599"/>
      <c r="F52" s="599"/>
      <c r="G52" s="599"/>
      <c r="H52" s="599"/>
      <c r="I52" s="599"/>
      <c r="J52" s="600"/>
      <c r="L52" s="218"/>
      <c r="T52" s="219"/>
    </row>
    <row r="53" spans="3:20" ht="13.8" hidden="1" customHeight="1">
      <c r="C53" s="598"/>
      <c r="D53" s="599"/>
      <c r="E53" s="599"/>
      <c r="F53" s="599"/>
      <c r="G53" s="599"/>
      <c r="H53" s="599"/>
      <c r="I53" s="599"/>
      <c r="J53" s="600"/>
      <c r="L53" s="218"/>
      <c r="T53" s="219"/>
    </row>
    <row r="54" spans="3:20" ht="17.399999999999999">
      <c r="C54" s="233" t="s">
        <v>496</v>
      </c>
      <c r="J54" s="219"/>
      <c r="L54" s="233" t="s">
        <v>497</v>
      </c>
      <c r="T54" s="219"/>
    </row>
    <row r="55" spans="3:20" ht="9.9" customHeight="1">
      <c r="C55" s="218"/>
      <c r="J55" s="219"/>
      <c r="L55" s="218"/>
      <c r="T55" s="219"/>
    </row>
    <row r="56" spans="3:20" ht="15" customHeight="1">
      <c r="C56" s="223" t="s">
        <v>498</v>
      </c>
      <c r="D56" s="220"/>
      <c r="E56" s="220"/>
      <c r="F56" s="220"/>
      <c r="G56" s="220"/>
      <c r="H56" s="220"/>
      <c r="I56" s="220"/>
      <c r="J56" s="222"/>
      <c r="L56" s="223" t="s">
        <v>499</v>
      </c>
      <c r="T56" s="219"/>
    </row>
    <row r="57" spans="3:20" ht="15">
      <c r="C57" s="601" t="s">
        <v>500</v>
      </c>
      <c r="D57" s="602"/>
      <c r="E57" s="602"/>
      <c r="F57" s="602"/>
      <c r="G57" s="602"/>
      <c r="H57" s="602"/>
      <c r="I57" s="602"/>
      <c r="J57" s="603"/>
      <c r="L57" s="223" t="s">
        <v>501</v>
      </c>
      <c r="T57" s="219"/>
    </row>
    <row r="58" spans="3:20" ht="15">
      <c r="C58" s="601"/>
      <c r="D58" s="602"/>
      <c r="E58" s="602"/>
      <c r="F58" s="602"/>
      <c r="G58" s="602"/>
      <c r="H58" s="602"/>
      <c r="I58" s="602"/>
      <c r="J58" s="603"/>
      <c r="L58" s="223" t="s">
        <v>502</v>
      </c>
      <c r="T58" s="219"/>
    </row>
    <row r="59" spans="3:20" ht="15">
      <c r="C59" s="223"/>
      <c r="D59" s="220"/>
      <c r="E59" s="220" t="s">
        <v>503</v>
      </c>
      <c r="F59" s="220"/>
      <c r="G59" s="220"/>
      <c r="H59" s="220"/>
      <c r="I59" s="220"/>
      <c r="J59" s="222"/>
      <c r="L59" s="218"/>
      <c r="T59" s="219"/>
    </row>
    <row r="60" spans="3:20" ht="15" customHeight="1">
      <c r="C60" s="223"/>
      <c r="D60" s="220"/>
      <c r="E60" s="220" t="s">
        <v>504</v>
      </c>
      <c r="F60" s="220"/>
      <c r="G60" s="220"/>
      <c r="H60" s="220"/>
      <c r="I60" s="220"/>
      <c r="J60" s="222"/>
      <c r="L60" s="218"/>
      <c r="T60" s="219"/>
    </row>
    <row r="61" spans="3:20" ht="15" customHeight="1">
      <c r="C61" s="218"/>
      <c r="J61" s="219"/>
      <c r="L61" s="218"/>
      <c r="T61" s="219"/>
    </row>
    <row r="62" spans="3:20" ht="15.9" customHeight="1">
      <c r="C62" s="601" t="s">
        <v>505</v>
      </c>
      <c r="D62" s="602"/>
      <c r="E62" s="602"/>
      <c r="F62" s="602"/>
      <c r="G62" s="602"/>
      <c r="H62" s="602"/>
      <c r="I62" s="602"/>
      <c r="J62" s="603"/>
      <c r="L62" s="601" t="s">
        <v>506</v>
      </c>
      <c r="M62" s="602"/>
      <c r="N62" s="602"/>
      <c r="O62" s="602"/>
      <c r="P62" s="602"/>
      <c r="Q62" s="602"/>
      <c r="R62" s="602"/>
      <c r="S62" s="602"/>
      <c r="T62" s="603"/>
    </row>
    <row r="63" spans="3:20" ht="15.9" customHeight="1">
      <c r="C63" s="601"/>
      <c r="D63" s="602"/>
      <c r="E63" s="602"/>
      <c r="F63" s="602"/>
      <c r="G63" s="602"/>
      <c r="H63" s="602"/>
      <c r="I63" s="602"/>
      <c r="J63" s="603"/>
      <c r="L63" s="601"/>
      <c r="M63" s="602"/>
      <c r="N63" s="602"/>
      <c r="O63" s="602"/>
      <c r="P63" s="602"/>
      <c r="Q63" s="602"/>
      <c r="R63" s="602"/>
      <c r="S63" s="602"/>
      <c r="T63" s="603"/>
    </row>
    <row r="64" spans="3:20" ht="15" customHeight="1">
      <c r="C64" s="336"/>
      <c r="D64" s="337"/>
      <c r="E64" s="337"/>
      <c r="F64" s="337"/>
      <c r="G64" s="337"/>
      <c r="H64" s="337"/>
      <c r="I64" s="337"/>
      <c r="J64" s="338"/>
      <c r="L64" s="245"/>
      <c r="M64" s="246"/>
      <c r="N64" s="246"/>
      <c r="O64" s="246"/>
      <c r="P64" s="246"/>
      <c r="Q64" s="246"/>
      <c r="R64" s="246"/>
      <c r="S64" s="246"/>
      <c r="T64" s="247"/>
    </row>
    <row r="65" spans="2:21" ht="15" customHeight="1">
      <c r="C65" s="604" t="s">
        <v>507</v>
      </c>
      <c r="D65" s="605"/>
      <c r="E65" s="605"/>
      <c r="F65" s="605"/>
      <c r="G65" s="605"/>
      <c r="H65" s="605"/>
      <c r="I65" s="605"/>
      <c r="J65" s="606"/>
      <c r="L65" s="604" t="s">
        <v>508</v>
      </c>
      <c r="M65" s="605"/>
      <c r="N65" s="605"/>
      <c r="O65" s="605"/>
      <c r="P65" s="605"/>
      <c r="Q65" s="605"/>
      <c r="R65" s="605"/>
      <c r="S65" s="605"/>
      <c r="T65" s="606"/>
    </row>
    <row r="66" spans="2:21" ht="15" customHeight="1">
      <c r="C66" s="607"/>
      <c r="D66" s="608"/>
      <c r="E66" s="608"/>
      <c r="F66" s="608"/>
      <c r="G66" s="608"/>
      <c r="H66" s="608"/>
      <c r="I66" s="608"/>
      <c r="J66" s="609"/>
      <c r="L66" s="607"/>
      <c r="M66" s="608"/>
      <c r="N66" s="608"/>
      <c r="O66" s="608"/>
      <c r="P66" s="608"/>
      <c r="Q66" s="608"/>
      <c r="R66" s="608"/>
      <c r="S66" s="608"/>
      <c r="T66" s="609"/>
    </row>
    <row r="67" spans="2:21" ht="20.100000000000001" customHeight="1"/>
    <row r="68" spans="2:21">
      <c r="B68" s="339"/>
      <c r="C68" s="595" t="s">
        <v>509</v>
      </c>
      <c r="D68" s="596"/>
      <c r="E68" s="596"/>
      <c r="F68" s="596"/>
      <c r="G68" s="596"/>
      <c r="H68" s="596"/>
      <c r="I68" s="596"/>
      <c r="J68" s="596"/>
      <c r="K68" s="596"/>
      <c r="L68" s="596"/>
      <c r="M68" s="596"/>
      <c r="N68" s="596"/>
      <c r="O68" s="596"/>
      <c r="P68" s="596"/>
      <c r="Q68" s="596"/>
      <c r="R68" s="596"/>
      <c r="S68" s="596"/>
      <c r="T68" s="597"/>
      <c r="U68" s="339"/>
    </row>
  </sheetData>
  <sheetProtection algorithmName="SHA-512" hashValue="6NKoqXhLf2RJfSEarpByTSPn1fvQ3uCTn4d2tbTPK5m3fXPZ6AqcbldDBU5n153WKjrch0cw4AJ7QdoWDGx/1Q==" saltValue="RmauW2DHli8lKzFoD1nlZw==" spinCount="100000" sheet="1" objects="1" scenarios="1"/>
  <mergeCells count="37">
    <mergeCell ref="R34:R39"/>
    <mergeCell ref="C36:J37"/>
    <mergeCell ref="C39:J39"/>
    <mergeCell ref="C68:T68"/>
    <mergeCell ref="C45:J53"/>
    <mergeCell ref="C57:J58"/>
    <mergeCell ref="C62:J63"/>
    <mergeCell ref="L62:T63"/>
    <mergeCell ref="C65:J66"/>
    <mergeCell ref="L65:T66"/>
    <mergeCell ref="C40:J44"/>
    <mergeCell ref="N42:R42"/>
    <mergeCell ref="L43:T44"/>
    <mergeCell ref="N34:N39"/>
    <mergeCell ref="O34:O39"/>
    <mergeCell ref="Q34:Q39"/>
    <mergeCell ref="I25:I26"/>
    <mergeCell ref="C27:C30"/>
    <mergeCell ref="G27:G30"/>
    <mergeCell ref="C31:C34"/>
    <mergeCell ref="G31:G34"/>
    <mergeCell ref="C25:C26"/>
    <mergeCell ref="D25:D26"/>
    <mergeCell ref="E25:E26"/>
    <mergeCell ref="G25:G26"/>
    <mergeCell ref="H25:H26"/>
    <mergeCell ref="L14:O14"/>
    <mergeCell ref="L15:O15"/>
    <mergeCell ref="L16:O16"/>
    <mergeCell ref="Q18:T19"/>
    <mergeCell ref="C19:J19"/>
    <mergeCell ref="L13:O13"/>
    <mergeCell ref="C4:T4"/>
    <mergeCell ref="C6:T6"/>
    <mergeCell ref="C9:J9"/>
    <mergeCell ref="L9:T9"/>
    <mergeCell ref="L12:O12"/>
  </mergeCells>
  <printOptions horizontalCentered="1"/>
  <pageMargins left="0.25" right="0.25" top="0.75" bottom="0.75" header="0.3" footer="0.3"/>
  <pageSetup paperSize="9" scale="4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N69"/>
  <sheetViews>
    <sheetView showGridLines="0" view="pageBreakPreview" zoomScale="40" zoomScaleNormal="50" zoomScaleSheetLayoutView="40" workbookViewId="0">
      <selection activeCell="D42" sqref="D42"/>
    </sheetView>
  </sheetViews>
  <sheetFormatPr baseColWidth="10" defaultColWidth="9.21875" defaultRowHeight="27.6"/>
  <cols>
    <col min="1" max="1" width="9.21875" style="171"/>
    <col min="2" max="2" width="60.44140625" style="171" customWidth="1"/>
    <col min="3" max="3" width="53.44140625" style="171" customWidth="1"/>
    <col min="4" max="4" width="36.44140625" style="171" customWidth="1"/>
    <col min="5" max="5" width="35.5546875" style="171" customWidth="1"/>
    <col min="6" max="6" width="94.44140625" style="171" customWidth="1"/>
    <col min="7" max="7" width="14.21875" style="199" customWidth="1"/>
    <col min="8" max="8" width="9.21875" style="171" customWidth="1"/>
    <col min="9" max="16384" width="9.21875" style="171"/>
  </cols>
  <sheetData>
    <row r="1" spans="2:14" ht="118.95" customHeight="1">
      <c r="B1" s="435" t="s">
        <v>727</v>
      </c>
      <c r="C1" s="435"/>
      <c r="D1" s="435"/>
      <c r="E1" s="435"/>
      <c r="F1" s="373"/>
    </row>
    <row r="2" spans="2:14" ht="90.45" customHeight="1">
      <c r="B2" s="435"/>
      <c r="C2" s="435"/>
      <c r="D2" s="435"/>
      <c r="E2" s="435"/>
      <c r="F2" s="374"/>
    </row>
    <row r="3" spans="2:14">
      <c r="B3" s="374"/>
      <c r="C3" s="374"/>
      <c r="D3" s="374"/>
      <c r="E3" s="374"/>
      <c r="F3" s="374"/>
    </row>
    <row r="4" spans="2:14">
      <c r="B4" s="374"/>
      <c r="C4" s="374"/>
      <c r="D4" s="374"/>
      <c r="E4" s="374"/>
      <c r="F4" s="374"/>
    </row>
    <row r="5" spans="2:14">
      <c r="B5" s="375"/>
      <c r="C5" s="375"/>
      <c r="D5" s="375"/>
      <c r="E5" s="375"/>
      <c r="F5" s="375"/>
    </row>
    <row r="6" spans="2:14">
      <c r="B6" s="375"/>
      <c r="C6" s="375"/>
      <c r="D6" s="375"/>
      <c r="E6" s="375"/>
      <c r="F6" s="375"/>
    </row>
    <row r="7" spans="2:14">
      <c r="B7" s="376"/>
      <c r="C7" s="375"/>
      <c r="D7" s="377"/>
      <c r="E7" s="378"/>
      <c r="F7" s="375"/>
    </row>
    <row r="8" spans="2:14" ht="54.45" customHeight="1">
      <c r="B8" s="374"/>
      <c r="C8" s="374"/>
      <c r="D8" s="374"/>
      <c r="E8" s="374"/>
      <c r="F8" s="374"/>
      <c r="H8" s="170"/>
      <c r="N8" s="171" t="s">
        <v>7</v>
      </c>
    </row>
    <row r="9" spans="2:14">
      <c r="B9" s="374"/>
      <c r="C9" s="374"/>
      <c r="D9" s="374"/>
      <c r="E9" s="374"/>
      <c r="F9" s="374"/>
      <c r="H9" s="200"/>
    </row>
    <row r="10" spans="2:14" ht="52.95" customHeight="1">
      <c r="B10" s="374"/>
      <c r="C10" s="374"/>
      <c r="D10" s="374"/>
      <c r="E10" s="374"/>
      <c r="F10" s="374"/>
      <c r="H10" s="200"/>
    </row>
    <row r="11" spans="2:14" ht="33.450000000000003" customHeight="1">
      <c r="B11" s="374"/>
      <c r="C11" s="374"/>
      <c r="D11" s="374"/>
      <c r="E11" s="374"/>
      <c r="F11" s="374"/>
      <c r="H11" s="200"/>
    </row>
    <row r="12" spans="2:14" ht="45" customHeight="1">
      <c r="B12" s="374"/>
      <c r="C12" s="374"/>
      <c r="D12" s="374"/>
      <c r="E12" s="374"/>
      <c r="F12" s="374"/>
      <c r="H12" s="200"/>
    </row>
    <row r="13" spans="2:14">
      <c r="B13" s="374"/>
      <c r="C13" s="374"/>
      <c r="D13" s="374"/>
      <c r="E13" s="374"/>
      <c r="F13" s="374"/>
    </row>
    <row r="14" spans="2:14" ht="46.5" customHeight="1">
      <c r="B14" s="374"/>
      <c r="C14" s="374"/>
      <c r="D14" s="374"/>
      <c r="E14" s="374"/>
      <c r="F14" s="374"/>
    </row>
    <row r="15" spans="2:14" ht="63.45" customHeight="1">
      <c r="B15" s="374"/>
      <c r="C15" s="374"/>
      <c r="D15" s="374"/>
      <c r="E15" s="374"/>
      <c r="F15" s="374"/>
    </row>
    <row r="16" spans="2:14">
      <c r="B16" s="374"/>
      <c r="C16" s="374"/>
      <c r="D16" s="374"/>
      <c r="E16" s="374"/>
      <c r="F16" s="374"/>
    </row>
    <row r="17" spans="2:6">
      <c r="B17" s="374"/>
      <c r="C17" s="374"/>
      <c r="D17" s="374"/>
      <c r="E17" s="374"/>
      <c r="F17" s="374"/>
    </row>
    <row r="18" spans="2:6">
      <c r="B18" s="374"/>
      <c r="C18" s="374"/>
      <c r="D18" s="374"/>
      <c r="E18" s="374"/>
      <c r="F18" s="374"/>
    </row>
    <row r="19" spans="2:6">
      <c r="B19" s="374"/>
      <c r="C19" s="374"/>
      <c r="D19" s="374"/>
      <c r="E19" s="374"/>
      <c r="F19" s="374"/>
    </row>
    <row r="20" spans="2:6">
      <c r="B20" s="374"/>
      <c r="C20" s="374"/>
      <c r="D20" s="374"/>
      <c r="E20" s="374"/>
      <c r="F20" s="374"/>
    </row>
    <row r="21" spans="2:6">
      <c r="B21" s="374"/>
      <c r="C21" s="374"/>
      <c r="D21" s="374"/>
      <c r="E21" s="374"/>
      <c r="F21" s="374"/>
    </row>
    <row r="22" spans="2:6">
      <c r="B22" s="374"/>
      <c r="C22" s="374"/>
      <c r="D22" s="374"/>
      <c r="E22" s="374"/>
      <c r="F22" s="374"/>
    </row>
    <row r="23" spans="2:6" ht="115.05" customHeight="1">
      <c r="B23" s="374"/>
      <c r="C23" s="374"/>
      <c r="D23" s="374"/>
      <c r="E23" s="374"/>
      <c r="F23" s="374"/>
    </row>
    <row r="24" spans="2:6">
      <c r="B24" s="374"/>
      <c r="C24" s="374"/>
      <c r="D24" s="374"/>
      <c r="E24" s="374"/>
      <c r="F24" s="374"/>
    </row>
    <row r="25" spans="2:6">
      <c r="B25" s="374"/>
      <c r="C25" s="374"/>
      <c r="D25" s="374"/>
      <c r="E25" s="374"/>
      <c r="F25" s="374"/>
    </row>
    <row r="26" spans="2:6">
      <c r="B26" s="374"/>
      <c r="C26" s="374"/>
      <c r="D26" s="374"/>
      <c r="E26" s="374"/>
      <c r="F26" s="374"/>
    </row>
    <row r="27" spans="2:6" ht="60.6" thickBot="1">
      <c r="B27" s="379" t="s">
        <v>668</v>
      </c>
      <c r="C27" s="379" t="s">
        <v>669</v>
      </c>
      <c r="D27" s="380" t="s">
        <v>670</v>
      </c>
      <c r="E27" s="380" t="s">
        <v>671</v>
      </c>
      <c r="F27" s="380" t="s">
        <v>672</v>
      </c>
    </row>
    <row r="28" spans="2:6" ht="30">
      <c r="B28" s="432"/>
      <c r="C28" s="432"/>
      <c r="D28" s="432"/>
      <c r="E28" s="432"/>
      <c r="F28" s="432"/>
    </row>
    <row r="29" spans="2:6" ht="42.45" customHeight="1">
      <c r="B29" s="409" t="s">
        <v>744</v>
      </c>
      <c r="C29" s="382" t="s">
        <v>44</v>
      </c>
      <c r="D29" s="409" t="s">
        <v>745</v>
      </c>
      <c r="E29" s="382">
        <f>F29/1.19</f>
        <v>22983.193277310926</v>
      </c>
      <c r="F29" s="409">
        <v>27350</v>
      </c>
    </row>
    <row r="30" spans="2:6">
      <c r="B30" s="381" t="s">
        <v>43</v>
      </c>
      <c r="C30" s="382" t="s">
        <v>44</v>
      </c>
      <c r="D30" s="382" t="s">
        <v>634</v>
      </c>
      <c r="E30" s="382">
        <f>F30/1.19</f>
        <v>24747.899159663866</v>
      </c>
      <c r="F30" s="382">
        <v>29450</v>
      </c>
    </row>
    <row r="31" spans="2:6" ht="42.45" customHeight="1">
      <c r="B31" s="382" t="s">
        <v>510</v>
      </c>
      <c r="C31" s="382" t="s">
        <v>44</v>
      </c>
      <c r="D31" s="382" t="s">
        <v>635</v>
      </c>
      <c r="E31" s="382">
        <f t="shared" ref="E31:E32" si="0">F31/1.19</f>
        <v>26428.571428571431</v>
      </c>
      <c r="F31" s="382">
        <v>31450</v>
      </c>
    </row>
    <row r="32" spans="2:6" ht="38.549999999999997" customHeight="1">
      <c r="B32" s="382" t="s">
        <v>637</v>
      </c>
      <c r="C32" s="382" t="s">
        <v>44</v>
      </c>
      <c r="D32" s="382" t="s">
        <v>636</v>
      </c>
      <c r="E32" s="382">
        <f t="shared" si="0"/>
        <v>27689.0756302521</v>
      </c>
      <c r="F32" s="382">
        <v>32950</v>
      </c>
    </row>
    <row r="33" spans="2:6">
      <c r="B33" s="383"/>
      <c r="C33" s="384"/>
      <c r="D33" s="384"/>
      <c r="E33" s="385"/>
      <c r="F33" s="386"/>
    </row>
    <row r="34" spans="2:6">
      <c r="B34" s="383" t="s">
        <v>35</v>
      </c>
      <c r="C34" s="383"/>
      <c r="D34" s="383"/>
      <c r="E34" s="383"/>
      <c r="F34" s="383"/>
    </row>
    <row r="35" spans="2:6" ht="64.95" customHeight="1">
      <c r="B35" s="434" t="s">
        <v>724</v>
      </c>
      <c r="C35" s="434"/>
      <c r="D35" s="434"/>
      <c r="E35" s="434"/>
      <c r="F35" s="434"/>
    </row>
    <row r="36" spans="2:6">
      <c r="B36" s="383" t="s">
        <v>36</v>
      </c>
      <c r="C36" s="383"/>
      <c r="D36" s="383"/>
      <c r="E36" s="383"/>
      <c r="F36" s="374"/>
    </row>
    <row r="37" spans="2:6">
      <c r="B37" s="387"/>
      <c r="C37" s="384"/>
      <c r="D37" s="384"/>
      <c r="E37" s="385"/>
      <c r="F37" s="383"/>
    </row>
    <row r="38" spans="2:6">
      <c r="B38" s="388" t="s">
        <v>37</v>
      </c>
      <c r="C38" s="383"/>
      <c r="D38" s="384"/>
      <c r="E38" s="385"/>
      <c r="F38" s="386"/>
    </row>
    <row r="39" spans="2:6">
      <c r="B39" s="386" t="s">
        <v>38</v>
      </c>
      <c r="C39" s="383"/>
      <c r="D39" s="384"/>
      <c r="E39" s="385"/>
      <c r="F39" s="386"/>
    </row>
    <row r="40" spans="2:6" ht="39" customHeight="1">
      <c r="B40" s="386" t="s">
        <v>720</v>
      </c>
      <c r="C40" s="383"/>
      <c r="D40" s="384"/>
      <c r="E40" s="385"/>
      <c r="F40" s="386"/>
    </row>
    <row r="41" spans="2:6" ht="39" customHeight="1">
      <c r="B41" s="389" t="s">
        <v>39</v>
      </c>
      <c r="C41" s="389"/>
      <c r="D41" s="384"/>
      <c r="E41" s="385"/>
      <c r="F41" s="386"/>
    </row>
    <row r="42" spans="2:6" ht="39" customHeight="1">
      <c r="B42" s="389" t="s">
        <v>40</v>
      </c>
      <c r="C42" s="389"/>
      <c r="D42" s="384"/>
      <c r="E42" s="385"/>
      <c r="F42" s="386"/>
    </row>
    <row r="43" spans="2:6" ht="42.45" customHeight="1">
      <c r="B43" s="390" t="s">
        <v>721</v>
      </c>
      <c r="C43" s="388"/>
      <c r="D43" s="384"/>
      <c r="E43" s="385"/>
      <c r="F43" s="386"/>
    </row>
    <row r="44" spans="2:6" ht="22.95" customHeight="1">
      <c r="B44" s="374"/>
      <c r="C44" s="374"/>
      <c r="D44" s="374"/>
      <c r="E44" s="374"/>
      <c r="F44" s="374"/>
    </row>
    <row r="45" spans="2:6">
      <c r="B45" s="391"/>
      <c r="C45" s="391"/>
      <c r="D45" s="391"/>
      <c r="E45" s="374"/>
      <c r="F45" s="374"/>
    </row>
    <row r="46" spans="2:6">
      <c r="B46" s="391"/>
      <c r="C46" s="391"/>
      <c r="D46" s="391"/>
      <c r="E46" s="374"/>
      <c r="F46" s="374"/>
    </row>
    <row r="47" spans="2:6" ht="157.5" customHeight="1">
      <c r="B47" s="433" t="s">
        <v>746</v>
      </c>
      <c r="C47" s="433"/>
      <c r="D47" s="433"/>
      <c r="E47" s="433"/>
      <c r="F47" s="433"/>
    </row>
    <row r="48" spans="2:6">
      <c r="B48" s="391"/>
      <c r="C48" s="391"/>
      <c r="D48" s="391"/>
      <c r="E48" s="374"/>
      <c r="F48" s="374"/>
    </row>
    <row r="49" spans="2:6" hidden="1">
      <c r="B49" s="391"/>
      <c r="C49" s="391"/>
      <c r="D49" s="391"/>
      <c r="E49" s="374"/>
      <c r="F49" s="374"/>
    </row>
    <row r="50" spans="2:6" hidden="1">
      <c r="B50" s="391"/>
      <c r="C50" s="391"/>
      <c r="D50" s="391"/>
      <c r="E50" s="374"/>
      <c r="F50" s="374"/>
    </row>
    <row r="51" spans="2:6" hidden="1">
      <c r="B51" s="391"/>
      <c r="C51" s="391"/>
      <c r="D51" s="391"/>
      <c r="E51" s="374"/>
      <c r="F51" s="374"/>
    </row>
    <row r="52" spans="2:6" hidden="1">
      <c r="B52" s="391"/>
      <c r="C52" s="391"/>
      <c r="D52" s="391"/>
      <c r="E52" s="374"/>
      <c r="F52" s="374"/>
    </row>
    <row r="53" spans="2:6" hidden="1">
      <c r="B53" s="391"/>
      <c r="C53" s="391"/>
      <c r="D53" s="391"/>
      <c r="E53" s="374"/>
      <c r="F53" s="374"/>
    </row>
    <row r="54" spans="2:6">
      <c r="B54" s="391"/>
      <c r="C54" s="391"/>
      <c r="D54" s="391"/>
      <c r="E54" s="374"/>
      <c r="F54" s="374"/>
    </row>
    <row r="55" spans="2:6">
      <c r="B55" s="173"/>
      <c r="C55" s="173"/>
      <c r="D55" s="173"/>
    </row>
    <row r="56" spans="2:6">
      <c r="B56" s="173"/>
      <c r="C56" s="173"/>
      <c r="D56" s="173"/>
    </row>
    <row r="57" spans="2:6">
      <c r="B57" s="173"/>
      <c r="C57" s="173"/>
      <c r="D57" s="173"/>
    </row>
    <row r="58" spans="2:6">
      <c r="B58" s="173"/>
      <c r="C58" s="173"/>
      <c r="D58" s="173"/>
    </row>
    <row r="59" spans="2:6">
      <c r="B59" s="173"/>
      <c r="C59" s="174"/>
      <c r="D59" s="174"/>
      <c r="E59" s="172"/>
    </row>
    <row r="60" spans="2:6">
      <c r="B60" s="175"/>
      <c r="C60" s="176"/>
    </row>
    <row r="61" spans="2:6">
      <c r="B61" s="177"/>
      <c r="C61" s="176"/>
    </row>
    <row r="62" spans="2:6">
      <c r="B62" s="177"/>
      <c r="C62" s="176"/>
    </row>
    <row r="63" spans="2:6">
      <c r="B63" s="177"/>
      <c r="C63" s="176"/>
    </row>
    <row r="64" spans="2:6">
      <c r="B64" s="177"/>
      <c r="C64" s="176"/>
    </row>
    <row r="65" spans="2:3">
      <c r="B65" s="177"/>
      <c r="C65" s="176"/>
    </row>
    <row r="66" spans="2:3">
      <c r="B66" s="177"/>
      <c r="C66" s="176"/>
    </row>
    <row r="67" spans="2:3">
      <c r="B67" s="177"/>
      <c r="C67" s="176"/>
    </row>
    <row r="68" spans="2:3">
      <c r="B68" s="177"/>
    </row>
    <row r="69" spans="2:3">
      <c r="B69" s="171" t="s">
        <v>42</v>
      </c>
    </row>
  </sheetData>
  <sheetProtection algorithmName="SHA-512" hashValue="tiDM5m63HwcNWXmU9XBbnaTN/uueX239s9P9xNb/u7wPC9W2M9c5bqx9+RYR3jFEwDSJ4pB0IND8bhG3LydCgg==" saltValue="6wQNNPNsfAPJJ+fq77c7mg==" spinCount="100000" sheet="1" objects="1" scenarios="1"/>
  <protectedRanges>
    <protectedRange password="CF4A" sqref="B54:B57 F47 B27:F27 H8:IV12 C28:F28 F37:F42 C54:F56 G13:IV47 C43:F43 F33:F35 B45:F46 B48:F53 B33:E42 C29:D29 F29" name="Range1"/>
    <protectedRange password="CF4A" sqref="B30:F32 E29" name="Range1_1"/>
    <protectedRange password="CF4A" sqref="B47:E47" name="Range1_3"/>
    <protectedRange password="CF4A" sqref="B43" name="Range1_4"/>
  </protectedRanges>
  <mergeCells count="4">
    <mergeCell ref="B28:F28"/>
    <mergeCell ref="B47:F47"/>
    <mergeCell ref="B35:F35"/>
    <mergeCell ref="B1:E2"/>
  </mergeCells>
  <pageMargins left="0.23622047244094488" right="0.23622047244094488" top="0.3543307086614173" bottom="0.3543307086614173" header="0.31496062992125984" footer="0.31496062992125984"/>
  <pageSetup scale="35" orientation="portrait" r:id="rId1"/>
  <headerFooter>
    <oddFooter>&amp;R_x000D_&amp;1#&amp;"Arial"&amp;10&amp;K000000 Confidential C</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EEDB9-E058-4F18-AA4E-A36EFD97DD05}">
  <sheetPr codeName="Sheet11">
    <pageSetUpPr fitToPage="1"/>
  </sheetPr>
  <dimension ref="A1:G126"/>
  <sheetViews>
    <sheetView showGridLines="0" tabSelected="1" view="pageBreakPreview" topLeftCell="B1" zoomScale="50" zoomScaleNormal="60" zoomScaleSheetLayoutView="50" workbookViewId="0">
      <selection activeCell="C15" sqref="C15"/>
    </sheetView>
  </sheetViews>
  <sheetFormatPr baseColWidth="10" defaultColWidth="9.21875" defaultRowHeight="15" outlineLevelCol="1"/>
  <cols>
    <col min="1" max="1" width="18" style="264" hidden="1" customWidth="1"/>
    <col min="2" max="2" width="18" style="307" customWidth="1"/>
    <col min="3" max="3" width="190.88671875" style="178" customWidth="1"/>
    <col min="4" max="4" width="71.77734375" style="178" customWidth="1"/>
    <col min="5" max="5" width="6" style="178" hidden="1" customWidth="1" outlineLevel="1"/>
    <col min="6" max="6" width="48.5546875" style="178" hidden="1" customWidth="1" outlineLevel="1"/>
    <col min="7" max="7" width="9.21875" style="178" customWidth="1" collapsed="1"/>
    <col min="8" max="8" width="9.21875" style="178" customWidth="1"/>
    <col min="9" max="9" width="26.33203125" style="178" customWidth="1"/>
    <col min="10" max="10" width="9.21875" style="178" customWidth="1"/>
    <col min="11" max="11" width="9" style="178" customWidth="1"/>
    <col min="12" max="30" width="9.21875" style="178" customWidth="1"/>
    <col min="31" max="16384" width="9.21875" style="178"/>
  </cols>
  <sheetData>
    <row r="1" spans="1:6" ht="88.2">
      <c r="C1" s="311" t="s">
        <v>638</v>
      </c>
      <c r="D1" s="312"/>
    </row>
    <row r="2" spans="1:6" ht="26.55" customHeight="1">
      <c r="C2" s="323"/>
      <c r="D2" s="312"/>
    </row>
    <row r="3" spans="1:6" ht="47.55" customHeight="1">
      <c r="C3" s="323" t="s">
        <v>733</v>
      </c>
      <c r="D3" s="312"/>
    </row>
    <row r="4" spans="1:6" ht="16.5" customHeight="1">
      <c r="C4" s="405"/>
      <c r="D4" s="312"/>
    </row>
    <row r="5" spans="1:6" ht="26.55" customHeight="1">
      <c r="C5" s="315" t="s">
        <v>45</v>
      </c>
      <c r="D5" s="312"/>
    </row>
    <row r="6" spans="1:6" ht="26.55" customHeight="1">
      <c r="C6" s="403"/>
      <c r="D6" s="312"/>
    </row>
    <row r="7" spans="1:6" ht="26.55" customHeight="1">
      <c r="C7" s="403" t="s">
        <v>46</v>
      </c>
      <c r="D7" s="312"/>
    </row>
    <row r="8" spans="1:6" ht="26.55" customHeight="1">
      <c r="A8" s="264" t="s">
        <v>512</v>
      </c>
      <c r="C8" s="402" t="s">
        <v>528</v>
      </c>
      <c r="D8" s="312"/>
      <c r="F8" s="406" t="str">
        <f>VLOOKUP(A8,[39]sheet1!$C$52:$M$463,11,FALSE)</f>
        <v>Evo  S TECH  S S EALP  S S ICO  S S</v>
      </c>
    </row>
    <row r="9" spans="1:6" ht="26.55" customHeight="1">
      <c r="A9" s="264" t="s">
        <v>49</v>
      </c>
      <c r="C9" s="402" t="s">
        <v>562</v>
      </c>
      <c r="D9" s="312"/>
      <c r="F9" s="406" t="str">
        <f>VLOOKUP(A9,[39]sheet1!$C$52:$M$463,11,FALSE)</f>
        <v>Evo  S TECH  S S EALP  S S ICO  S S</v>
      </c>
    </row>
    <row r="10" spans="1:6" ht="26.55" customHeight="1">
      <c r="A10" s="264" t="s">
        <v>51</v>
      </c>
      <c r="C10" s="402" t="s">
        <v>529</v>
      </c>
      <c r="D10" s="312"/>
      <c r="F10" s="406" t="str">
        <f>VLOOKUP(A10,[39]sheet1!$C$52:$M$463,11,FALSE)</f>
        <v>Evo  S TECH  D D EALP  D D ICO  D D</v>
      </c>
    </row>
    <row r="11" spans="1:6" ht="26.55" customHeight="1">
      <c r="A11" s="264" t="s">
        <v>514</v>
      </c>
      <c r="C11" s="402" t="s">
        <v>613</v>
      </c>
      <c r="D11" s="312"/>
      <c r="F11" s="406" t="str">
        <f>VLOOKUP(A11,[39]sheet1!$C$52:$M$463,11,FALSE)</f>
        <v>Evo  S TECH  S S EALP  S S ICO  S S</v>
      </c>
    </row>
    <row r="12" spans="1:6" ht="26.55" customHeight="1">
      <c r="A12" s="264" t="s">
        <v>513</v>
      </c>
      <c r="C12" s="402" t="s">
        <v>630</v>
      </c>
      <c r="D12" s="312"/>
      <c r="F12" s="406" t="str">
        <f>VLOOKUP(A12,[39]sheet1!$C$52:$M$463,11,FALSE)</f>
        <v>Evo  S TECH  S S EALP  S S ICO  S S</v>
      </c>
    </row>
    <row r="13" spans="1:6" ht="26.55" customHeight="1">
      <c r="A13" s="264" t="s">
        <v>58</v>
      </c>
      <c r="C13" s="402" t="s">
        <v>525</v>
      </c>
      <c r="D13" s="312"/>
      <c r="F13" s="406" t="str">
        <f>VLOOKUP(A13,[39]sheet1!$C$52:$M$463,11,FALSE)</f>
        <v>Evo  S TECH  S S EALP  S S ICO  S S</v>
      </c>
    </row>
    <row r="14" spans="1:6" ht="26.55" customHeight="1">
      <c r="A14" s="264" t="s">
        <v>524</v>
      </c>
      <c r="C14" s="402" t="s">
        <v>557</v>
      </c>
      <c r="D14" s="312"/>
      <c r="F14" s="406" t="str">
        <f>VLOOKUP(A14,[39]sheet1!$C$52:$M$463,11,FALSE)</f>
        <v>Evo  S TECH  S S EALP  S S ICO  S S</v>
      </c>
    </row>
    <row r="15" spans="1:6" ht="39.450000000000003" customHeight="1">
      <c r="A15" s="264" t="s">
        <v>631</v>
      </c>
      <c r="C15" s="408" t="s">
        <v>632</v>
      </c>
      <c r="D15" s="312"/>
      <c r="F15" s="406" t="str">
        <f>VLOOKUP(A15,[39]sheet1!$C$52:$M$463,11,FALSE)</f>
        <v>Evo  S TECH  S S EALP  S S ICO  S S</v>
      </c>
    </row>
    <row r="16" spans="1:6" ht="33.450000000000003" customHeight="1">
      <c r="A16" s="264" t="s">
        <v>60</v>
      </c>
      <c r="C16" s="408" t="s">
        <v>530</v>
      </c>
      <c r="D16" s="312"/>
      <c r="F16" s="406" t="e">
        <f>VLOOKUP(A16,[39]sheet1!$C$52:$M$463,11,FALSE)</f>
        <v>#N/A</v>
      </c>
    </row>
    <row r="17" spans="1:6" ht="26.55" customHeight="1">
      <c r="A17" s="264" t="s">
        <v>64</v>
      </c>
      <c r="C17" s="408" t="s">
        <v>531</v>
      </c>
      <c r="D17" s="312"/>
      <c r="F17" s="406" t="str">
        <f>VLOOKUP(A17,[39]sheet1!$C$52:$M$463,11,FALSE)</f>
        <v>Evo  S TECH  S S EALP  S S ICO  S S</v>
      </c>
    </row>
    <row r="18" spans="1:6" ht="26.55" customHeight="1">
      <c r="A18" s="264" t="s">
        <v>66</v>
      </c>
      <c r="C18" s="408" t="s">
        <v>532</v>
      </c>
      <c r="D18" s="312"/>
      <c r="F18" s="406" t="str">
        <f>VLOOKUP(A18,[39]sheet1!$C$52:$M$463,11,FALSE)</f>
        <v>Evo  S TECH  S S EALP  S S ICO  S S</v>
      </c>
    </row>
    <row r="19" spans="1:6" ht="37.5" customHeight="1">
      <c r="A19" s="264" t="s">
        <v>69</v>
      </c>
      <c r="C19" s="408" t="s">
        <v>533</v>
      </c>
      <c r="D19" s="312"/>
      <c r="F19" s="406" t="str">
        <f>VLOOKUP(A19,[39]sheet1!$C$52:$M$463,11,FALSE)</f>
        <v>Evo  S TECH  S S EALP  S S ICO  S S</v>
      </c>
    </row>
    <row r="20" spans="1:6" ht="37.5" customHeight="1">
      <c r="A20" s="264" t="s">
        <v>97</v>
      </c>
      <c r="C20" s="408" t="s">
        <v>541</v>
      </c>
      <c r="D20" s="312"/>
      <c r="F20" s="406" t="str">
        <f>VLOOKUP(A20,[39]sheet1!$C$52:$M$463,11,FALSE)</f>
        <v>Evo  S TECH  S S EALP  S S ICO  S S</v>
      </c>
    </row>
    <row r="21" spans="1:6" ht="30.45" customHeight="1">
      <c r="A21" s="264" t="s">
        <v>124</v>
      </c>
      <c r="C21" s="408" t="s">
        <v>534</v>
      </c>
      <c r="D21" s="312"/>
      <c r="F21" s="406" t="str">
        <f>VLOOKUP(A21,[39]sheet1!$C$52:$M$463,11,FALSE)</f>
        <v>Evo  S TECH  D D EALP  D D ICO  - -</v>
      </c>
    </row>
    <row r="22" spans="1:6" ht="30.45" customHeight="1">
      <c r="A22" s="264" t="s">
        <v>734</v>
      </c>
      <c r="C22" s="408" t="s">
        <v>759</v>
      </c>
      <c r="D22" s="312"/>
      <c r="F22" s="406" t="str">
        <f>VLOOKUP(A22,[39]sheet1!$C$52:$M$463,11,FALSE)</f>
        <v>Evo  S TECH  - - EALP  - - ICO  - -</v>
      </c>
    </row>
    <row r="23" spans="1:6" ht="30.45" customHeight="1">
      <c r="A23" s="264" t="s">
        <v>742</v>
      </c>
      <c r="C23" s="408" t="s">
        <v>758</v>
      </c>
      <c r="D23" s="312"/>
      <c r="F23" s="406" t="str">
        <f>VLOOKUP(A23,[39]sheet1!$C$52:$M$463,11,FALSE)</f>
        <v>Evo  D TECH  - - EALP  - - ICO  - -</v>
      </c>
    </row>
    <row r="24" spans="1:6" ht="26.55" customHeight="1">
      <c r="C24" s="403" t="s">
        <v>72</v>
      </c>
      <c r="D24" s="312"/>
      <c r="F24" s="249"/>
    </row>
    <row r="25" spans="1:6" ht="37.5" customHeight="1">
      <c r="A25" s="264" t="s">
        <v>99</v>
      </c>
      <c r="C25" s="408" t="s">
        <v>633</v>
      </c>
      <c r="D25" s="312"/>
      <c r="F25" s="406" t="str">
        <f>VLOOKUP(A25,[39]sheet1!$C$52:$M$463,11,FALSE)</f>
        <v>Evo  S TECH  S S EALP  S S ICO  S S</v>
      </c>
    </row>
    <row r="26" spans="1:6" ht="34.5" customHeight="1">
      <c r="A26" s="264" t="s">
        <v>103</v>
      </c>
      <c r="C26" s="408" t="s">
        <v>701</v>
      </c>
      <c r="D26" s="312"/>
      <c r="F26" s="406" t="str">
        <f>VLOOKUP(A26,[39]sheet1!$C$52:$M$463,11,FALSE)</f>
        <v>Evo  S TECH  S S EALP  S S ICO  S S</v>
      </c>
    </row>
    <row r="27" spans="1:6" ht="36.450000000000003" customHeight="1">
      <c r="A27" s="264" t="s">
        <v>62</v>
      </c>
      <c r="C27" s="408" t="s">
        <v>535</v>
      </c>
      <c r="D27" s="312"/>
      <c r="F27" s="406" t="str">
        <f>VLOOKUP(A27,[39]sheet1!$C$52:$M$463,11,FALSE)</f>
        <v>Evo  S TECH  S S EALP  S S ICO  S S</v>
      </c>
    </row>
    <row r="28" spans="1:6" ht="37.5" customHeight="1">
      <c r="A28" s="264" t="s">
        <v>74</v>
      </c>
      <c r="C28" s="408" t="s">
        <v>559</v>
      </c>
      <c r="D28" s="312"/>
      <c r="F28" s="406" t="str">
        <f>VLOOKUP(A28,[39]sheet1!$C$52:$M$463,11,FALSE)</f>
        <v>Evo  S TECH  S S EALP  S S ICO  S S</v>
      </c>
    </row>
    <row r="29" spans="1:6" ht="33.450000000000003" customHeight="1">
      <c r="A29" s="264" t="s">
        <v>76</v>
      </c>
      <c r="C29" s="408" t="s">
        <v>558</v>
      </c>
      <c r="D29" s="312"/>
      <c r="F29" s="406" t="str">
        <f>VLOOKUP(A29,[39]sheet1!$C$52:$M$463,11,FALSE)</f>
        <v>Evo  S TECH  S S EALP  S S ICO  S S</v>
      </c>
    </row>
    <row r="30" spans="1:6" ht="26.55" customHeight="1">
      <c r="A30" s="264" t="s">
        <v>101</v>
      </c>
      <c r="C30" s="408" t="s">
        <v>706</v>
      </c>
      <c r="D30" s="312"/>
      <c r="F30" s="406" t="str">
        <f>VLOOKUP(A30,[39]sheet1!$C$52:$M$463,11,FALSE)</f>
        <v>Evo  S TECH  S S EALP  S S ICO  S S</v>
      </c>
    </row>
    <row r="31" spans="1:6" ht="31.5" customHeight="1">
      <c r="A31" s="264" t="s">
        <v>78</v>
      </c>
      <c r="C31" s="408" t="s">
        <v>755</v>
      </c>
      <c r="D31" s="312"/>
      <c r="F31" s="406" t="str">
        <f>VLOOKUP(A31,[39]sheet1!$C$52:$M$463,11,FALSE)</f>
        <v>Evo  S TECH  - - EALP  - - ICO  - -</v>
      </c>
    </row>
    <row r="32" spans="1:6" ht="31.5" customHeight="1">
      <c r="A32" s="264" t="s">
        <v>737</v>
      </c>
      <c r="C32" s="408" t="s">
        <v>756</v>
      </c>
      <c r="D32" s="312"/>
      <c r="F32" s="406" t="str">
        <f>VLOOKUP(A32,[39]sheet1!$C$52:$M$463,11,FALSE)</f>
        <v>Evo  S TECH  - - EALP  - - ICO  - -</v>
      </c>
    </row>
    <row r="33" spans="1:6" ht="31.5" customHeight="1">
      <c r="A33" s="264" t="s">
        <v>79</v>
      </c>
      <c r="C33" s="408" t="s">
        <v>753</v>
      </c>
      <c r="D33" s="312"/>
      <c r="F33" s="406" t="str">
        <f>VLOOKUP(A33,[39]sheet1!$C$52:$M$463,11,FALSE)</f>
        <v>Evo  S TECH  - - EALP  - - ICO  - -</v>
      </c>
    </row>
    <row r="34" spans="1:6" ht="31.5" customHeight="1">
      <c r="A34" s="264" t="s">
        <v>738</v>
      </c>
      <c r="C34" s="408" t="s">
        <v>757</v>
      </c>
      <c r="D34" s="312"/>
      <c r="F34" s="406" t="str">
        <f>VLOOKUP(A34,[39]sheet1!$C$52:$M$463,11,FALSE)</f>
        <v>Evo  S TECH  - - EALP  - - ICO  - -</v>
      </c>
    </row>
    <row r="35" spans="1:6" ht="31.5" customHeight="1">
      <c r="A35" s="264" t="s">
        <v>82</v>
      </c>
      <c r="C35" s="408" t="s">
        <v>754</v>
      </c>
      <c r="D35" s="312"/>
      <c r="F35" s="406" t="str">
        <f>VLOOKUP(A35,[39]sheet1!$C$52:$M$463,11,FALSE)</f>
        <v>Evo  S TECH  - - EALP  - - ICO  - -</v>
      </c>
    </row>
    <row r="36" spans="1:6" ht="31.5" customHeight="1">
      <c r="A36" s="264" t="s">
        <v>113</v>
      </c>
      <c r="C36" s="408" t="s">
        <v>752</v>
      </c>
      <c r="D36" s="312"/>
      <c r="F36" s="406" t="str">
        <f>VLOOKUP(A36,[39]sheet1!$C$52:$M$463,11,FALSE)</f>
        <v>Evo  D TECH  - - EALP  - - ICO  - -</v>
      </c>
    </row>
    <row r="37" spans="1:6" ht="31.5" customHeight="1">
      <c r="A37" s="264" t="s">
        <v>71</v>
      </c>
      <c r="C37" s="408" t="s">
        <v>751</v>
      </c>
      <c r="D37" s="312"/>
      <c r="F37" s="406" t="str">
        <f>VLOOKUP(A37,[39]sheet1!$C$52:$M$463,11,FALSE)</f>
        <v>Evo  S TECH  - - EALP  - - ICO  - -</v>
      </c>
    </row>
    <row r="38" spans="1:6" ht="26.55" customHeight="1">
      <c r="C38" s="311"/>
      <c r="D38" s="312"/>
      <c r="F38" s="406"/>
    </row>
    <row r="39" spans="1:6" ht="26.55" customHeight="1">
      <c r="C39" s="403" t="s">
        <v>84</v>
      </c>
      <c r="D39" s="312"/>
      <c r="F39" s="406"/>
    </row>
    <row r="40" spans="1:6" ht="93.45" customHeight="1">
      <c r="A40" s="265" t="s">
        <v>739</v>
      </c>
      <c r="C40" s="414" t="s">
        <v>760</v>
      </c>
      <c r="D40" s="312"/>
      <c r="F40" s="406" t="str">
        <f>VLOOKUP(A40,[39]sheet1!$C$52:$M$463,11,FALSE)</f>
        <v>Evo  D TECH  - - EALP  - - ICO  - -</v>
      </c>
    </row>
    <row r="41" spans="1:6" ht="31.05" customHeight="1">
      <c r="A41" s="264" t="s">
        <v>130</v>
      </c>
      <c r="C41" s="408" t="s">
        <v>542</v>
      </c>
      <c r="D41" s="312"/>
      <c r="F41" s="406" t="str">
        <f>VLOOKUP(A41,[39]sheet1!$C$52:$M$463,11,FALSE)</f>
        <v>Evo  S TECH  S S EALP  S S ICO  S S</v>
      </c>
    </row>
    <row r="42" spans="1:6" ht="26.55" customHeight="1">
      <c r="C42" s="404"/>
      <c r="D42" s="312"/>
      <c r="F42" s="406" t="e">
        <f>VLOOKUP(A42,[39]sheet1!$C$52:$M$463,11,FALSE)</f>
        <v>#N/A</v>
      </c>
    </row>
    <row r="43" spans="1:6" ht="26.55" customHeight="1">
      <c r="C43" s="404"/>
      <c r="D43" s="312"/>
      <c r="F43" s="406" t="e">
        <f>VLOOKUP(A43,[39]sheet1!$C$52:$M$463,11,FALSE)</f>
        <v>#N/A</v>
      </c>
    </row>
    <row r="44" spans="1:6" ht="26.55" customHeight="1">
      <c r="C44" s="403" t="s">
        <v>87</v>
      </c>
      <c r="D44" s="312"/>
      <c r="F44" s="406" t="e">
        <f>VLOOKUP(A44,[39]sheet1!$C$52:$M$463,11,FALSE)</f>
        <v>#N/A</v>
      </c>
    </row>
    <row r="45" spans="1:6" ht="35.549999999999997" customHeight="1">
      <c r="A45" s="264" t="s">
        <v>741</v>
      </c>
      <c r="C45" s="408" t="s">
        <v>748</v>
      </c>
      <c r="D45" s="312"/>
      <c r="F45" s="249" t="e">
        <f>VLOOKUP(A45,[39]sheet1!$C$52:$M$463,11,FALSE)</f>
        <v>#N/A</v>
      </c>
    </row>
    <row r="46" spans="1:6" ht="35.549999999999997" customHeight="1">
      <c r="A46" s="264" t="s">
        <v>735</v>
      </c>
      <c r="C46" s="408" t="s">
        <v>750</v>
      </c>
      <c r="D46" s="312"/>
      <c r="F46" s="407" t="str">
        <f>VLOOKUP(A46,[39]sheet1!$C$52:$M$463,11,FALSE)</f>
        <v>Evo  S TECH  - - EALP  - - ICO  - -</v>
      </c>
    </row>
    <row r="47" spans="1:6" ht="35.549999999999997" hidden="1" customHeight="1">
      <c r="A47" s="264" t="s">
        <v>736</v>
      </c>
      <c r="C47" s="404" t="s">
        <v>747</v>
      </c>
      <c r="D47" s="312"/>
      <c r="F47" s="407" t="str">
        <f>VLOOKUP(A47,[39]sheet1!$C$52:$M$463,11,FALSE)</f>
        <v>Evo  S TECH  - - EALP  - - ICO  - -</v>
      </c>
    </row>
    <row r="48" spans="1:6" ht="35.549999999999997" customHeight="1">
      <c r="A48" s="264" t="s">
        <v>740</v>
      </c>
      <c r="C48" s="408" t="s">
        <v>749</v>
      </c>
      <c r="D48" s="312"/>
      <c r="F48" s="407" t="str">
        <f>VLOOKUP(A48,[39]sheet1!$C$52:$M$463,11,FALSE)</f>
        <v>Evo  S TECH  - - EALP  - - ICO  - -</v>
      </c>
    </row>
    <row r="49" spans="1:6" ht="26.55" customHeight="1">
      <c r="A49" s="264" t="s">
        <v>123</v>
      </c>
      <c r="C49" s="408" t="s">
        <v>537</v>
      </c>
      <c r="D49" s="312"/>
      <c r="F49" s="407" t="str">
        <f>VLOOKUP(A49,[39]sheet1!$C$52:$M$463,11,FALSE)</f>
        <v>Evo  S TECH  S S EALP  S S ICO  S S</v>
      </c>
    </row>
    <row r="50" spans="1:6" ht="27.45" customHeight="1">
      <c r="A50" s="264" t="s">
        <v>121</v>
      </c>
      <c r="C50" s="408" t="s">
        <v>543</v>
      </c>
      <c r="D50" s="312"/>
      <c r="F50" s="407" t="str">
        <f>VLOOKUP(A50,[39]sheet1!$C$52:$M$463,11,FALSE)</f>
        <v>Evo  S TECH  S S EALP  S S ICO  S S</v>
      </c>
    </row>
    <row r="51" spans="1:6" ht="32.549999999999997" customHeight="1">
      <c r="A51" s="264" t="s">
        <v>743</v>
      </c>
      <c r="C51" s="408" t="s">
        <v>538</v>
      </c>
      <c r="D51" s="312"/>
      <c r="F51" s="407" t="e">
        <f>VLOOKUP(A51,[39]sheet1!$C$52:$M$463,11,FALSE)</f>
        <v>#N/A</v>
      </c>
    </row>
    <row r="52" spans="1:6" ht="26.55" customHeight="1">
      <c r="A52" s="264" t="s">
        <v>90</v>
      </c>
      <c r="C52" s="408" t="s">
        <v>539</v>
      </c>
      <c r="D52" s="312"/>
      <c r="F52" s="407" t="str">
        <f>VLOOKUP(A52,[39]sheet1!$C$52:$M$463,11,FALSE)</f>
        <v>Evo  S TECH  S S EALP  S S ICO  S S</v>
      </c>
    </row>
    <row r="53" spans="1:6" ht="37.5" customHeight="1">
      <c r="A53" s="264" t="s">
        <v>68</v>
      </c>
      <c r="C53" s="408" t="s">
        <v>540</v>
      </c>
      <c r="D53" s="312"/>
      <c r="F53" s="407" t="str">
        <f>VLOOKUP(A53,[39]sheet1!$C$52:$M$463,11,FALSE)</f>
        <v>Evo  D TECH  D D EALP  D D ICO  D D</v>
      </c>
    </row>
    <row r="54" spans="1:6" ht="34.5" customHeight="1">
      <c r="C54" s="313" t="s">
        <v>92</v>
      </c>
      <c r="D54" s="314"/>
      <c r="F54" s="249" t="e">
        <f>VLOOKUP(A54,[39]sheet1!$C$52:$M$463,11,FALSE)</f>
        <v>#N/A</v>
      </c>
    </row>
    <row r="55" spans="1:6" ht="34.5" customHeight="1">
      <c r="C55" s="313"/>
      <c r="D55" s="314"/>
      <c r="F55" s="249" t="e">
        <f>VLOOKUP(A55,[39]sheet1!$C$52:$M$463,11,FALSE)</f>
        <v>#N/A</v>
      </c>
    </row>
    <row r="56" spans="1:6" ht="24.6">
      <c r="C56" s="315" t="s">
        <v>45</v>
      </c>
      <c r="D56" s="315"/>
      <c r="F56" s="249" t="e">
        <f>VLOOKUP(A56,[39]sheet1!$C$52:$M$463,11,FALSE)</f>
        <v>#N/A</v>
      </c>
    </row>
    <row r="57" spans="1:6" ht="24.6">
      <c r="C57" s="315"/>
      <c r="D57" s="315"/>
      <c r="F57" s="249" t="e">
        <f>VLOOKUP(A57,[39]sheet1!$C$52:$M$463,11,FALSE)</f>
        <v>#N/A</v>
      </c>
    </row>
    <row r="58" spans="1:6" ht="24.6">
      <c r="C58" s="317" t="s">
        <v>46</v>
      </c>
      <c r="D58" s="317"/>
      <c r="F58" s="249" t="e">
        <f>VLOOKUP(A58,[39]sheet1!$C$52:$M$463,11,FALSE)</f>
        <v>#N/A</v>
      </c>
    </row>
    <row r="59" spans="1:6" ht="24.6">
      <c r="A59" s="292" t="s">
        <v>522</v>
      </c>
      <c r="C59" s="415" t="s">
        <v>704</v>
      </c>
      <c r="D59" s="275"/>
      <c r="F59" s="249" t="str">
        <f>VLOOKUP(A59,[39]sheet1!$C$52:$M$463,11,FALSE)</f>
        <v>Evo  - TECH  S S EALP  S S ICO  S S</v>
      </c>
    </row>
    <row r="60" spans="1:6" ht="24.6">
      <c r="A60" s="292" t="s">
        <v>515</v>
      </c>
      <c r="C60" s="320" t="s">
        <v>703</v>
      </c>
      <c r="D60" s="272"/>
      <c r="F60" s="249" t="str">
        <f>VLOOKUP(A60,[39]sheet1!$C$52:$M$463,11,FALSE)</f>
        <v>Evo  * TECH  D D EALP  D D ICO  - -</v>
      </c>
    </row>
    <row r="61" spans="1:6" ht="24.6">
      <c r="C61" s="320"/>
      <c r="D61" s="272"/>
      <c r="F61" s="249" t="e">
        <f>VLOOKUP(A61,[39]sheet1!$C$52:$M$463,11,FALSE)</f>
        <v>#N/A</v>
      </c>
    </row>
    <row r="62" spans="1:6" ht="24.6">
      <c r="C62" s="326" t="s">
        <v>72</v>
      </c>
      <c r="D62" s="272"/>
      <c r="F62" s="249" t="e">
        <f>VLOOKUP(A62,[39]sheet1!$C$52:$M$463,11,FALSE)</f>
        <v>#N/A</v>
      </c>
    </row>
    <row r="63" spans="1:6" ht="24.6">
      <c r="A63" s="264" t="s">
        <v>107</v>
      </c>
      <c r="C63" s="320" t="s">
        <v>642</v>
      </c>
      <c r="D63" s="272"/>
      <c r="F63" s="249" t="str">
        <f>VLOOKUP(A63,[39]sheet1!$C$52:$M$463,11,FALSE)</f>
        <v>Evo  - TECH  S S EALP  D D ICO  - -</v>
      </c>
    </row>
    <row r="64" spans="1:6" ht="35.549999999999997" customHeight="1">
      <c r="A64" s="264" t="s">
        <v>116</v>
      </c>
      <c r="C64" s="415" t="s">
        <v>705</v>
      </c>
      <c r="D64" s="272"/>
      <c r="F64" s="249" t="str">
        <f>VLOOKUP(A64,[39]sheet1!$C$52:$M$463,11,FALSE)</f>
        <v>Evo  - TECH  S S EALP  S S ICO  S S</v>
      </c>
    </row>
    <row r="65" spans="1:6" ht="24.6">
      <c r="A65" s="264" t="s">
        <v>132</v>
      </c>
      <c r="C65" s="320" t="s">
        <v>561</v>
      </c>
      <c r="D65" s="272"/>
      <c r="F65" s="249" t="str">
        <f>VLOOKUP(A65,[39]sheet1!$C$52:$M$463,11,FALSE)</f>
        <v>Evo  - TECH  S S EALP  S S ICO  S S</v>
      </c>
    </row>
    <row r="66" spans="1:6" ht="24.6">
      <c r="A66" s="264" t="s">
        <v>131</v>
      </c>
      <c r="C66" s="320" t="s">
        <v>667</v>
      </c>
      <c r="D66" s="272"/>
      <c r="F66" s="249" t="str">
        <f>VLOOKUP(A66,[39]sheet1!$C$52:$M$463,11,FALSE)</f>
        <v>Evo  - TECH  S S EALP  S S ICO  S S</v>
      </c>
    </row>
    <row r="67" spans="1:6" ht="24.6">
      <c r="C67" s="320" t="s">
        <v>707</v>
      </c>
      <c r="D67" s="328"/>
      <c r="F67" s="249" t="e">
        <f>VLOOKUP(A67,[39]sheet1!$C$52:$M$463,11,FALSE)</f>
        <v>#N/A</v>
      </c>
    </row>
    <row r="68" spans="1:6" ht="27.45" customHeight="1">
      <c r="A68" s="267" t="s">
        <v>128</v>
      </c>
      <c r="B68" s="308"/>
      <c r="C68" s="320" t="s">
        <v>526</v>
      </c>
      <c r="D68" s="272"/>
      <c r="F68" s="249" t="str">
        <f>VLOOKUP(A68,[39]sheet1!$C$52:$M$463,11,FALSE)</f>
        <v>Evo  - TECH  S S EALP  S S ICO  S S</v>
      </c>
    </row>
    <row r="69" spans="1:6" ht="26.1" customHeight="1">
      <c r="A69" s="264" t="s">
        <v>182</v>
      </c>
      <c r="C69" s="320" t="s">
        <v>527</v>
      </c>
      <c r="D69" s="272"/>
      <c r="F69" s="249" t="str">
        <f>VLOOKUP(A69,[39]sheet1!$C$52:$M$463,11,FALSE)</f>
        <v>Evo  * TECH  S S EALP  S S ICO  S S</v>
      </c>
    </row>
    <row r="70" spans="1:6" ht="26.1" customHeight="1">
      <c r="C70" s="320"/>
      <c r="D70" s="272"/>
      <c r="F70" s="249" t="e">
        <f>VLOOKUP(A70,[39]sheet1!$C$52:$M$463,11,FALSE)</f>
        <v>#N/A</v>
      </c>
    </row>
    <row r="71" spans="1:6" ht="26.25" customHeight="1">
      <c r="C71" s="326" t="s">
        <v>84</v>
      </c>
      <c r="D71" s="272"/>
      <c r="F71" s="249" t="e">
        <f>VLOOKUP(A71,[39]sheet1!$C$52:$M$463,11,FALSE)</f>
        <v>#N/A</v>
      </c>
    </row>
    <row r="72" spans="1:6" ht="101.55" customHeight="1">
      <c r="A72" s="265" t="s">
        <v>520</v>
      </c>
      <c r="B72" s="309"/>
      <c r="C72" s="319" t="s">
        <v>725</v>
      </c>
      <c r="D72" s="272"/>
      <c r="F72" s="249" t="str">
        <f>VLOOKUP(A72,[39]sheet1!$C$52:$M$463,11,FALSE)</f>
        <v>Evo  * TECH  D D EALP  D D ICO  D D</v>
      </c>
    </row>
    <row r="73" spans="1:6" ht="41.55" customHeight="1">
      <c r="C73" s="321" t="s">
        <v>536</v>
      </c>
      <c r="D73" s="272"/>
      <c r="F73" s="249" t="e">
        <f>VLOOKUP(A73,[39]sheet1!$C$52:$M$463,11,FALSE)</f>
        <v>#N/A</v>
      </c>
    </row>
    <row r="74" spans="1:6" ht="53.55" customHeight="1">
      <c r="A74" s="264" t="s">
        <v>111</v>
      </c>
      <c r="C74" s="322" t="s">
        <v>666</v>
      </c>
      <c r="D74" s="320"/>
      <c r="F74" s="249" t="str">
        <f>VLOOKUP(A74,[39]sheet1!$C$52:$M$463,11,FALSE)</f>
        <v>Evo  * TECH  S S EALP  S S ICO  S S</v>
      </c>
    </row>
    <row r="75" spans="1:6" ht="21.75" customHeight="1">
      <c r="A75" s="264" t="s">
        <v>129</v>
      </c>
      <c r="C75" s="320" t="s">
        <v>643</v>
      </c>
      <c r="D75" s="320"/>
      <c r="F75" s="249" t="str">
        <f>VLOOKUP(A75,[39]sheet1!$C$52:$M$463,11,FALSE)</f>
        <v>Evo  * TECH  S S EALP  S S ICO  S S</v>
      </c>
    </row>
    <row r="76" spans="1:6" ht="27" customHeight="1">
      <c r="A76" s="264" t="s">
        <v>114</v>
      </c>
      <c r="C76" s="320" t="s">
        <v>702</v>
      </c>
      <c r="D76" s="416"/>
      <c r="F76" s="249" t="str">
        <f>VLOOKUP(A76,[39]sheet1!$C$52:$M$463,11,FALSE)</f>
        <v>Evo  - TECH  S S EALP  S S ICO  S S</v>
      </c>
    </row>
    <row r="77" spans="1:6" ht="27" customHeight="1">
      <c r="C77" s="320"/>
      <c r="D77" s="416"/>
      <c r="F77" s="249" t="e">
        <f>VLOOKUP(A77,[39]sheet1!$C$52:$M$463,11,FALSE)</f>
        <v>#N/A</v>
      </c>
    </row>
    <row r="78" spans="1:6" ht="24.6">
      <c r="C78" s="417" t="s">
        <v>87</v>
      </c>
      <c r="D78" s="320"/>
      <c r="F78" s="249" t="e">
        <f>VLOOKUP(A78,[39]sheet1!$C$52:$M$463,11,FALSE)</f>
        <v>#N/A</v>
      </c>
    </row>
    <row r="79" spans="1:6" ht="24.6" hidden="1">
      <c r="A79" s="264" t="s">
        <v>644</v>
      </c>
      <c r="C79" s="320" t="s">
        <v>560</v>
      </c>
      <c r="D79" s="320"/>
      <c r="F79" s="249" t="str">
        <f>VLOOKUP(A79,[39]sheet1!$C$52:$M$463,11,FALSE)</f>
        <v>Evo  - TECH  S S EALP  - - ICO  - -</v>
      </c>
    </row>
    <row r="80" spans="1:6" ht="24.6">
      <c r="A80" s="264" t="s">
        <v>516</v>
      </c>
      <c r="C80" s="436" t="s">
        <v>645</v>
      </c>
      <c r="D80" s="436"/>
      <c r="F80" s="249" t="str">
        <f>VLOOKUP(A80,[39]sheet1!$C$52:$M$463,11,FALSE)</f>
        <v>Evo  - TECH  S S EALP  - - ICO  - -</v>
      </c>
    </row>
    <row r="81" spans="1:6" ht="24.6">
      <c r="A81" s="264" t="s">
        <v>646</v>
      </c>
      <c r="C81" s="436" t="s">
        <v>538</v>
      </c>
      <c r="D81" s="436"/>
      <c r="E81" s="275"/>
      <c r="F81" s="249" t="e">
        <f>VLOOKUP(A81,[39]sheet1!$C$52:$M$463,11,FALSE)</f>
        <v>#N/A</v>
      </c>
    </row>
    <row r="82" spans="1:6" ht="27.6" customHeight="1">
      <c r="A82" s="264" t="s">
        <v>126</v>
      </c>
      <c r="C82" s="320" t="s">
        <v>651</v>
      </c>
      <c r="D82" s="320"/>
      <c r="F82" s="249" t="str">
        <f>VLOOKUP(A82,[39]sheet1!$C$52:$M$463,11,FALSE)</f>
        <v>Evo  - TECH  S S EALP  S S ICO  S S</v>
      </c>
    </row>
    <row r="83" spans="1:6" ht="24.6">
      <c r="A83" s="264" t="s">
        <v>647</v>
      </c>
      <c r="C83" s="415" t="s">
        <v>648</v>
      </c>
      <c r="D83" s="320"/>
      <c r="F83" s="249" t="e">
        <f>VLOOKUP(A83,[39]sheet1!$C$52:$M$463,11,FALSE)</f>
        <v>#N/A</v>
      </c>
    </row>
    <row r="84" spans="1:6" ht="24.6">
      <c r="A84" s="264" t="s">
        <v>68</v>
      </c>
      <c r="C84" s="320" t="s">
        <v>540</v>
      </c>
      <c r="D84" s="320"/>
      <c r="F84" s="249" t="str">
        <f>VLOOKUP(A84,[39]sheet1!$C$52:$M$463,11,FALSE)</f>
        <v>Evo  D TECH  D D EALP  D D ICO  D D</v>
      </c>
    </row>
    <row r="85" spans="1:6" ht="24.6">
      <c r="C85" s="320"/>
      <c r="D85" s="320"/>
      <c r="F85" s="249" t="e">
        <f>VLOOKUP(A85,[39]sheet1!$C$52:$M$463,11,FALSE)</f>
        <v>#N/A</v>
      </c>
    </row>
    <row r="86" spans="1:6" ht="26.25" customHeight="1">
      <c r="C86" s="418" t="s">
        <v>639</v>
      </c>
      <c r="D86" s="320"/>
      <c r="F86" s="249" t="e">
        <f>VLOOKUP(A86,[39]sheet1!$C$52:$M$463,11,FALSE)</f>
        <v>#N/A</v>
      </c>
    </row>
    <row r="87" spans="1:6" ht="26.25" customHeight="1">
      <c r="C87" s="315" t="s">
        <v>125</v>
      </c>
      <c r="D87" s="272"/>
      <c r="F87" s="249" t="e">
        <f>VLOOKUP(A87,[39]sheet1!$C$52:$M$463,11,FALSE)</f>
        <v>#N/A</v>
      </c>
    </row>
    <row r="88" spans="1:6" ht="28.5" customHeight="1">
      <c r="C88" s="316"/>
      <c r="D88" s="272"/>
      <c r="F88" s="249" t="e">
        <f>VLOOKUP(A88,[39]sheet1!$C$52:$M$463,11,FALSE)</f>
        <v>#N/A</v>
      </c>
    </row>
    <row r="89" spans="1:6" ht="22.05" customHeight="1">
      <c r="C89" s="438" t="s">
        <v>72</v>
      </c>
      <c r="D89" s="438"/>
      <c r="F89" s="249" t="e">
        <f>VLOOKUP(A89,[39]sheet1!$C$52:$M$463,11,FALSE)</f>
        <v>#N/A</v>
      </c>
    </row>
    <row r="90" spans="1:6" ht="27.6" customHeight="1">
      <c r="A90" s="264" t="s">
        <v>521</v>
      </c>
      <c r="C90" s="272" t="s">
        <v>732</v>
      </c>
      <c r="D90" s="272"/>
      <c r="F90" s="249" t="str">
        <f>VLOOKUP(A90,[39]sheet1!$C$52:$M$463,11,FALSE)</f>
        <v>Evo  - TECH  * * EALP  S S ICO  S S</v>
      </c>
    </row>
    <row r="91" spans="1:6" ht="44.55" customHeight="1">
      <c r="C91" s="438" t="s">
        <v>84</v>
      </c>
      <c r="D91" s="438"/>
      <c r="F91" s="249" t="e">
        <f>VLOOKUP(A91,[39]sheet1!$C$52:$M$463,11,FALSE)</f>
        <v>#N/A</v>
      </c>
    </row>
    <row r="92" spans="1:6" ht="27" customHeight="1">
      <c r="C92" s="272" t="s">
        <v>731</v>
      </c>
      <c r="D92" s="318"/>
      <c r="F92" s="249" t="e">
        <f>VLOOKUP(A92,[39]sheet1!$C$52:$M$463,11,FALSE)</f>
        <v>#N/A</v>
      </c>
    </row>
    <row r="93" spans="1:6" ht="27" customHeight="1">
      <c r="C93" s="272"/>
      <c r="D93" s="318"/>
      <c r="F93" s="249" t="e">
        <f>VLOOKUP(A93,[39]sheet1!$C$52:$M$463,11,FALSE)</f>
        <v>#N/A</v>
      </c>
    </row>
    <row r="94" spans="1:6" ht="27" customHeight="1">
      <c r="C94" s="326" t="s">
        <v>87</v>
      </c>
      <c r="D94" s="318"/>
      <c r="F94" s="249" t="e">
        <f>VLOOKUP(A94,[39]sheet1!$C$52:$M$463,11,FALSE)</f>
        <v>#N/A</v>
      </c>
    </row>
    <row r="95" spans="1:6" ht="27" customHeight="1">
      <c r="A95" s="264" t="s">
        <v>517</v>
      </c>
      <c r="C95" s="320" t="s">
        <v>649</v>
      </c>
      <c r="D95" s="272"/>
      <c r="F95" s="249" t="e">
        <f>VLOOKUP(A95,[39]sheet1!$C$52:$M$463,11,FALSE)</f>
        <v>#N/A</v>
      </c>
    </row>
    <row r="96" spans="1:6" ht="27" customHeight="1">
      <c r="A96" s="264" t="s">
        <v>519</v>
      </c>
      <c r="C96" s="272" t="s">
        <v>650</v>
      </c>
      <c r="D96" s="272"/>
      <c r="F96" s="249" t="str">
        <f>VLOOKUP(A96,[39]sheet1!$C$52:$M$463,11,FALSE)</f>
        <v>Evo  - TECH  - - EALP  S S ICO  - -</v>
      </c>
    </row>
    <row r="97" spans="1:6" ht="27.6" customHeight="1">
      <c r="A97" s="264" t="s">
        <v>518</v>
      </c>
      <c r="B97" s="310"/>
      <c r="C97" s="272" t="s">
        <v>652</v>
      </c>
      <c r="D97" s="321"/>
      <c r="F97" s="249" t="str">
        <f>VLOOKUP(A97,[39]sheet1!$C$52:$M$463,11,FALSE)</f>
        <v>Evo  - TECH  - - EALP  S S ICO  - -</v>
      </c>
    </row>
    <row r="98" spans="1:6" ht="27.6" customHeight="1">
      <c r="A98" s="264" t="s">
        <v>523</v>
      </c>
      <c r="C98" s="321" t="s">
        <v>544</v>
      </c>
      <c r="D98" s="321"/>
      <c r="F98" s="249" t="e">
        <f>VLOOKUP(A98,[39]sheet1!$C$52:$M$463,11,FALSE)</f>
        <v>#N/A</v>
      </c>
    </row>
    <row r="99" spans="1:6" ht="27.6" customHeight="1">
      <c r="A99" s="266"/>
      <c r="B99" s="310"/>
      <c r="C99" s="272"/>
      <c r="D99" s="321"/>
      <c r="F99" s="249" t="e">
        <f>VLOOKUP(A99,[39]sheet1!$C$52:$M$463,11,FALSE)</f>
        <v>#N/A</v>
      </c>
    </row>
    <row r="100" spans="1:6" ht="27.6" customHeight="1">
      <c r="C100" s="323" t="s">
        <v>640</v>
      </c>
      <c r="D100" s="321"/>
      <c r="F100" s="249" t="e">
        <f>VLOOKUP(A100,[39]sheet1!$C$52:$M$463,11,FALSE)</f>
        <v>#N/A</v>
      </c>
    </row>
    <row r="101" spans="1:6" ht="27.6" customHeight="1">
      <c r="C101" s="439" t="s">
        <v>641</v>
      </c>
      <c r="D101" s="439"/>
      <c r="F101" s="249" t="e">
        <f>VLOOKUP(A101,[39]sheet1!$C$52:$M$463,11,FALSE)</f>
        <v>#N/A</v>
      </c>
    </row>
    <row r="102" spans="1:6" ht="27.6" customHeight="1">
      <c r="C102" s="324"/>
      <c r="D102" s="324"/>
      <c r="F102" s="249" t="e">
        <f>VLOOKUP(A102,[39]sheet1!$C$52:$M$463,11,FALSE)</f>
        <v>#N/A</v>
      </c>
    </row>
    <row r="103" spans="1:6" ht="27.6" customHeight="1">
      <c r="C103" s="326" t="s">
        <v>46</v>
      </c>
      <c r="D103" s="324"/>
      <c r="F103" s="249" t="e">
        <f>VLOOKUP(A103,[39]sheet1!$C$52:$M$463,11,FALSE)</f>
        <v>#N/A</v>
      </c>
    </row>
    <row r="104" spans="1:6" ht="178.95" customHeight="1">
      <c r="A104" s="264" t="s">
        <v>653</v>
      </c>
      <c r="C104" s="437" t="s">
        <v>675</v>
      </c>
      <c r="D104" s="437"/>
      <c r="F104" s="249" t="str">
        <f>VLOOKUP(A104,[39]sheet1!$C$52:$M$463,11,FALSE)</f>
        <v>Evo  - TECH  * * EALP  * * ICO  S S</v>
      </c>
    </row>
    <row r="105" spans="1:6" ht="27.6" customHeight="1">
      <c r="A105" s="264" t="s">
        <v>654</v>
      </c>
      <c r="C105" s="320" t="s">
        <v>673</v>
      </c>
      <c r="D105" s="324"/>
      <c r="F105" s="249" t="str">
        <f>VLOOKUP(A105,[39]sheet1!$C$52:$M$463,11,FALSE)</f>
        <v>Evo  - TECH  * * EALP  * * ICO  S S</v>
      </c>
    </row>
    <row r="106" spans="1:6" ht="27.6" customHeight="1">
      <c r="A106" s="264" t="s">
        <v>655</v>
      </c>
      <c r="C106" s="320" t="s">
        <v>674</v>
      </c>
      <c r="D106" s="324"/>
      <c r="F106" s="249" t="str">
        <f>VLOOKUP(A106,[39]sheet1!$C$52:$M$463,11,FALSE)</f>
        <v>Evo  - TECH  * * EALP  * * ICO  S S</v>
      </c>
    </row>
    <row r="107" spans="1:6" ht="27.6" customHeight="1">
      <c r="A107" s="264" t="s">
        <v>656</v>
      </c>
      <c r="C107" s="320" t="s">
        <v>676</v>
      </c>
      <c r="D107" s="324"/>
      <c r="F107" s="249" t="str">
        <f>VLOOKUP(A107,[39]sheet1!$C$52:$M$463,11,FALSE)</f>
        <v>Evo  - TECH  * * EALP  * * ICO  S S</v>
      </c>
    </row>
    <row r="108" spans="1:6" ht="27.6" customHeight="1">
      <c r="A108" s="264" t="s">
        <v>657</v>
      </c>
      <c r="C108" s="320" t="s">
        <v>686</v>
      </c>
      <c r="D108" s="324"/>
      <c r="F108" s="249" t="str">
        <f>VLOOKUP(A108,[39]sheet1!$C$52:$M$463,11,FALSE)</f>
        <v>Evo  - TECH  * * EALP  * * ICO  S S</v>
      </c>
    </row>
    <row r="109" spans="1:6" ht="27.6" customHeight="1">
      <c r="A109" s="264" t="s">
        <v>658</v>
      </c>
      <c r="C109" s="320" t="s">
        <v>677</v>
      </c>
      <c r="D109" s="324"/>
      <c r="F109" s="249" t="str">
        <f>VLOOKUP(A109,[39]sheet1!$C$52:$M$463,11,FALSE)</f>
        <v>Evo  - TECH  O O EALP  O O ICO  S S</v>
      </c>
    </row>
    <row r="110" spans="1:6" ht="27.6" customHeight="1">
      <c r="C110" s="320"/>
      <c r="D110" s="324"/>
      <c r="F110" s="249" t="e">
        <f>VLOOKUP(A110,[39]sheet1!$C$52:$M$463,11,FALSE)</f>
        <v>#N/A</v>
      </c>
    </row>
    <row r="111" spans="1:6" ht="27.6" customHeight="1">
      <c r="C111" s="326" t="s">
        <v>87</v>
      </c>
      <c r="D111" s="321"/>
      <c r="F111" s="249" t="e">
        <f>VLOOKUP(A111,[39]sheet1!$C$52:$M$463,11,FALSE)</f>
        <v>#N/A</v>
      </c>
    </row>
    <row r="112" spans="1:6" ht="34.950000000000003" customHeight="1">
      <c r="A112" s="267" t="s">
        <v>659</v>
      </c>
      <c r="B112" s="308"/>
      <c r="C112" s="322" t="s">
        <v>678</v>
      </c>
      <c r="D112" s="321"/>
      <c r="F112" s="249" t="e">
        <f>VLOOKUP(A112,[39]sheet1!$C$52:$M$463,11,FALSE)</f>
        <v>#N/A</v>
      </c>
    </row>
    <row r="113" spans="1:7" ht="27.6" customHeight="1">
      <c r="A113" s="264" t="s">
        <v>660</v>
      </c>
      <c r="C113" s="321" t="s">
        <v>679</v>
      </c>
      <c r="D113" s="321"/>
      <c r="F113" s="249" t="str">
        <f>VLOOKUP(A113,[39]sheet1!$C$52:$M$463,11,FALSE)</f>
        <v>Evo  - TECH  - - EALP  - - ICO  S S</v>
      </c>
    </row>
    <row r="114" spans="1:7" ht="27.6" customHeight="1">
      <c r="A114" s="264" t="s">
        <v>661</v>
      </c>
      <c r="C114" s="321" t="s">
        <v>680</v>
      </c>
      <c r="D114" s="321"/>
      <c r="F114" s="249" t="str">
        <f>VLOOKUP(A114,[39]sheet1!$C$52:$M$463,11,FALSE)</f>
        <v>Evo  - TECH  - - EALP  - - ICO  S S</v>
      </c>
    </row>
    <row r="115" spans="1:7" ht="22.95" customHeight="1">
      <c r="A115" s="267" t="s">
        <v>646</v>
      </c>
      <c r="B115" s="308"/>
      <c r="C115" s="321" t="s">
        <v>681</v>
      </c>
      <c r="D115" s="321"/>
      <c r="F115" s="249" t="e">
        <f>VLOOKUP(A115,[39]sheet1!$C$52:$M$463,11,FALSE)</f>
        <v>#N/A</v>
      </c>
    </row>
    <row r="116" spans="1:7" ht="19.5" customHeight="1">
      <c r="A116" s="267"/>
      <c r="B116" s="308"/>
      <c r="C116" s="321"/>
      <c r="D116" s="321"/>
      <c r="F116" s="249" t="e">
        <f>VLOOKUP(A116,[39]sheet1!$C$52:$M$463,11,FALSE)</f>
        <v>#N/A</v>
      </c>
    </row>
    <row r="117" spans="1:7" ht="39" customHeight="1">
      <c r="A117" s="267"/>
      <c r="B117" s="308"/>
      <c r="C117" s="327" t="s">
        <v>84</v>
      </c>
      <c r="D117" s="325"/>
      <c r="F117" s="249" t="e">
        <f>VLOOKUP(A117,[39]sheet1!$C$52:$M$463,11,FALSE)</f>
        <v>#N/A</v>
      </c>
    </row>
    <row r="118" spans="1:7" ht="27.6" customHeight="1">
      <c r="A118" s="267" t="s">
        <v>664</v>
      </c>
      <c r="B118" s="308"/>
      <c r="C118" s="320" t="s">
        <v>615</v>
      </c>
      <c r="D118" s="272"/>
      <c r="F118" s="249" t="str">
        <f>VLOOKUP(A118,[39]sheet1!$C$52:$M$463,11,FALSE)</f>
        <v>Evo  - TECH  * * EALP  * * ICO  S S</v>
      </c>
    </row>
    <row r="119" spans="1:7" ht="27.6" customHeight="1">
      <c r="A119" s="267"/>
      <c r="B119" s="308"/>
      <c r="C119" s="320"/>
      <c r="D119" s="272"/>
      <c r="F119" s="249" t="e">
        <f>VLOOKUP(A119,[39]sheet1!$C$52:$M$463,11,FALSE)</f>
        <v>#N/A</v>
      </c>
    </row>
    <row r="120" spans="1:7" ht="27.6" customHeight="1">
      <c r="C120" s="326" t="s">
        <v>72</v>
      </c>
      <c r="D120" s="272"/>
      <c r="F120" s="249" t="e">
        <f>VLOOKUP(A120,[39]sheet1!$C$52:$M$463,11,FALSE)</f>
        <v>#N/A</v>
      </c>
    </row>
    <row r="121" spans="1:7" ht="27.6" customHeight="1">
      <c r="A121" s="264" t="s">
        <v>665</v>
      </c>
      <c r="C121" s="272" t="s">
        <v>682</v>
      </c>
      <c r="D121" s="272"/>
      <c r="F121" s="249" t="str">
        <f>VLOOKUP(A121,[39]sheet1!$C$52:$M$463,11,FALSE)</f>
        <v>Evo  - TECH  - - EALP  * * ICO  S S</v>
      </c>
    </row>
    <row r="122" spans="1:7" ht="27.6" customHeight="1">
      <c r="A122" s="267" t="s">
        <v>662</v>
      </c>
      <c r="B122" s="308"/>
      <c r="C122" s="272" t="s">
        <v>685</v>
      </c>
      <c r="D122" s="272"/>
      <c r="F122" s="249" t="str">
        <f>VLOOKUP(A122,[39]sheet1!$C$52:$M$463,11,FALSE)</f>
        <v>Evo  - TECH  O O EALP  O O ICO  S S</v>
      </c>
    </row>
    <row r="123" spans="1:7" ht="27.6" customHeight="1">
      <c r="A123" s="267" t="s">
        <v>663</v>
      </c>
      <c r="B123" s="308"/>
      <c r="C123" s="272" t="s">
        <v>683</v>
      </c>
      <c r="D123" s="272"/>
      <c r="F123" s="249" t="str">
        <f>VLOOKUP(A123,[39]sheet1!$C$52:$M$463,11,FALSE)</f>
        <v>Evo  - TECH  - - EALP  * * ICO  S S</v>
      </c>
    </row>
    <row r="124" spans="1:7" ht="27.6" customHeight="1">
      <c r="A124" s="264" t="s">
        <v>159</v>
      </c>
      <c r="C124" s="272" t="s">
        <v>684</v>
      </c>
      <c r="D124" s="272"/>
      <c r="F124" s="249" t="str">
        <f>VLOOKUP(A124,[39]sheet1!$C$52:$M$463,11,FALSE)</f>
        <v>Evo  O TECH  * * EALP  * * ICO  S S</v>
      </c>
    </row>
    <row r="125" spans="1:7" ht="27.6" customHeight="1">
      <c r="A125" s="266"/>
      <c r="B125" s="310"/>
      <c r="D125" s="272"/>
      <c r="E125" s="273"/>
      <c r="F125" s="276"/>
      <c r="G125" s="273"/>
    </row>
    <row r="126" spans="1:7" ht="27.6" customHeight="1">
      <c r="A126" s="266"/>
      <c r="B126" s="310"/>
      <c r="D126" s="272"/>
      <c r="E126" s="273"/>
      <c r="F126" s="276"/>
      <c r="G126" s="273"/>
    </row>
  </sheetData>
  <sheetProtection algorithmName="SHA-512" hashValue="COO8jlmUl7oWEc+TcozFy3HySmmlFVkdzVVlCtntF4pZZn/frXjdf1eLar6EE+8G8nAWLA/+0bfBDWcxTC1iMQ==" saltValue="o1qR8z0hu0mjcT0zK5mlMg==" spinCount="100000" sheet="1" deleteColumns="0"/>
  <dataConsolidate/>
  <mergeCells count="6">
    <mergeCell ref="C80:D80"/>
    <mergeCell ref="C104:D104"/>
    <mergeCell ref="C89:D89"/>
    <mergeCell ref="C81:D81"/>
    <mergeCell ref="C101:D101"/>
    <mergeCell ref="C91:D91"/>
  </mergeCells>
  <conditionalFormatting sqref="C71">
    <cfRule type="colorScale" priority="2">
      <colorScale>
        <cfvo type="min"/>
        <cfvo type="percentile" val="50"/>
        <cfvo type="max"/>
        <color rgb="FFF8696B"/>
        <color rgb="FFFFEB84"/>
        <color rgb="FF63BE7B"/>
      </colorScale>
    </cfRule>
  </conditionalFormatting>
  <conditionalFormatting sqref="C39">
    <cfRule type="colorScale" priority="1">
      <colorScale>
        <cfvo type="min"/>
        <cfvo type="percentile" val="50"/>
        <cfvo type="max"/>
        <color rgb="FFF8696B"/>
        <color rgb="FFFFEB84"/>
        <color rgb="FF63BE7B"/>
      </colorScale>
    </cfRule>
  </conditionalFormatting>
  <pageMargins left="0" right="0" top="0" bottom="0" header="0" footer="0"/>
  <pageSetup paperSize="9" scale="22" orientation="portrait" r:id="rId1"/>
  <headerFooter>
    <oddFooter>&amp;R_x000D_&amp;1#&amp;"Arial"&amp;10&amp;K000000 Confidential 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75"/>
  <sheetViews>
    <sheetView view="pageBreakPreview" topLeftCell="A64" zoomScale="60" zoomScaleNormal="60" workbookViewId="0">
      <selection activeCell="B83" sqref="B83"/>
    </sheetView>
  </sheetViews>
  <sheetFormatPr baseColWidth="10" defaultColWidth="9.21875" defaultRowHeight="15"/>
  <cols>
    <col min="1" max="1" width="19.5546875" style="37" customWidth="1"/>
    <col min="2" max="2" width="104.44140625" style="5" customWidth="1"/>
    <col min="3" max="3" width="92" style="4" customWidth="1"/>
    <col min="4" max="4" width="0.21875" style="4" customWidth="1"/>
    <col min="5" max="9" width="9.21875" style="4" hidden="1" customWidth="1"/>
    <col min="10" max="16384" width="9.21875" style="4"/>
  </cols>
  <sheetData>
    <row r="1" spans="1:3" ht="90.6" thickBot="1">
      <c r="B1" s="444" t="s">
        <v>133</v>
      </c>
      <c r="C1" s="445"/>
    </row>
    <row r="2" spans="1:3" ht="34.5" customHeight="1" thickBot="1">
      <c r="B2" s="57" t="s">
        <v>134</v>
      </c>
      <c r="C2" s="58"/>
    </row>
    <row r="3" spans="1:3" ht="22.8">
      <c r="B3" s="446" t="s">
        <v>45</v>
      </c>
      <c r="C3" s="447"/>
    </row>
    <row r="4" spans="1:3" ht="24.6">
      <c r="B4" s="73" t="s">
        <v>46</v>
      </c>
      <c r="C4" s="72"/>
    </row>
    <row r="5" spans="1:3" ht="22.8">
      <c r="A5" s="37" t="s">
        <v>47</v>
      </c>
      <c r="B5" s="65" t="s">
        <v>48</v>
      </c>
      <c r="C5" s="55"/>
    </row>
    <row r="6" spans="1:3" ht="22.8">
      <c r="A6" s="37" t="s">
        <v>49</v>
      </c>
      <c r="B6" s="440" t="s">
        <v>50</v>
      </c>
      <c r="C6" s="441"/>
    </row>
    <row r="7" spans="1:3" ht="22.8">
      <c r="A7" s="37" t="s">
        <v>51</v>
      </c>
      <c r="B7" s="440" t="s">
        <v>52</v>
      </c>
      <c r="C7" s="441"/>
    </row>
    <row r="8" spans="1:3" ht="22.8">
      <c r="A8" s="37" t="s">
        <v>53</v>
      </c>
      <c r="B8" s="440" t="s">
        <v>54</v>
      </c>
      <c r="C8" s="441"/>
    </row>
    <row r="9" spans="1:3" ht="28.05" customHeight="1">
      <c r="A9" s="37" t="s">
        <v>55</v>
      </c>
      <c r="B9" s="440" t="s">
        <v>56</v>
      </c>
      <c r="C9" s="441"/>
    </row>
    <row r="10" spans="1:3" ht="28.05" customHeight="1">
      <c r="A10" s="37" t="s">
        <v>57</v>
      </c>
      <c r="B10" s="65" t="s">
        <v>135</v>
      </c>
      <c r="C10" s="66"/>
    </row>
    <row r="11" spans="1:3" ht="28.05" customHeight="1">
      <c r="A11" s="37" t="s">
        <v>58</v>
      </c>
      <c r="B11" s="65" t="s">
        <v>59</v>
      </c>
      <c r="C11" s="66"/>
    </row>
    <row r="12" spans="1:3" ht="22.8">
      <c r="A12" s="37" t="s">
        <v>60</v>
      </c>
      <c r="B12" s="440" t="s">
        <v>61</v>
      </c>
      <c r="C12" s="441"/>
    </row>
    <row r="13" spans="1:3" ht="22.8">
      <c r="A13" s="37" t="s">
        <v>62</v>
      </c>
      <c r="B13" s="65" t="s">
        <v>63</v>
      </c>
      <c r="C13" s="66"/>
    </row>
    <row r="14" spans="1:3" ht="22.8">
      <c r="A14" s="37" t="s">
        <v>64</v>
      </c>
      <c r="B14" s="442" t="s">
        <v>65</v>
      </c>
      <c r="C14" s="443"/>
    </row>
    <row r="15" spans="1:3" ht="22.8">
      <c r="A15" s="37" t="s">
        <v>66</v>
      </c>
      <c r="B15" s="65" t="s">
        <v>67</v>
      </c>
      <c r="C15" s="66"/>
    </row>
    <row r="16" spans="1:3" ht="22.8">
      <c r="A16" s="37" t="s">
        <v>136</v>
      </c>
      <c r="B16" s="65" t="s">
        <v>137</v>
      </c>
      <c r="C16" s="66"/>
    </row>
    <row r="17" spans="1:3" ht="22.8">
      <c r="A17" s="37" t="s">
        <v>68</v>
      </c>
      <c r="B17" s="65" t="s">
        <v>138</v>
      </c>
      <c r="C17" s="66"/>
    </row>
    <row r="18" spans="1:3" ht="22.8">
      <c r="A18" s="37" t="s">
        <v>69</v>
      </c>
      <c r="B18" s="65" t="s">
        <v>70</v>
      </c>
      <c r="C18" s="66"/>
    </row>
    <row r="19" spans="1:3" ht="22.8">
      <c r="A19" s="37" t="s">
        <v>71</v>
      </c>
      <c r="B19" s="65"/>
      <c r="C19" s="66"/>
    </row>
    <row r="20" spans="1:3" ht="22.8">
      <c r="B20" s="54" t="s">
        <v>72</v>
      </c>
      <c r="C20" s="66"/>
    </row>
    <row r="21" spans="1:3" ht="23.25" customHeight="1">
      <c r="A21" s="37" t="s">
        <v>107</v>
      </c>
      <c r="B21" s="440" t="s">
        <v>108</v>
      </c>
      <c r="C21" s="441"/>
    </row>
    <row r="22" spans="1:3" ht="22.8">
      <c r="A22" s="37" t="s">
        <v>73</v>
      </c>
      <c r="B22" s="65" t="s">
        <v>139</v>
      </c>
      <c r="C22" s="66"/>
    </row>
    <row r="23" spans="1:3" ht="23.25" customHeight="1">
      <c r="A23" s="37" t="s">
        <v>140</v>
      </c>
      <c r="B23" s="440" t="s">
        <v>141</v>
      </c>
      <c r="C23" s="441"/>
    </row>
    <row r="24" spans="1:3" ht="21.75" customHeight="1">
      <c r="A24" s="37" t="s">
        <v>74</v>
      </c>
      <c r="B24" s="440" t="s">
        <v>75</v>
      </c>
      <c r="C24" s="441"/>
    </row>
    <row r="25" spans="1:3" ht="21.75" customHeight="1">
      <c r="A25" s="37" t="s">
        <v>76</v>
      </c>
      <c r="B25" s="65" t="s">
        <v>77</v>
      </c>
      <c r="C25" s="66"/>
    </row>
    <row r="26" spans="1:3" ht="22.8">
      <c r="A26" s="37" t="s">
        <v>78</v>
      </c>
      <c r="B26" s="440" t="s">
        <v>142</v>
      </c>
      <c r="C26" s="441"/>
    </row>
    <row r="27" spans="1:3" ht="23.1" customHeight="1">
      <c r="A27" s="37" t="s">
        <v>79</v>
      </c>
      <c r="B27" s="65" t="s">
        <v>80</v>
      </c>
      <c r="C27" s="66"/>
    </row>
    <row r="28" spans="1:3" ht="22.8">
      <c r="A28" s="37" t="s">
        <v>81</v>
      </c>
      <c r="B28" s="65" t="s">
        <v>143</v>
      </c>
      <c r="C28" s="66"/>
    </row>
    <row r="29" spans="1:3" ht="23.1" customHeight="1">
      <c r="A29" s="37" t="s">
        <v>82</v>
      </c>
      <c r="B29" s="440" t="s">
        <v>83</v>
      </c>
      <c r="C29" s="441"/>
    </row>
    <row r="30" spans="1:3" ht="23.1" customHeight="1">
      <c r="A30" s="37" t="s">
        <v>144</v>
      </c>
      <c r="B30" s="65" t="s">
        <v>145</v>
      </c>
      <c r="C30" s="66"/>
    </row>
    <row r="31" spans="1:3" ht="26.25" customHeight="1">
      <c r="B31" s="54" t="s">
        <v>84</v>
      </c>
      <c r="C31" s="66"/>
    </row>
    <row r="32" spans="1:3" ht="23.25" customHeight="1">
      <c r="A32" s="52" t="s">
        <v>85</v>
      </c>
      <c r="B32" s="450" t="s">
        <v>146</v>
      </c>
      <c r="C32" s="451"/>
    </row>
    <row r="33" spans="1:3" ht="21.75" customHeight="1">
      <c r="A33" s="37" t="s">
        <v>86</v>
      </c>
      <c r="B33" s="65" t="s">
        <v>147</v>
      </c>
      <c r="C33" s="66"/>
    </row>
    <row r="34" spans="1:3" ht="22.8">
      <c r="B34" s="54" t="s">
        <v>87</v>
      </c>
      <c r="C34" s="66"/>
    </row>
    <row r="35" spans="1:3" ht="23.1" customHeight="1">
      <c r="A35" s="95" t="s">
        <v>148</v>
      </c>
      <c r="B35" s="440" t="s">
        <v>149</v>
      </c>
      <c r="C35" s="441"/>
    </row>
    <row r="36" spans="1:3" ht="22.8">
      <c r="A36" s="37" t="s">
        <v>88</v>
      </c>
      <c r="B36" s="440" t="s">
        <v>89</v>
      </c>
      <c r="C36" s="441"/>
    </row>
    <row r="37" spans="1:3" ht="22.8">
      <c r="A37" s="37" t="s">
        <v>90</v>
      </c>
      <c r="B37" s="65" t="s">
        <v>91</v>
      </c>
      <c r="C37" s="66"/>
    </row>
    <row r="38" spans="1:3" ht="23.4" thickBot="1">
      <c r="A38" s="37" t="s">
        <v>150</v>
      </c>
      <c r="B38" s="452" t="s">
        <v>151</v>
      </c>
      <c r="C38" s="453"/>
    </row>
    <row r="39" spans="1:3" ht="33.6" hidden="1" customHeight="1" thickBot="1">
      <c r="A39" s="37" t="s">
        <v>152</v>
      </c>
      <c r="B39" s="96" t="s">
        <v>153</v>
      </c>
      <c r="C39" s="67"/>
    </row>
    <row r="40" spans="1:3" ht="26.25" customHeight="1" thickBot="1">
      <c r="B40" s="57" t="s">
        <v>154</v>
      </c>
      <c r="C40" s="59"/>
    </row>
    <row r="41" spans="1:3" ht="26.25" customHeight="1" thickBot="1">
      <c r="B41" s="454" t="s">
        <v>155</v>
      </c>
      <c r="C41" s="455"/>
    </row>
    <row r="42" spans="1:3" ht="26.25" customHeight="1">
      <c r="B42" s="64"/>
      <c r="C42" s="55"/>
    </row>
    <row r="43" spans="1:3" ht="26.25" customHeight="1">
      <c r="B43" s="65"/>
      <c r="C43" s="55"/>
    </row>
    <row r="44" spans="1:3" ht="26.25" customHeight="1">
      <c r="B44" s="64"/>
      <c r="C44" s="55"/>
    </row>
    <row r="45" spans="1:3" ht="26.25" customHeight="1">
      <c r="B45" s="65"/>
      <c r="C45" s="55"/>
    </row>
    <row r="46" spans="1:3" ht="26.25" customHeight="1">
      <c r="B46" s="65"/>
      <c r="C46" s="68"/>
    </row>
    <row r="47" spans="1:3" ht="26.25" customHeight="1">
      <c r="B47" s="65"/>
      <c r="C47" s="68"/>
    </row>
    <row r="48" spans="1:3" ht="26.25" customHeight="1">
      <c r="B48" s="65"/>
      <c r="C48" s="68"/>
    </row>
    <row r="49" spans="1:3" ht="26.25" customHeight="1">
      <c r="B49" s="65"/>
      <c r="C49" s="68"/>
    </row>
    <row r="50" spans="1:3" ht="26.25" customHeight="1">
      <c r="B50" s="64"/>
      <c r="C50" s="69"/>
    </row>
    <row r="51" spans="1:3" ht="26.25" customHeight="1">
      <c r="B51" s="65"/>
      <c r="C51" s="68"/>
    </row>
    <row r="52" spans="1:3" ht="26.25" customHeight="1">
      <c r="B52" s="65"/>
      <c r="C52" s="68"/>
    </row>
    <row r="53" spans="1:3" s="56" customFormat="1" ht="28.5" customHeight="1">
      <c r="A53" s="37"/>
      <c r="B53" s="448" t="s">
        <v>46</v>
      </c>
      <c r="C53" s="449"/>
    </row>
    <row r="54" spans="1:3" s="56" customFormat="1" ht="28.5" customHeight="1">
      <c r="A54" s="37" t="s">
        <v>156</v>
      </c>
      <c r="B54" s="65" t="s">
        <v>157</v>
      </c>
      <c r="C54" s="55"/>
    </row>
    <row r="55" spans="1:3" s="56" customFormat="1" ht="28.5" customHeight="1">
      <c r="A55" s="37" t="s">
        <v>93</v>
      </c>
      <c r="B55" s="65" t="s">
        <v>94</v>
      </c>
      <c r="C55" s="55"/>
    </row>
    <row r="56" spans="1:3" ht="21" customHeight="1">
      <c r="A56" s="37" t="s">
        <v>95</v>
      </c>
      <c r="B56" s="65" t="s">
        <v>96</v>
      </c>
      <c r="C56" s="55"/>
    </row>
    <row r="57" spans="1:3" ht="22.8">
      <c r="A57" s="37" t="s">
        <v>97</v>
      </c>
      <c r="B57" s="65" t="s">
        <v>98</v>
      </c>
      <c r="C57" s="66"/>
    </row>
    <row r="58" spans="1:3" ht="22.05" customHeight="1">
      <c r="B58" s="448" t="s">
        <v>72</v>
      </c>
      <c r="C58" s="449"/>
    </row>
    <row r="59" spans="1:3" ht="22.05" customHeight="1">
      <c r="A59" s="37" t="s">
        <v>99</v>
      </c>
      <c r="B59" s="440" t="s">
        <v>100</v>
      </c>
      <c r="C59" s="441"/>
    </row>
    <row r="60" spans="1:3" ht="22.05" customHeight="1">
      <c r="A60" s="37" t="s">
        <v>101</v>
      </c>
      <c r="B60" s="65" t="s">
        <v>102</v>
      </c>
      <c r="C60" s="66"/>
    </row>
    <row r="61" spans="1:3" ht="22.05" customHeight="1">
      <c r="A61" s="37" t="s">
        <v>103</v>
      </c>
      <c r="B61" s="65" t="s">
        <v>104</v>
      </c>
      <c r="C61" s="66"/>
    </row>
    <row r="62" spans="1:3" ht="22.05" hidden="1" customHeight="1">
      <c r="A62" s="37" t="s">
        <v>132</v>
      </c>
      <c r="B62" s="65" t="s">
        <v>158</v>
      </c>
      <c r="C62" s="66"/>
    </row>
    <row r="63" spans="1:3" ht="26.1" customHeight="1">
      <c r="A63" s="37" t="s">
        <v>105</v>
      </c>
      <c r="B63" s="65" t="s">
        <v>106</v>
      </c>
      <c r="C63" s="66"/>
    </row>
    <row r="64" spans="1:3" ht="26.1" customHeight="1">
      <c r="A64" s="37" t="s">
        <v>159</v>
      </c>
      <c r="B64" s="65" t="s">
        <v>160</v>
      </c>
      <c r="C64" s="66"/>
    </row>
    <row r="65" spans="1:3" ht="44.55" customHeight="1">
      <c r="B65" s="448" t="s">
        <v>84</v>
      </c>
      <c r="C65" s="449"/>
    </row>
    <row r="66" spans="1:3" ht="51" customHeight="1">
      <c r="A66" s="37" t="s">
        <v>109</v>
      </c>
      <c r="B66" s="450" t="s">
        <v>110</v>
      </c>
      <c r="C66" s="451"/>
    </row>
    <row r="67" spans="1:3" ht="26.1" customHeight="1">
      <c r="A67" s="37" t="s">
        <v>111</v>
      </c>
      <c r="B67" s="65" t="s">
        <v>112</v>
      </c>
      <c r="C67" s="55"/>
    </row>
    <row r="68" spans="1:3" ht="26.1" customHeight="1">
      <c r="A68" s="37" t="s">
        <v>113</v>
      </c>
      <c r="B68" s="65" t="s">
        <v>161</v>
      </c>
      <c r="C68" s="55"/>
    </row>
    <row r="69" spans="1:3" ht="27" customHeight="1">
      <c r="A69" s="37" t="s">
        <v>114</v>
      </c>
      <c r="B69" s="65" t="s">
        <v>115</v>
      </c>
      <c r="C69" s="55"/>
    </row>
    <row r="70" spans="1:3" ht="27" customHeight="1">
      <c r="B70" s="54" t="s">
        <v>87</v>
      </c>
      <c r="C70" s="55"/>
    </row>
    <row r="71" spans="1:3" ht="27" customHeight="1">
      <c r="A71" s="37" t="s">
        <v>116</v>
      </c>
      <c r="B71" s="65" t="s">
        <v>162</v>
      </c>
      <c r="C71" s="66"/>
    </row>
    <row r="72" spans="1:3" ht="27" customHeight="1">
      <c r="A72" s="37" t="s">
        <v>163</v>
      </c>
      <c r="B72" s="65" t="s">
        <v>164</v>
      </c>
      <c r="C72" s="66"/>
    </row>
    <row r="73" spans="1:3" ht="27" customHeight="1">
      <c r="A73" s="37" t="s">
        <v>117</v>
      </c>
      <c r="B73" s="65" t="s">
        <v>118</v>
      </c>
      <c r="C73" s="66"/>
    </row>
    <row r="74" spans="1:3" ht="27.6" customHeight="1">
      <c r="A74" s="37" t="s">
        <v>126</v>
      </c>
      <c r="B74" s="65" t="s">
        <v>119</v>
      </c>
      <c r="C74" s="66"/>
    </row>
    <row r="75" spans="1:3" ht="22.5" customHeight="1">
      <c r="A75" s="37" t="s">
        <v>127</v>
      </c>
      <c r="B75" s="450" t="s">
        <v>120</v>
      </c>
      <c r="C75" s="451"/>
    </row>
  </sheetData>
  <sheetProtection algorithmName="SHA-512" hashValue="LSjItasHW/iA559HeybEV30skEAQccTtpFkAHL4pMpGc9cyu1uyVxBi68cU4677IVUaG0sG+gaZMPLLnlDHbLw==" saltValue="/YJUbfcfNBdWusczlNNOiA==" spinCount="100000" sheet="1" deleteColumns="0"/>
  <mergeCells count="24">
    <mergeCell ref="B53:C53"/>
    <mergeCell ref="B75:C75"/>
    <mergeCell ref="B26:C26"/>
    <mergeCell ref="B66:C66"/>
    <mergeCell ref="B36:C36"/>
    <mergeCell ref="B58:C58"/>
    <mergeCell ref="B65:C65"/>
    <mergeCell ref="B59:C59"/>
    <mergeCell ref="B38:C38"/>
    <mergeCell ref="B29:C29"/>
    <mergeCell ref="B32:C32"/>
    <mergeCell ref="B35:C35"/>
    <mergeCell ref="B41:C41"/>
    <mergeCell ref="B1:C1"/>
    <mergeCell ref="B3:C3"/>
    <mergeCell ref="B6:C6"/>
    <mergeCell ref="B9:C9"/>
    <mergeCell ref="B12:C12"/>
    <mergeCell ref="B24:C24"/>
    <mergeCell ref="B7:C7"/>
    <mergeCell ref="B14:C14"/>
    <mergeCell ref="B8:C8"/>
    <mergeCell ref="B23:C23"/>
    <mergeCell ref="B21:C21"/>
  </mergeCells>
  <phoneticPr fontId="0" type="noConversion"/>
  <conditionalFormatting sqref="B31">
    <cfRule type="colorScale" priority="1">
      <colorScale>
        <cfvo type="min"/>
        <cfvo type="percentile" val="50"/>
        <cfvo type="max"/>
        <color rgb="FFF8696B"/>
        <color rgb="FFFFEB84"/>
        <color rgb="FF63BE7B"/>
      </colorScale>
    </cfRule>
  </conditionalFormatting>
  <pageMargins left="0" right="0" top="0" bottom="0" header="0" footer="0"/>
  <pageSetup paperSize="9" scale="43" orientation="portrait" r:id="rId1"/>
  <headerFooter>
    <oddFooter>&amp;R_x000D_&amp;1#&amp;"Arial"&amp;10&amp;K000000 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D53"/>
  <sheetViews>
    <sheetView showGridLines="0" view="pageBreakPreview" zoomScale="26" zoomScaleNormal="50" zoomScaleSheetLayoutView="26" workbookViewId="0">
      <selection activeCell="AE10" sqref="AE10"/>
    </sheetView>
  </sheetViews>
  <sheetFormatPr baseColWidth="10" defaultColWidth="9.21875" defaultRowHeight="15"/>
  <cols>
    <col min="1" max="1" width="95.21875" style="1" customWidth="1"/>
    <col min="2" max="2" width="68.44140625" style="1" customWidth="1"/>
    <col min="3" max="3" width="40.44140625" style="1" hidden="1" customWidth="1"/>
    <col min="4" max="7" width="40.44140625" style="1" customWidth="1"/>
    <col min="8" max="8" width="39.21875" style="1" customWidth="1"/>
    <col min="9" max="19" width="9.21875" style="1" hidden="1" customWidth="1"/>
    <col min="20" max="84" width="9.21875" style="37"/>
    <col min="85" max="178" width="9.21875" style="1"/>
    <col min="179" max="179" width="9.21875" style="1" customWidth="1"/>
    <col min="180" max="348" width="9.21875" style="1"/>
    <col min="349" max="349" width="9.21875" style="1" customWidth="1"/>
    <col min="350" max="12314" width="9.21875" style="1"/>
    <col min="12315" max="12315" width="255.77734375" style="1" customWidth="1"/>
    <col min="12316" max="16384" width="9.21875" style="1"/>
  </cols>
  <sheetData>
    <row r="1" spans="1:16384" ht="75.599999999999994" customHeight="1" thickBot="1">
      <c r="A1" s="61" t="s">
        <v>165</v>
      </c>
      <c r="B1" s="61" t="s">
        <v>166</v>
      </c>
      <c r="C1" s="70" t="s">
        <v>167</v>
      </c>
      <c r="D1" s="71" t="s">
        <v>168</v>
      </c>
      <c r="E1" s="71" t="s">
        <v>16</v>
      </c>
      <c r="F1" s="71" t="s">
        <v>22</v>
      </c>
      <c r="G1" s="61" t="s">
        <v>169</v>
      </c>
      <c r="H1" s="61" t="s">
        <v>170</v>
      </c>
    </row>
    <row r="2" spans="1:16384" s="50" customFormat="1" ht="112.5" customHeight="1">
      <c r="A2" s="143" t="s">
        <v>171</v>
      </c>
      <c r="B2" s="141" t="s">
        <v>172</v>
      </c>
      <c r="C2" s="144"/>
      <c r="D2" s="142" t="s">
        <v>173</v>
      </c>
      <c r="E2" s="141" t="s">
        <v>173</v>
      </c>
      <c r="F2" s="145" t="s">
        <v>174</v>
      </c>
      <c r="G2" s="146">
        <v>0</v>
      </c>
      <c r="H2" s="146">
        <v>0</v>
      </c>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row>
    <row r="3" spans="1:16384" ht="27" customHeight="1">
      <c r="A3" s="49" t="s">
        <v>157</v>
      </c>
      <c r="B3" s="104" t="s">
        <v>156</v>
      </c>
      <c r="C3" s="163" t="s">
        <v>173</v>
      </c>
      <c r="D3" s="163" t="s">
        <v>173</v>
      </c>
      <c r="E3" s="105" t="s">
        <v>175</v>
      </c>
      <c r="F3" s="105" t="s">
        <v>175</v>
      </c>
      <c r="G3" s="164">
        <f t="shared" ref="G3:G29" si="0">H3/1.19</f>
        <v>126.05042016806723</v>
      </c>
      <c r="H3" s="164">
        <v>150</v>
      </c>
    </row>
    <row r="4" spans="1:16384" ht="130.05000000000001" customHeight="1">
      <c r="A4" s="49" t="s">
        <v>176</v>
      </c>
      <c r="B4" s="105" t="s">
        <v>177</v>
      </c>
      <c r="C4" s="163"/>
      <c r="D4" s="163" t="s">
        <v>173</v>
      </c>
      <c r="E4" s="63" t="s">
        <v>174</v>
      </c>
      <c r="F4" s="63" t="s">
        <v>174</v>
      </c>
      <c r="G4" s="164">
        <f t="shared" si="0"/>
        <v>210.0840336134454</v>
      </c>
      <c r="H4" s="164">
        <v>250</v>
      </c>
    </row>
    <row r="5" spans="1:16384" ht="50.1" customHeight="1">
      <c r="A5" s="165" t="s">
        <v>178</v>
      </c>
      <c r="B5" s="105" t="s">
        <v>179</v>
      </c>
      <c r="C5" s="163"/>
      <c r="D5" s="163" t="s">
        <v>173</v>
      </c>
      <c r="E5" s="63" t="s">
        <v>174</v>
      </c>
      <c r="F5" s="63" t="s">
        <v>173</v>
      </c>
      <c r="G5" s="164">
        <f t="shared" si="0"/>
        <v>252.10084033613447</v>
      </c>
      <c r="H5" s="164">
        <v>300</v>
      </c>
    </row>
    <row r="6" spans="1:16384" ht="50.1" customHeight="1">
      <c r="A6" s="49" t="s">
        <v>180</v>
      </c>
      <c r="B6" s="105" t="s">
        <v>159</v>
      </c>
      <c r="C6" s="163" t="s">
        <v>174</v>
      </c>
      <c r="D6" s="163" t="s">
        <v>173</v>
      </c>
      <c r="E6" s="163" t="s">
        <v>175</v>
      </c>
      <c r="F6" s="163" t="s">
        <v>175</v>
      </c>
      <c r="G6" s="164">
        <f t="shared" si="0"/>
        <v>126.05042016806723</v>
      </c>
      <c r="H6" s="164">
        <v>150</v>
      </c>
    </row>
    <row r="7" spans="1:16384" ht="50.1" customHeight="1">
      <c r="A7" s="49" t="s">
        <v>181</v>
      </c>
      <c r="B7" s="105" t="s">
        <v>182</v>
      </c>
      <c r="C7" s="163"/>
      <c r="D7" s="163" t="s">
        <v>173</v>
      </c>
      <c r="E7" s="163" t="s">
        <v>175</v>
      </c>
      <c r="F7" s="163" t="s">
        <v>175</v>
      </c>
      <c r="G7" s="164">
        <f t="shared" si="0"/>
        <v>126.05042016806723</v>
      </c>
      <c r="H7" s="164">
        <v>150</v>
      </c>
    </row>
    <row r="8" spans="1:16384" ht="50.1" customHeight="1">
      <c r="A8" s="49" t="s">
        <v>183</v>
      </c>
      <c r="B8" s="105" t="s">
        <v>184</v>
      </c>
      <c r="C8" s="163"/>
      <c r="D8" s="163" t="s">
        <v>173</v>
      </c>
      <c r="E8" s="163" t="s">
        <v>175</v>
      </c>
      <c r="F8" s="163" t="s">
        <v>175</v>
      </c>
      <c r="G8" s="164">
        <f t="shared" si="0"/>
        <v>0</v>
      </c>
      <c r="H8" s="164">
        <v>0</v>
      </c>
    </row>
    <row r="9" spans="1:16384" ht="50.1" customHeight="1">
      <c r="A9" s="49" t="s">
        <v>185</v>
      </c>
      <c r="B9" s="105" t="s">
        <v>186</v>
      </c>
      <c r="C9" s="163"/>
      <c r="D9" s="163" t="s">
        <v>173</v>
      </c>
      <c r="E9" s="163" t="s">
        <v>174</v>
      </c>
      <c r="F9" s="163" t="s">
        <v>174</v>
      </c>
      <c r="G9" s="164">
        <f t="shared" si="0"/>
        <v>84.033613445378151</v>
      </c>
      <c r="H9" s="164">
        <v>100</v>
      </c>
    </row>
    <row r="10" spans="1:16384" ht="96.6" customHeight="1">
      <c r="A10" s="49" t="s">
        <v>187</v>
      </c>
      <c r="B10" s="105" t="s">
        <v>188</v>
      </c>
      <c r="C10" s="163"/>
      <c r="D10" s="163" t="s">
        <v>173</v>
      </c>
      <c r="E10" s="163" t="s">
        <v>174</v>
      </c>
      <c r="F10" s="163" t="s">
        <v>174</v>
      </c>
      <c r="G10" s="164">
        <f t="shared" si="0"/>
        <v>571.42857142857144</v>
      </c>
      <c r="H10" s="164">
        <v>680</v>
      </c>
    </row>
    <row r="11" spans="1:16384" ht="50.1" customHeight="1">
      <c r="A11" s="49" t="s">
        <v>189</v>
      </c>
      <c r="B11" s="105" t="s">
        <v>190</v>
      </c>
      <c r="C11" s="163"/>
      <c r="D11" s="163" t="s">
        <v>173</v>
      </c>
      <c r="E11" s="163" t="s">
        <v>174</v>
      </c>
      <c r="F11" s="163" t="s">
        <v>174</v>
      </c>
      <c r="G11" s="164">
        <f t="shared" si="0"/>
        <v>252.10084033613447</v>
      </c>
      <c r="H11" s="164">
        <v>300</v>
      </c>
    </row>
    <row r="12" spans="1:16384" ht="50.1" customHeight="1">
      <c r="A12" s="49" t="s">
        <v>191</v>
      </c>
      <c r="B12" s="105" t="s">
        <v>192</v>
      </c>
      <c r="C12" s="163" t="s">
        <v>174</v>
      </c>
      <c r="D12" s="163" t="s">
        <v>174</v>
      </c>
      <c r="E12" s="163" t="s">
        <v>173</v>
      </c>
      <c r="F12" s="163" t="s">
        <v>173</v>
      </c>
      <c r="G12" s="164">
        <f t="shared" si="0"/>
        <v>210.0840336134454</v>
      </c>
      <c r="H12" s="164">
        <v>250</v>
      </c>
      <c r="I12" s="3" t="s">
        <v>191</v>
      </c>
      <c r="J12" s="105" t="s">
        <v>192</v>
      </c>
      <c r="K12" s="51" t="s">
        <v>174</v>
      </c>
      <c r="L12" s="51" t="s">
        <v>173</v>
      </c>
      <c r="M12" s="51" t="s">
        <v>173</v>
      </c>
      <c r="N12" s="51"/>
      <c r="O12" s="60">
        <f t="shared" ref="O12" si="1">P12/1.19</f>
        <v>210.0840336134454</v>
      </c>
      <c r="P12" s="60">
        <v>250</v>
      </c>
      <c r="Q12" s="3" t="s">
        <v>191</v>
      </c>
      <c r="R12" s="105" t="s">
        <v>192</v>
      </c>
      <c r="S12" s="156" t="s">
        <v>174</v>
      </c>
      <c r="T12" s="155"/>
      <c r="U12" s="155"/>
      <c r="V12" s="155"/>
      <c r="W12" s="157"/>
      <c r="X12" s="157"/>
      <c r="Y12" s="158"/>
      <c r="Z12" s="159"/>
      <c r="AA12" s="155"/>
      <c r="AB12" s="155"/>
      <c r="AC12" s="155"/>
      <c r="AD12" s="155"/>
      <c r="AE12" s="157"/>
      <c r="AF12" s="157"/>
      <c r="AG12" s="158"/>
      <c r="AH12" s="159"/>
      <c r="AI12" s="155"/>
      <c r="AJ12" s="155"/>
      <c r="AK12" s="155"/>
      <c r="AL12" s="155"/>
      <c r="AM12" s="157"/>
      <c r="AN12" s="157"/>
      <c r="AO12" s="158"/>
      <c r="AP12" s="159"/>
      <c r="AQ12" s="155"/>
      <c r="AR12" s="155"/>
      <c r="AS12" s="155"/>
      <c r="AT12" s="155"/>
      <c r="AU12" s="157"/>
      <c r="AV12" s="157"/>
      <c r="AW12" s="158"/>
      <c r="AX12" s="159"/>
      <c r="AY12" s="155"/>
      <c r="AZ12" s="155"/>
      <c r="BA12" s="155"/>
      <c r="BB12" s="155"/>
      <c r="BC12" s="157"/>
      <c r="BD12" s="157"/>
      <c r="BE12" s="158"/>
      <c r="BF12" s="159"/>
      <c r="BG12" s="155"/>
      <c r="BH12" s="155"/>
      <c r="BI12" s="155"/>
      <c r="BJ12" s="155"/>
      <c r="BK12" s="157"/>
      <c r="BL12" s="157"/>
      <c r="BM12" s="158"/>
      <c r="BN12" s="159"/>
      <c r="BO12" s="155"/>
      <c r="BP12" s="155"/>
      <c r="BQ12" s="155"/>
      <c r="BR12" s="155"/>
      <c r="BS12" s="157"/>
      <c r="BT12" s="157"/>
      <c r="BU12" s="158"/>
      <c r="BV12" s="159"/>
      <c r="BW12" s="155"/>
      <c r="BX12" s="155"/>
      <c r="BY12" s="155"/>
      <c r="BZ12" s="155"/>
      <c r="CA12" s="157"/>
      <c r="CB12" s="157"/>
      <c r="CC12" s="158"/>
      <c r="CD12" s="159"/>
      <c r="CE12" s="155"/>
      <c r="CF12" s="155"/>
      <c r="CG12" s="149"/>
      <c r="CH12" s="149"/>
      <c r="CI12" s="150"/>
      <c r="CJ12" s="150"/>
      <c r="CK12" s="147"/>
      <c r="CL12" s="148"/>
      <c r="CM12" s="149"/>
      <c r="CN12" s="149"/>
      <c r="CO12" s="149"/>
      <c r="CP12" s="149"/>
      <c r="CQ12" s="150"/>
      <c r="CR12" s="150"/>
      <c r="CS12" s="147"/>
      <c r="CT12" s="148"/>
      <c r="CU12" s="149"/>
      <c r="CV12" s="149"/>
      <c r="CW12" s="149"/>
      <c r="CX12" s="149"/>
      <c r="CY12" s="150"/>
      <c r="CZ12" s="150"/>
      <c r="DA12" s="147"/>
      <c r="DB12" s="148"/>
      <c r="DC12" s="149"/>
      <c r="DD12" s="149"/>
      <c r="DE12" s="149"/>
      <c r="DF12" s="149"/>
      <c r="DG12" s="150"/>
      <c r="DH12" s="150"/>
      <c r="DI12" s="147"/>
      <c r="DJ12" s="148"/>
      <c r="DK12" s="149"/>
      <c r="DL12" s="149"/>
      <c r="DM12" s="149"/>
      <c r="DN12" s="149"/>
      <c r="DO12" s="150"/>
      <c r="DP12" s="150"/>
      <c r="DQ12" s="147"/>
      <c r="DR12" s="148"/>
      <c r="DS12" s="149"/>
      <c r="DT12" s="149"/>
      <c r="DU12" s="149"/>
      <c r="DV12" s="149"/>
      <c r="DW12" s="150"/>
      <c r="DX12" s="150"/>
      <c r="DY12" s="147"/>
      <c r="DZ12" s="148"/>
      <c r="EA12" s="149"/>
      <c r="EB12" s="149"/>
      <c r="EC12" s="149"/>
      <c r="ED12" s="149"/>
      <c r="EE12" s="150"/>
      <c r="EF12" s="150"/>
      <c r="EG12" s="147"/>
      <c r="EH12" s="148"/>
      <c r="EI12" s="149"/>
      <c r="EJ12" s="149"/>
      <c r="EK12" s="149"/>
      <c r="EL12" s="149"/>
      <c r="EM12" s="150"/>
      <c r="EN12" s="150"/>
      <c r="EO12" s="147"/>
      <c r="EP12" s="148"/>
      <c r="EQ12" s="149"/>
      <c r="ER12" s="149"/>
      <c r="ES12" s="149"/>
      <c r="ET12" s="149"/>
      <c r="EU12" s="150"/>
      <c r="EV12" s="150"/>
      <c r="EW12" s="147"/>
      <c r="EX12" s="148"/>
      <c r="EY12" s="149"/>
      <c r="EZ12" s="149"/>
      <c r="FA12" s="149"/>
      <c r="FB12" s="149"/>
      <c r="FC12" s="150"/>
      <c r="FD12" s="150"/>
      <c r="FE12" s="147"/>
      <c r="FF12" s="148"/>
      <c r="FG12" s="149"/>
      <c r="FH12" s="149"/>
      <c r="FI12" s="149"/>
      <c r="FJ12" s="149"/>
      <c r="FK12" s="150"/>
      <c r="FL12" s="150"/>
      <c r="FM12" s="147"/>
      <c r="FN12" s="148"/>
      <c r="FO12" s="149"/>
      <c r="FP12" s="149"/>
      <c r="FQ12" s="149"/>
      <c r="FR12" s="149"/>
      <c r="FS12" s="150"/>
      <c r="FT12" s="150"/>
      <c r="FU12" s="147"/>
      <c r="FV12" s="148"/>
      <c r="FW12" s="149"/>
      <c r="FX12" s="149"/>
      <c r="FY12" s="149"/>
      <c r="FZ12" s="149"/>
      <c r="GA12" s="150"/>
      <c r="GB12" s="150"/>
      <c r="GC12" s="147"/>
      <c r="GD12" s="148"/>
      <c r="GE12" s="149"/>
      <c r="GF12" s="149"/>
      <c r="GG12" s="149"/>
      <c r="GH12" s="149"/>
      <c r="GI12" s="150"/>
      <c r="GJ12" s="150"/>
      <c r="GK12" s="147"/>
      <c r="GL12" s="148"/>
      <c r="GM12" s="149"/>
      <c r="GN12" s="149"/>
      <c r="GO12" s="149"/>
      <c r="GP12" s="149"/>
      <c r="GQ12" s="150"/>
      <c r="GR12" s="150"/>
      <c r="GS12" s="147"/>
      <c r="GT12" s="148"/>
      <c r="GU12" s="149"/>
      <c r="GV12" s="149"/>
      <c r="GW12" s="149"/>
      <c r="GX12" s="149"/>
      <c r="GY12" s="150"/>
      <c r="GZ12" s="150"/>
      <c r="HA12" s="147"/>
      <c r="HB12" s="148"/>
      <c r="HC12" s="149"/>
      <c r="HD12" s="149"/>
      <c r="HE12" s="149"/>
      <c r="HF12" s="149"/>
      <c r="HG12" s="150"/>
      <c r="HH12" s="150"/>
      <c r="HI12" s="147"/>
      <c r="HJ12" s="148"/>
      <c r="HK12" s="149"/>
      <c r="HL12" s="149"/>
      <c r="HM12" s="149"/>
      <c r="HN12" s="149"/>
      <c r="HO12" s="150"/>
      <c r="HP12" s="150"/>
      <c r="HQ12" s="147"/>
      <c r="HR12" s="148"/>
      <c r="HS12" s="149"/>
      <c r="HT12" s="149"/>
      <c r="HU12" s="149"/>
      <c r="HV12" s="149"/>
      <c r="HW12" s="150"/>
      <c r="HX12" s="150"/>
      <c r="HY12" s="147"/>
      <c r="HZ12" s="148"/>
      <c r="IA12" s="149"/>
      <c r="IB12" s="149"/>
      <c r="IC12" s="149"/>
      <c r="ID12" s="149"/>
      <c r="IE12" s="150"/>
      <c r="IF12" s="150"/>
      <c r="IG12" s="147"/>
      <c r="IH12" s="148"/>
      <c r="II12" s="149"/>
      <c r="IJ12" s="149"/>
      <c r="IK12" s="149"/>
      <c r="IL12" s="149"/>
      <c r="IM12" s="150"/>
      <c r="IN12" s="150"/>
      <c r="IO12" s="147"/>
      <c r="IP12" s="148"/>
      <c r="IQ12" s="149"/>
      <c r="IR12" s="149"/>
      <c r="IS12" s="149"/>
      <c r="IT12" s="149"/>
      <c r="IU12" s="150"/>
      <c r="IV12" s="150"/>
      <c r="IW12" s="147"/>
      <c r="IX12" s="148"/>
      <c r="IY12" s="149"/>
      <c r="IZ12" s="149"/>
      <c r="JA12" s="149"/>
      <c r="JB12" s="149"/>
      <c r="JC12" s="150"/>
      <c r="JD12" s="150"/>
      <c r="JE12" s="147"/>
      <c r="JF12" s="148"/>
      <c r="JG12" s="149"/>
      <c r="JH12" s="149"/>
      <c r="JI12" s="149"/>
      <c r="JJ12" s="149"/>
      <c r="JK12" s="150"/>
      <c r="JL12" s="150"/>
      <c r="JM12" s="147"/>
      <c r="JN12" s="148"/>
      <c r="JO12" s="149"/>
      <c r="JP12" s="149"/>
      <c r="JQ12" s="149"/>
      <c r="JR12" s="149"/>
      <c r="JS12" s="150"/>
      <c r="JT12" s="150"/>
      <c r="JU12" s="147"/>
      <c r="JV12" s="148"/>
      <c r="JW12" s="149"/>
      <c r="JX12" s="149"/>
      <c r="JY12" s="149"/>
      <c r="JZ12" s="149"/>
      <c r="KA12" s="150"/>
      <c r="KB12" s="150"/>
      <c r="KC12" s="147"/>
      <c r="KD12" s="148"/>
      <c r="KE12" s="149"/>
      <c r="KF12" s="149"/>
      <c r="KG12" s="149"/>
      <c r="KH12" s="149"/>
      <c r="KI12" s="150"/>
      <c r="KJ12" s="150"/>
      <c r="KK12" s="147"/>
      <c r="KL12" s="148"/>
      <c r="KM12" s="149"/>
      <c r="KN12" s="149"/>
      <c r="KO12" s="149"/>
      <c r="KP12" s="149"/>
      <c r="KQ12" s="150"/>
      <c r="KR12" s="150"/>
      <c r="KS12" s="147"/>
      <c r="KT12" s="148"/>
      <c r="KU12" s="149"/>
      <c r="KV12" s="149"/>
      <c r="KW12" s="149"/>
      <c r="KX12" s="149"/>
      <c r="KY12" s="150"/>
      <c r="KZ12" s="150"/>
      <c r="LA12" s="147"/>
      <c r="LB12" s="148"/>
      <c r="LC12" s="149"/>
      <c r="LD12" s="149"/>
      <c r="LE12" s="149"/>
      <c r="LF12" s="149"/>
      <c r="LG12" s="150"/>
      <c r="LH12" s="150"/>
      <c r="LI12" s="147"/>
      <c r="LJ12" s="148"/>
      <c r="LK12" s="149"/>
      <c r="LL12" s="149"/>
      <c r="LM12" s="149"/>
      <c r="LN12" s="149"/>
      <c r="LO12" s="150"/>
      <c r="LP12" s="150"/>
      <c r="LQ12" s="147"/>
      <c r="LR12" s="148"/>
      <c r="LS12" s="149"/>
      <c r="LT12" s="149"/>
      <c r="LU12" s="149"/>
      <c r="LV12" s="149"/>
      <c r="LW12" s="150"/>
      <c r="LX12" s="140">
        <v>250</v>
      </c>
      <c r="LY12" s="3"/>
      <c r="LZ12" s="105"/>
      <c r="MA12" s="51"/>
      <c r="MB12" s="51"/>
      <c r="MC12" s="51"/>
      <c r="MD12" s="51"/>
      <c r="ME12" s="60"/>
      <c r="MF12" s="60"/>
      <c r="MG12" s="3"/>
      <c r="MH12" s="105"/>
      <c r="MI12" s="51"/>
      <c r="MJ12" s="51"/>
      <c r="MK12" s="51"/>
      <c r="ML12" s="51"/>
      <c r="MM12" s="60"/>
      <c r="MN12" s="60"/>
      <c r="MO12" s="3"/>
      <c r="MP12" s="105"/>
      <c r="MQ12" s="51"/>
      <c r="MR12" s="51"/>
      <c r="MS12" s="51"/>
      <c r="MT12" s="51"/>
      <c r="MU12" s="60"/>
      <c r="MV12" s="60">
        <v>250</v>
      </c>
      <c r="MW12" s="3" t="s">
        <v>191</v>
      </c>
      <c r="MX12" s="105" t="s">
        <v>192</v>
      </c>
      <c r="MY12" s="51" t="s">
        <v>174</v>
      </c>
      <c r="MZ12" s="51" t="s">
        <v>173</v>
      </c>
      <c r="NA12" s="51" t="s">
        <v>173</v>
      </c>
      <c r="NB12" s="51"/>
      <c r="NC12" s="60">
        <f t="shared" ref="NC12" si="2">ND12/1.19</f>
        <v>210.0840336134454</v>
      </c>
      <c r="ND12" s="60">
        <v>250</v>
      </c>
      <c r="NE12" s="3" t="s">
        <v>191</v>
      </c>
      <c r="NF12" s="105" t="s">
        <v>192</v>
      </c>
      <c r="NG12" s="51" t="s">
        <v>174</v>
      </c>
      <c r="NH12" s="51" t="s">
        <v>173</v>
      </c>
      <c r="NI12" s="51" t="s">
        <v>173</v>
      </c>
      <c r="NJ12" s="51"/>
      <c r="NK12" s="60">
        <f t="shared" ref="NK12" si="3">NL12/1.19</f>
        <v>210.0840336134454</v>
      </c>
      <c r="NL12" s="60">
        <v>250</v>
      </c>
      <c r="NM12" s="3" t="s">
        <v>191</v>
      </c>
      <c r="NN12" s="105" t="s">
        <v>192</v>
      </c>
      <c r="NO12" s="51" t="s">
        <v>174</v>
      </c>
      <c r="NP12" s="51" t="s">
        <v>173</v>
      </c>
      <c r="NQ12" s="51" t="s">
        <v>173</v>
      </c>
      <c r="NR12" s="51"/>
      <c r="NS12" s="60">
        <f t="shared" ref="NS12" si="4">NT12/1.19</f>
        <v>210.0840336134454</v>
      </c>
      <c r="NT12" s="60">
        <v>250</v>
      </c>
      <c r="NU12" s="3" t="s">
        <v>191</v>
      </c>
      <c r="NV12" s="105" t="s">
        <v>192</v>
      </c>
      <c r="NW12" s="51" t="s">
        <v>174</v>
      </c>
      <c r="NX12" s="51" t="s">
        <v>173</v>
      </c>
      <c r="NY12" s="51" t="s">
        <v>173</v>
      </c>
      <c r="NZ12" s="51"/>
      <c r="OA12" s="60">
        <f t="shared" ref="OA12" si="5">OB12/1.19</f>
        <v>210.0840336134454</v>
      </c>
      <c r="OB12" s="60">
        <v>250</v>
      </c>
      <c r="OC12" s="3" t="s">
        <v>191</v>
      </c>
      <c r="OD12" s="105" t="s">
        <v>192</v>
      </c>
      <c r="OE12" s="51" t="s">
        <v>174</v>
      </c>
      <c r="OF12" s="51" t="s">
        <v>173</v>
      </c>
      <c r="OG12" s="51" t="s">
        <v>173</v>
      </c>
      <c r="OH12" s="51"/>
      <c r="OI12" s="60">
        <f t="shared" ref="OI12" si="6">OJ12/1.19</f>
        <v>210.0840336134454</v>
      </c>
      <c r="OJ12" s="60">
        <v>250</v>
      </c>
      <c r="OK12" s="3" t="s">
        <v>191</v>
      </c>
      <c r="OL12" s="105" t="s">
        <v>192</v>
      </c>
      <c r="OM12" s="51" t="s">
        <v>174</v>
      </c>
      <c r="ON12" s="51" t="s">
        <v>173</v>
      </c>
      <c r="OO12" s="51" t="s">
        <v>173</v>
      </c>
      <c r="OP12" s="51"/>
      <c r="OQ12" s="60">
        <f t="shared" ref="OQ12" si="7">OR12/1.19</f>
        <v>210.0840336134454</v>
      </c>
      <c r="OR12" s="60">
        <v>250</v>
      </c>
      <c r="OS12" s="3" t="s">
        <v>191</v>
      </c>
      <c r="OT12" s="105" t="s">
        <v>192</v>
      </c>
      <c r="OU12" s="51" t="s">
        <v>174</v>
      </c>
      <c r="OV12" s="51" t="s">
        <v>173</v>
      </c>
      <c r="OW12" s="51" t="s">
        <v>173</v>
      </c>
      <c r="OX12" s="51"/>
      <c r="OY12" s="60">
        <f t="shared" ref="OY12" si="8">OZ12/1.19</f>
        <v>210.0840336134454</v>
      </c>
      <c r="OZ12" s="60">
        <v>250</v>
      </c>
      <c r="PA12" s="3" t="s">
        <v>191</v>
      </c>
      <c r="PB12" s="105" t="s">
        <v>192</v>
      </c>
      <c r="PC12" s="51" t="s">
        <v>174</v>
      </c>
      <c r="PD12" s="51" t="s">
        <v>173</v>
      </c>
      <c r="PE12" s="51" t="s">
        <v>173</v>
      </c>
      <c r="PF12" s="51"/>
      <c r="PG12" s="60">
        <f t="shared" ref="PG12" si="9">PH12/1.19</f>
        <v>210.0840336134454</v>
      </c>
      <c r="PH12" s="60">
        <v>250</v>
      </c>
      <c r="PI12" s="3" t="s">
        <v>191</v>
      </c>
      <c r="PJ12" s="105" t="s">
        <v>192</v>
      </c>
      <c r="PK12" s="51" t="s">
        <v>174</v>
      </c>
      <c r="PL12" s="51" t="s">
        <v>173</v>
      </c>
      <c r="PM12" s="51" t="s">
        <v>173</v>
      </c>
      <c r="PN12" s="51"/>
      <c r="PO12" s="60">
        <f t="shared" ref="PO12" si="10">PP12/1.19</f>
        <v>210.0840336134454</v>
      </c>
      <c r="PP12" s="60">
        <v>250</v>
      </c>
      <c r="PQ12" s="3" t="s">
        <v>191</v>
      </c>
      <c r="PR12" s="105" t="s">
        <v>192</v>
      </c>
      <c r="PS12" s="51" t="s">
        <v>174</v>
      </c>
      <c r="PT12" s="51" t="s">
        <v>173</v>
      </c>
      <c r="PU12" s="51" t="s">
        <v>173</v>
      </c>
      <c r="PV12" s="51"/>
      <c r="PW12" s="60">
        <f t="shared" ref="PW12" si="11">PX12/1.19</f>
        <v>210.0840336134454</v>
      </c>
      <c r="PX12" s="60">
        <v>250</v>
      </c>
      <c r="PY12" s="3" t="s">
        <v>191</v>
      </c>
      <c r="PZ12" s="105" t="s">
        <v>192</v>
      </c>
      <c r="QA12" s="51" t="s">
        <v>174</v>
      </c>
      <c r="QB12" s="51" t="s">
        <v>173</v>
      </c>
      <c r="QC12" s="51" t="s">
        <v>173</v>
      </c>
      <c r="QD12" s="51"/>
      <c r="QE12" s="60">
        <f t="shared" ref="QE12" si="12">QF12/1.19</f>
        <v>210.0840336134454</v>
      </c>
      <c r="QF12" s="60">
        <v>250</v>
      </c>
      <c r="QG12" s="3" t="s">
        <v>191</v>
      </c>
      <c r="QH12" s="105" t="s">
        <v>192</v>
      </c>
      <c r="QI12" s="51" t="s">
        <v>174</v>
      </c>
      <c r="QJ12" s="51" t="s">
        <v>173</v>
      </c>
      <c r="QK12" s="51" t="s">
        <v>173</v>
      </c>
      <c r="QL12" s="51"/>
      <c r="QM12" s="60">
        <f t="shared" ref="QM12" si="13">QN12/1.19</f>
        <v>210.0840336134454</v>
      </c>
      <c r="QN12" s="60">
        <v>250</v>
      </c>
      <c r="QO12" s="3" t="s">
        <v>191</v>
      </c>
      <c r="QP12" s="105" t="s">
        <v>192</v>
      </c>
      <c r="QQ12" s="51" t="s">
        <v>174</v>
      </c>
      <c r="QR12" s="51" t="s">
        <v>173</v>
      </c>
      <c r="QS12" s="51" t="s">
        <v>173</v>
      </c>
      <c r="QT12" s="51"/>
      <c r="QU12" s="60">
        <f t="shared" ref="QU12" si="14">QV12/1.19</f>
        <v>210.0840336134454</v>
      </c>
      <c r="QV12" s="60">
        <v>250</v>
      </c>
      <c r="QW12" s="3" t="s">
        <v>191</v>
      </c>
      <c r="QX12" s="105" t="s">
        <v>192</v>
      </c>
      <c r="QY12" s="51" t="s">
        <v>174</v>
      </c>
      <c r="QZ12" s="51" t="s">
        <v>173</v>
      </c>
      <c r="RA12" s="51" t="s">
        <v>173</v>
      </c>
      <c r="RB12" s="51"/>
      <c r="RC12" s="60">
        <f t="shared" ref="RC12" si="15">RD12/1.19</f>
        <v>210.0840336134454</v>
      </c>
      <c r="RD12" s="60">
        <v>250</v>
      </c>
      <c r="RE12" s="3" t="s">
        <v>191</v>
      </c>
      <c r="RF12" s="105" t="s">
        <v>192</v>
      </c>
      <c r="RG12" s="51" t="s">
        <v>174</v>
      </c>
      <c r="RH12" s="51" t="s">
        <v>173</v>
      </c>
      <c r="RI12" s="51" t="s">
        <v>173</v>
      </c>
      <c r="RJ12" s="51"/>
      <c r="RK12" s="60">
        <f t="shared" ref="RK12" si="16">RL12/1.19</f>
        <v>210.0840336134454</v>
      </c>
      <c r="RL12" s="60">
        <v>250</v>
      </c>
      <c r="RM12" s="3" t="s">
        <v>191</v>
      </c>
      <c r="RN12" s="105" t="s">
        <v>192</v>
      </c>
      <c r="RO12" s="51" t="s">
        <v>174</v>
      </c>
      <c r="RP12" s="51" t="s">
        <v>173</v>
      </c>
      <c r="RQ12" s="51" t="s">
        <v>173</v>
      </c>
      <c r="RR12" s="51"/>
      <c r="RS12" s="60">
        <f t="shared" ref="RS12" si="17">RT12/1.19</f>
        <v>210.0840336134454</v>
      </c>
      <c r="RT12" s="60">
        <v>250</v>
      </c>
      <c r="RU12" s="3" t="s">
        <v>191</v>
      </c>
      <c r="RV12" s="105" t="s">
        <v>192</v>
      </c>
      <c r="RW12" s="51" t="s">
        <v>174</v>
      </c>
      <c r="RX12" s="51" t="s">
        <v>173</v>
      </c>
      <c r="RY12" s="51" t="s">
        <v>173</v>
      </c>
      <c r="RZ12" s="51"/>
      <c r="SA12" s="60">
        <f t="shared" ref="SA12" si="18">SB12/1.19</f>
        <v>210.0840336134454</v>
      </c>
      <c r="SB12" s="60">
        <v>250</v>
      </c>
      <c r="SC12" s="3" t="s">
        <v>191</v>
      </c>
      <c r="SD12" s="105" t="s">
        <v>192</v>
      </c>
      <c r="SE12" s="51" t="s">
        <v>174</v>
      </c>
      <c r="SF12" s="51" t="s">
        <v>173</v>
      </c>
      <c r="SG12" s="51" t="s">
        <v>173</v>
      </c>
      <c r="SH12" s="51"/>
      <c r="SI12" s="60">
        <f t="shared" ref="SI12" si="19">SJ12/1.19</f>
        <v>210.0840336134454</v>
      </c>
      <c r="SJ12" s="60">
        <v>250</v>
      </c>
      <c r="SK12" s="3" t="s">
        <v>191</v>
      </c>
      <c r="SL12" s="105" t="s">
        <v>192</v>
      </c>
      <c r="SM12" s="51" t="s">
        <v>174</v>
      </c>
      <c r="SN12" s="51" t="s">
        <v>173</v>
      </c>
      <c r="SO12" s="51" t="s">
        <v>173</v>
      </c>
      <c r="SP12" s="51"/>
      <c r="SQ12" s="60">
        <f t="shared" ref="SQ12" si="20">SR12/1.19</f>
        <v>210.0840336134454</v>
      </c>
      <c r="SR12" s="60">
        <v>250</v>
      </c>
      <c r="SS12" s="3" t="s">
        <v>191</v>
      </c>
      <c r="ST12" s="105" t="s">
        <v>192</v>
      </c>
      <c r="SU12" s="51" t="s">
        <v>174</v>
      </c>
      <c r="SV12" s="51" t="s">
        <v>173</v>
      </c>
      <c r="SW12" s="51" t="s">
        <v>173</v>
      </c>
      <c r="SX12" s="51"/>
      <c r="SY12" s="60">
        <f t="shared" ref="SY12" si="21">SZ12/1.19</f>
        <v>210.0840336134454</v>
      </c>
      <c r="SZ12" s="60">
        <v>250</v>
      </c>
      <c r="TA12" s="3" t="s">
        <v>191</v>
      </c>
      <c r="TB12" s="105" t="s">
        <v>192</v>
      </c>
      <c r="TC12" s="51" t="s">
        <v>174</v>
      </c>
      <c r="TD12" s="51" t="s">
        <v>173</v>
      </c>
      <c r="TE12" s="51" t="s">
        <v>173</v>
      </c>
      <c r="TF12" s="51"/>
      <c r="TG12" s="60">
        <f t="shared" ref="TG12" si="22">TH12/1.19</f>
        <v>210.0840336134454</v>
      </c>
      <c r="TH12" s="60">
        <v>250</v>
      </c>
      <c r="TI12" s="3" t="s">
        <v>191</v>
      </c>
      <c r="TJ12" s="105" t="s">
        <v>192</v>
      </c>
      <c r="TK12" s="51" t="s">
        <v>174</v>
      </c>
      <c r="TL12" s="51" t="s">
        <v>173</v>
      </c>
      <c r="TM12" s="51" t="s">
        <v>173</v>
      </c>
      <c r="TN12" s="51"/>
      <c r="TO12" s="60">
        <f t="shared" ref="TO12" si="23">TP12/1.19</f>
        <v>210.0840336134454</v>
      </c>
      <c r="TP12" s="60">
        <v>250</v>
      </c>
      <c r="TQ12" s="3" t="s">
        <v>191</v>
      </c>
      <c r="TR12" s="105" t="s">
        <v>192</v>
      </c>
      <c r="TS12" s="51" t="s">
        <v>174</v>
      </c>
      <c r="TT12" s="51" t="s">
        <v>173</v>
      </c>
      <c r="TU12" s="51" t="s">
        <v>173</v>
      </c>
      <c r="TV12" s="51"/>
      <c r="TW12" s="60">
        <f t="shared" ref="TW12" si="24">TX12/1.19</f>
        <v>210.0840336134454</v>
      </c>
      <c r="TX12" s="60">
        <v>250</v>
      </c>
      <c r="TY12" s="3" t="s">
        <v>191</v>
      </c>
      <c r="TZ12" s="105" t="s">
        <v>192</v>
      </c>
      <c r="UA12" s="51" t="s">
        <v>174</v>
      </c>
      <c r="UB12" s="51" t="s">
        <v>173</v>
      </c>
      <c r="UC12" s="51" t="s">
        <v>173</v>
      </c>
      <c r="UD12" s="51"/>
      <c r="UE12" s="60">
        <f t="shared" ref="UE12" si="25">UF12/1.19</f>
        <v>210.0840336134454</v>
      </c>
      <c r="UF12" s="60">
        <v>250</v>
      </c>
      <c r="UG12" s="3" t="s">
        <v>191</v>
      </c>
      <c r="UH12" s="105" t="s">
        <v>192</v>
      </c>
      <c r="UI12" s="51" t="s">
        <v>174</v>
      </c>
      <c r="UJ12" s="51" t="s">
        <v>173</v>
      </c>
      <c r="UK12" s="51" t="s">
        <v>173</v>
      </c>
      <c r="UL12" s="51"/>
      <c r="UM12" s="60">
        <f t="shared" ref="UM12" si="26">UN12/1.19</f>
        <v>210.0840336134454</v>
      </c>
      <c r="UN12" s="60">
        <v>250</v>
      </c>
      <c r="UO12" s="3" t="s">
        <v>191</v>
      </c>
      <c r="UP12" s="105" t="s">
        <v>192</v>
      </c>
      <c r="UQ12" s="51" t="s">
        <v>174</v>
      </c>
      <c r="UR12" s="51" t="s">
        <v>173</v>
      </c>
      <c r="US12" s="51" t="s">
        <v>173</v>
      </c>
      <c r="UT12" s="51"/>
      <c r="UU12" s="60">
        <f t="shared" ref="UU12" si="27">UV12/1.19</f>
        <v>210.0840336134454</v>
      </c>
      <c r="UV12" s="60">
        <v>250</v>
      </c>
      <c r="UW12" s="3" t="s">
        <v>191</v>
      </c>
      <c r="UX12" s="105" t="s">
        <v>192</v>
      </c>
      <c r="UY12" s="51" t="s">
        <v>174</v>
      </c>
      <c r="UZ12" s="51" t="s">
        <v>173</v>
      </c>
      <c r="VA12" s="51" t="s">
        <v>173</v>
      </c>
      <c r="VB12" s="51"/>
      <c r="VC12" s="60">
        <f t="shared" ref="VC12" si="28">VD12/1.19</f>
        <v>210.0840336134454</v>
      </c>
      <c r="VD12" s="60">
        <v>250</v>
      </c>
      <c r="VE12" s="3" t="s">
        <v>191</v>
      </c>
      <c r="VF12" s="105" t="s">
        <v>192</v>
      </c>
      <c r="VG12" s="51" t="s">
        <v>174</v>
      </c>
      <c r="VH12" s="51" t="s">
        <v>173</v>
      </c>
      <c r="VI12" s="51" t="s">
        <v>173</v>
      </c>
      <c r="VJ12" s="51"/>
      <c r="VK12" s="60">
        <f t="shared" ref="VK12" si="29">VL12/1.19</f>
        <v>210.0840336134454</v>
      </c>
      <c r="VL12" s="60">
        <v>250</v>
      </c>
      <c r="VM12" s="3" t="s">
        <v>191</v>
      </c>
      <c r="VN12" s="105" t="s">
        <v>192</v>
      </c>
      <c r="VO12" s="51" t="s">
        <v>174</v>
      </c>
      <c r="VP12" s="51" t="s">
        <v>173</v>
      </c>
      <c r="VQ12" s="51" t="s">
        <v>173</v>
      </c>
      <c r="VR12" s="51"/>
      <c r="VS12" s="60">
        <f t="shared" ref="VS12" si="30">VT12/1.19</f>
        <v>210.0840336134454</v>
      </c>
      <c r="VT12" s="60">
        <v>250</v>
      </c>
      <c r="VU12" s="3" t="s">
        <v>191</v>
      </c>
      <c r="VV12" s="105" t="s">
        <v>192</v>
      </c>
      <c r="VW12" s="51" t="s">
        <v>174</v>
      </c>
      <c r="VX12" s="51" t="s">
        <v>173</v>
      </c>
      <c r="VY12" s="51" t="s">
        <v>173</v>
      </c>
      <c r="VZ12" s="51"/>
      <c r="WA12" s="60">
        <f t="shared" ref="WA12" si="31">WB12/1.19</f>
        <v>210.0840336134454</v>
      </c>
      <c r="WB12" s="60">
        <v>250</v>
      </c>
      <c r="WC12" s="3" t="s">
        <v>191</v>
      </c>
      <c r="WD12" s="105" t="s">
        <v>192</v>
      </c>
      <c r="WE12" s="51" t="s">
        <v>174</v>
      </c>
      <c r="WF12" s="51" t="s">
        <v>173</v>
      </c>
      <c r="WG12" s="51" t="s">
        <v>173</v>
      </c>
      <c r="WH12" s="51"/>
      <c r="WI12" s="60">
        <f t="shared" ref="WI12" si="32">WJ12/1.19</f>
        <v>210.0840336134454</v>
      </c>
      <c r="WJ12" s="60">
        <v>250</v>
      </c>
      <c r="WK12" s="3" t="s">
        <v>191</v>
      </c>
      <c r="WL12" s="105" t="s">
        <v>192</v>
      </c>
      <c r="WM12" s="51" t="s">
        <v>174</v>
      </c>
      <c r="WN12" s="51" t="s">
        <v>173</v>
      </c>
      <c r="WO12" s="51" t="s">
        <v>173</v>
      </c>
      <c r="WP12" s="51"/>
      <c r="WQ12" s="60">
        <f t="shared" ref="WQ12" si="33">WR12/1.19</f>
        <v>210.0840336134454</v>
      </c>
      <c r="WR12" s="60">
        <v>250</v>
      </c>
      <c r="WS12" s="3" t="s">
        <v>191</v>
      </c>
      <c r="WT12" s="105" t="s">
        <v>192</v>
      </c>
      <c r="WU12" s="51" t="s">
        <v>174</v>
      </c>
      <c r="WV12" s="51" t="s">
        <v>173</v>
      </c>
      <c r="WW12" s="51" t="s">
        <v>173</v>
      </c>
      <c r="WX12" s="51"/>
      <c r="WY12" s="60">
        <f t="shared" ref="WY12" si="34">WZ12/1.19</f>
        <v>210.0840336134454</v>
      </c>
      <c r="WZ12" s="60">
        <v>250</v>
      </c>
      <c r="XA12" s="3" t="s">
        <v>191</v>
      </c>
      <c r="XB12" s="105" t="s">
        <v>192</v>
      </c>
      <c r="XC12" s="51" t="s">
        <v>174</v>
      </c>
      <c r="XD12" s="51" t="s">
        <v>173</v>
      </c>
      <c r="XE12" s="51" t="s">
        <v>173</v>
      </c>
      <c r="XF12" s="51"/>
      <c r="XG12" s="60">
        <f t="shared" ref="XG12" si="35">XH12/1.19</f>
        <v>210.0840336134454</v>
      </c>
      <c r="XH12" s="60">
        <v>250</v>
      </c>
      <c r="XI12" s="3" t="s">
        <v>191</v>
      </c>
      <c r="XJ12" s="105" t="s">
        <v>192</v>
      </c>
      <c r="XK12" s="51" t="s">
        <v>174</v>
      </c>
      <c r="XL12" s="51" t="s">
        <v>173</v>
      </c>
      <c r="XM12" s="51" t="s">
        <v>173</v>
      </c>
      <c r="XN12" s="51"/>
      <c r="XO12" s="60">
        <f t="shared" ref="XO12" si="36">XP12/1.19</f>
        <v>210.0840336134454</v>
      </c>
      <c r="XP12" s="60">
        <v>250</v>
      </c>
      <c r="XQ12" s="3" t="s">
        <v>191</v>
      </c>
      <c r="XR12" s="105" t="s">
        <v>192</v>
      </c>
      <c r="XS12" s="51" t="s">
        <v>174</v>
      </c>
      <c r="XT12" s="51" t="s">
        <v>173</v>
      </c>
      <c r="XU12" s="51" t="s">
        <v>173</v>
      </c>
      <c r="XV12" s="51"/>
      <c r="XW12" s="60">
        <f t="shared" ref="XW12" si="37">XX12/1.19</f>
        <v>210.0840336134454</v>
      </c>
      <c r="XX12" s="60">
        <v>250</v>
      </c>
      <c r="XY12" s="3" t="s">
        <v>191</v>
      </c>
      <c r="XZ12" s="105" t="s">
        <v>192</v>
      </c>
      <c r="YA12" s="51" t="s">
        <v>174</v>
      </c>
      <c r="YB12" s="51" t="s">
        <v>173</v>
      </c>
      <c r="YC12" s="51" t="s">
        <v>173</v>
      </c>
      <c r="YD12" s="51"/>
      <c r="YE12" s="60">
        <f t="shared" ref="YE12" si="38">YF12/1.19</f>
        <v>210.0840336134454</v>
      </c>
      <c r="YF12" s="60">
        <v>250</v>
      </c>
      <c r="YG12" s="3" t="s">
        <v>191</v>
      </c>
      <c r="YH12" s="105" t="s">
        <v>192</v>
      </c>
      <c r="YI12" s="51" t="s">
        <v>174</v>
      </c>
      <c r="YJ12" s="51" t="s">
        <v>173</v>
      </c>
      <c r="YK12" s="51" t="s">
        <v>173</v>
      </c>
      <c r="YL12" s="51"/>
      <c r="YM12" s="60">
        <f t="shared" ref="YM12" si="39">YN12/1.19</f>
        <v>210.0840336134454</v>
      </c>
      <c r="YN12" s="60">
        <v>250</v>
      </c>
      <c r="YO12" s="3" t="s">
        <v>191</v>
      </c>
      <c r="YP12" s="105" t="s">
        <v>192</v>
      </c>
      <c r="YQ12" s="51" t="s">
        <v>174</v>
      </c>
      <c r="YR12" s="51" t="s">
        <v>173</v>
      </c>
      <c r="YS12" s="51" t="s">
        <v>173</v>
      </c>
      <c r="YT12" s="51"/>
      <c r="YU12" s="60">
        <f t="shared" ref="YU12" si="40">YV12/1.19</f>
        <v>210.0840336134454</v>
      </c>
      <c r="YV12" s="60">
        <v>250</v>
      </c>
      <c r="YW12" s="3" t="s">
        <v>191</v>
      </c>
      <c r="YX12" s="105" t="s">
        <v>192</v>
      </c>
      <c r="YY12" s="51" t="s">
        <v>174</v>
      </c>
      <c r="YZ12" s="51" t="s">
        <v>173</v>
      </c>
      <c r="ZA12" s="51" t="s">
        <v>173</v>
      </c>
      <c r="ZB12" s="51"/>
      <c r="ZC12" s="60">
        <f t="shared" ref="ZC12" si="41">ZD12/1.19</f>
        <v>210.0840336134454</v>
      </c>
      <c r="ZD12" s="60">
        <v>250</v>
      </c>
      <c r="ZE12" s="3" t="s">
        <v>191</v>
      </c>
      <c r="ZF12" s="105" t="s">
        <v>192</v>
      </c>
      <c r="ZG12" s="51" t="s">
        <v>174</v>
      </c>
      <c r="ZH12" s="51" t="s">
        <v>173</v>
      </c>
      <c r="ZI12" s="51" t="s">
        <v>173</v>
      </c>
      <c r="ZJ12" s="51"/>
      <c r="ZK12" s="60">
        <f t="shared" ref="ZK12" si="42">ZL12/1.19</f>
        <v>210.0840336134454</v>
      </c>
      <c r="ZL12" s="60">
        <v>250</v>
      </c>
      <c r="ZM12" s="3" t="s">
        <v>191</v>
      </c>
      <c r="ZN12" s="105" t="s">
        <v>192</v>
      </c>
      <c r="ZO12" s="51" t="s">
        <v>174</v>
      </c>
      <c r="ZP12" s="51" t="s">
        <v>173</v>
      </c>
      <c r="ZQ12" s="51" t="s">
        <v>173</v>
      </c>
      <c r="ZR12" s="51"/>
      <c r="ZS12" s="60">
        <f t="shared" ref="ZS12" si="43">ZT12/1.19</f>
        <v>210.0840336134454</v>
      </c>
      <c r="ZT12" s="60">
        <v>250</v>
      </c>
      <c r="ZU12" s="3" t="s">
        <v>191</v>
      </c>
      <c r="ZV12" s="105" t="s">
        <v>192</v>
      </c>
      <c r="ZW12" s="51" t="s">
        <v>174</v>
      </c>
      <c r="ZX12" s="51" t="s">
        <v>173</v>
      </c>
      <c r="ZY12" s="51" t="s">
        <v>173</v>
      </c>
      <c r="ZZ12" s="51"/>
      <c r="AAA12" s="60">
        <f t="shared" ref="AAA12" si="44">AAB12/1.19</f>
        <v>210.0840336134454</v>
      </c>
      <c r="AAB12" s="60">
        <v>250</v>
      </c>
      <c r="AAC12" s="3" t="s">
        <v>191</v>
      </c>
      <c r="AAD12" s="105" t="s">
        <v>192</v>
      </c>
      <c r="AAE12" s="51" t="s">
        <v>174</v>
      </c>
      <c r="AAF12" s="51" t="s">
        <v>173</v>
      </c>
      <c r="AAG12" s="51" t="s">
        <v>173</v>
      </c>
      <c r="AAH12" s="51"/>
      <c r="AAI12" s="60">
        <f t="shared" ref="AAI12" si="45">AAJ12/1.19</f>
        <v>210.0840336134454</v>
      </c>
      <c r="AAJ12" s="60">
        <v>250</v>
      </c>
      <c r="AAK12" s="3" t="s">
        <v>191</v>
      </c>
      <c r="AAL12" s="105" t="s">
        <v>192</v>
      </c>
      <c r="AAM12" s="51" t="s">
        <v>174</v>
      </c>
      <c r="AAN12" s="51" t="s">
        <v>173</v>
      </c>
      <c r="AAO12" s="51" t="s">
        <v>173</v>
      </c>
      <c r="AAP12" s="51"/>
      <c r="AAQ12" s="60">
        <f t="shared" ref="AAQ12" si="46">AAR12/1.19</f>
        <v>210.0840336134454</v>
      </c>
      <c r="AAR12" s="60">
        <v>250</v>
      </c>
      <c r="AAS12" s="3" t="s">
        <v>191</v>
      </c>
      <c r="AAT12" s="105" t="s">
        <v>192</v>
      </c>
      <c r="AAU12" s="51" t="s">
        <v>174</v>
      </c>
      <c r="AAV12" s="51" t="s">
        <v>173</v>
      </c>
      <c r="AAW12" s="51" t="s">
        <v>173</v>
      </c>
      <c r="AAX12" s="51"/>
      <c r="AAY12" s="60">
        <f t="shared" ref="AAY12" si="47">AAZ12/1.19</f>
        <v>210.0840336134454</v>
      </c>
      <c r="AAZ12" s="60">
        <v>250</v>
      </c>
      <c r="ABA12" s="3" t="s">
        <v>191</v>
      </c>
      <c r="ABB12" s="105" t="s">
        <v>192</v>
      </c>
      <c r="ABC12" s="51" t="s">
        <v>174</v>
      </c>
      <c r="ABD12" s="51" t="s">
        <v>173</v>
      </c>
      <c r="ABE12" s="51" t="s">
        <v>173</v>
      </c>
      <c r="ABF12" s="51"/>
      <c r="ABG12" s="60">
        <f t="shared" ref="ABG12" si="48">ABH12/1.19</f>
        <v>210.0840336134454</v>
      </c>
      <c r="ABH12" s="60">
        <v>250</v>
      </c>
      <c r="ABI12" s="3" t="s">
        <v>191</v>
      </c>
      <c r="ABJ12" s="105" t="s">
        <v>192</v>
      </c>
      <c r="ABK12" s="51" t="s">
        <v>174</v>
      </c>
      <c r="ABL12" s="51" t="s">
        <v>173</v>
      </c>
      <c r="ABM12" s="51" t="s">
        <v>173</v>
      </c>
      <c r="ABN12" s="51"/>
      <c r="ABO12" s="60">
        <f t="shared" ref="ABO12" si="49">ABP12/1.19</f>
        <v>210.0840336134454</v>
      </c>
      <c r="ABP12" s="60">
        <v>250</v>
      </c>
      <c r="ABQ12" s="3" t="s">
        <v>191</v>
      </c>
      <c r="ABR12" s="105" t="s">
        <v>192</v>
      </c>
      <c r="ABS12" s="51" t="s">
        <v>174</v>
      </c>
      <c r="ABT12" s="51" t="s">
        <v>173</v>
      </c>
      <c r="ABU12" s="51" t="s">
        <v>173</v>
      </c>
      <c r="ABV12" s="51"/>
      <c r="ABW12" s="60">
        <f t="shared" ref="ABW12" si="50">ABX12/1.19</f>
        <v>210.0840336134454</v>
      </c>
      <c r="ABX12" s="60">
        <v>250</v>
      </c>
      <c r="ABY12" s="3" t="s">
        <v>191</v>
      </c>
      <c r="ABZ12" s="105" t="s">
        <v>192</v>
      </c>
      <c r="ACA12" s="51" t="s">
        <v>174</v>
      </c>
      <c r="ACB12" s="51" t="s">
        <v>173</v>
      </c>
      <c r="ACC12" s="51" t="s">
        <v>173</v>
      </c>
      <c r="ACD12" s="51"/>
      <c r="ACE12" s="60">
        <f t="shared" ref="ACE12" si="51">ACF12/1.19</f>
        <v>210.0840336134454</v>
      </c>
      <c r="ACF12" s="60">
        <v>250</v>
      </c>
      <c r="ACG12" s="3" t="s">
        <v>191</v>
      </c>
      <c r="ACH12" s="105" t="s">
        <v>192</v>
      </c>
      <c r="ACI12" s="51" t="s">
        <v>174</v>
      </c>
      <c r="ACJ12" s="51" t="s">
        <v>173</v>
      </c>
      <c r="ACK12" s="51" t="s">
        <v>173</v>
      </c>
      <c r="ACL12" s="51"/>
      <c r="ACM12" s="60">
        <f t="shared" ref="ACM12" si="52">ACN12/1.19</f>
        <v>210.0840336134454</v>
      </c>
      <c r="ACN12" s="60">
        <v>250</v>
      </c>
      <c r="ACO12" s="3" t="s">
        <v>191</v>
      </c>
      <c r="ACP12" s="105" t="s">
        <v>192</v>
      </c>
      <c r="ACQ12" s="51" t="s">
        <v>174</v>
      </c>
      <c r="ACR12" s="51" t="s">
        <v>173</v>
      </c>
      <c r="ACS12" s="51" t="s">
        <v>173</v>
      </c>
      <c r="ACT12" s="51"/>
      <c r="ACU12" s="60">
        <f t="shared" ref="ACU12" si="53">ACV12/1.19</f>
        <v>210.0840336134454</v>
      </c>
      <c r="ACV12" s="60">
        <v>250</v>
      </c>
      <c r="ACW12" s="3" t="s">
        <v>191</v>
      </c>
      <c r="ACX12" s="105" t="s">
        <v>192</v>
      </c>
      <c r="ACY12" s="51" t="s">
        <v>174</v>
      </c>
      <c r="ACZ12" s="51" t="s">
        <v>173</v>
      </c>
      <c r="ADA12" s="51" t="s">
        <v>173</v>
      </c>
      <c r="ADB12" s="51"/>
      <c r="ADC12" s="60">
        <f t="shared" ref="ADC12" si="54">ADD12/1.19</f>
        <v>210.0840336134454</v>
      </c>
      <c r="ADD12" s="60">
        <v>250</v>
      </c>
      <c r="ADE12" s="3" t="s">
        <v>191</v>
      </c>
      <c r="ADF12" s="105" t="s">
        <v>192</v>
      </c>
      <c r="ADG12" s="51" t="s">
        <v>174</v>
      </c>
      <c r="ADH12" s="51" t="s">
        <v>173</v>
      </c>
      <c r="ADI12" s="51" t="s">
        <v>173</v>
      </c>
      <c r="ADJ12" s="51"/>
      <c r="ADK12" s="60">
        <f t="shared" ref="ADK12" si="55">ADL12/1.19</f>
        <v>210.0840336134454</v>
      </c>
      <c r="ADL12" s="60">
        <v>250</v>
      </c>
      <c r="ADM12" s="3" t="s">
        <v>191</v>
      </c>
      <c r="ADN12" s="105" t="s">
        <v>192</v>
      </c>
      <c r="ADO12" s="51" t="s">
        <v>174</v>
      </c>
      <c r="ADP12" s="51" t="s">
        <v>173</v>
      </c>
      <c r="ADQ12" s="51" t="s">
        <v>173</v>
      </c>
      <c r="ADR12" s="51"/>
      <c r="ADS12" s="60">
        <f t="shared" ref="ADS12" si="56">ADT12/1.19</f>
        <v>210.0840336134454</v>
      </c>
      <c r="ADT12" s="60">
        <v>250</v>
      </c>
      <c r="ADU12" s="3" t="s">
        <v>191</v>
      </c>
      <c r="ADV12" s="105" t="s">
        <v>192</v>
      </c>
      <c r="ADW12" s="51" t="s">
        <v>174</v>
      </c>
      <c r="ADX12" s="51" t="s">
        <v>173</v>
      </c>
      <c r="ADY12" s="51" t="s">
        <v>173</v>
      </c>
      <c r="ADZ12" s="51"/>
      <c r="AEA12" s="60">
        <f t="shared" ref="AEA12" si="57">AEB12/1.19</f>
        <v>210.0840336134454</v>
      </c>
      <c r="AEB12" s="60">
        <v>250</v>
      </c>
      <c r="AEC12" s="3" t="s">
        <v>191</v>
      </c>
      <c r="AED12" s="105" t="s">
        <v>192</v>
      </c>
      <c r="AEE12" s="51" t="s">
        <v>174</v>
      </c>
      <c r="AEF12" s="51" t="s">
        <v>173</v>
      </c>
      <c r="AEG12" s="51" t="s">
        <v>173</v>
      </c>
      <c r="AEH12" s="51"/>
      <c r="AEI12" s="60">
        <f t="shared" ref="AEI12" si="58">AEJ12/1.19</f>
        <v>210.0840336134454</v>
      </c>
      <c r="AEJ12" s="60">
        <v>250</v>
      </c>
      <c r="AEK12" s="3" t="s">
        <v>191</v>
      </c>
      <c r="AEL12" s="105" t="s">
        <v>192</v>
      </c>
      <c r="AEM12" s="51" t="s">
        <v>174</v>
      </c>
      <c r="AEN12" s="51" t="s">
        <v>173</v>
      </c>
      <c r="AEO12" s="51" t="s">
        <v>173</v>
      </c>
      <c r="AEP12" s="51"/>
      <c r="AEQ12" s="60">
        <f t="shared" ref="AEQ12" si="59">AER12/1.19</f>
        <v>210.0840336134454</v>
      </c>
      <c r="AER12" s="60">
        <v>250</v>
      </c>
      <c r="AES12" s="3" t="s">
        <v>191</v>
      </c>
      <c r="AET12" s="105" t="s">
        <v>192</v>
      </c>
      <c r="AEU12" s="51" t="s">
        <v>174</v>
      </c>
      <c r="AEV12" s="51" t="s">
        <v>173</v>
      </c>
      <c r="AEW12" s="51" t="s">
        <v>173</v>
      </c>
      <c r="AEX12" s="51"/>
      <c r="AEY12" s="60">
        <f t="shared" ref="AEY12" si="60">AEZ12/1.19</f>
        <v>210.0840336134454</v>
      </c>
      <c r="AEZ12" s="60">
        <v>250</v>
      </c>
      <c r="AFA12" s="3" t="s">
        <v>191</v>
      </c>
      <c r="AFB12" s="105" t="s">
        <v>192</v>
      </c>
      <c r="AFC12" s="51" t="s">
        <v>174</v>
      </c>
      <c r="AFD12" s="51" t="s">
        <v>173</v>
      </c>
      <c r="AFE12" s="51" t="s">
        <v>173</v>
      </c>
      <c r="AFF12" s="51"/>
      <c r="AFG12" s="60">
        <f t="shared" ref="AFG12" si="61">AFH12/1.19</f>
        <v>210.0840336134454</v>
      </c>
      <c r="AFH12" s="60">
        <v>250</v>
      </c>
      <c r="AFI12" s="3" t="s">
        <v>191</v>
      </c>
      <c r="AFJ12" s="105" t="s">
        <v>192</v>
      </c>
      <c r="AFK12" s="51" t="s">
        <v>174</v>
      </c>
      <c r="AFL12" s="51" t="s">
        <v>173</v>
      </c>
      <c r="AFM12" s="51" t="s">
        <v>173</v>
      </c>
      <c r="AFN12" s="51"/>
      <c r="AFO12" s="60">
        <f t="shared" ref="AFO12" si="62">AFP12/1.19</f>
        <v>210.0840336134454</v>
      </c>
      <c r="AFP12" s="60">
        <v>250</v>
      </c>
      <c r="AFQ12" s="3" t="s">
        <v>191</v>
      </c>
      <c r="AFR12" s="105" t="s">
        <v>192</v>
      </c>
      <c r="AFS12" s="51" t="s">
        <v>174</v>
      </c>
      <c r="AFT12" s="51" t="s">
        <v>173</v>
      </c>
      <c r="AFU12" s="51" t="s">
        <v>173</v>
      </c>
      <c r="AFV12" s="51"/>
      <c r="AFW12" s="60">
        <f t="shared" ref="AFW12" si="63">AFX12/1.19</f>
        <v>210.0840336134454</v>
      </c>
      <c r="AFX12" s="60">
        <v>250</v>
      </c>
      <c r="AFY12" s="3" t="s">
        <v>191</v>
      </c>
      <c r="AFZ12" s="105" t="s">
        <v>192</v>
      </c>
      <c r="AGA12" s="51" t="s">
        <v>174</v>
      </c>
      <c r="AGB12" s="51" t="s">
        <v>173</v>
      </c>
      <c r="AGC12" s="51" t="s">
        <v>173</v>
      </c>
      <c r="AGD12" s="51"/>
      <c r="AGE12" s="60">
        <f t="shared" ref="AGE12" si="64">AGF12/1.19</f>
        <v>210.0840336134454</v>
      </c>
      <c r="AGF12" s="60">
        <v>250</v>
      </c>
      <c r="AGG12" s="3" t="s">
        <v>191</v>
      </c>
      <c r="AGH12" s="105" t="s">
        <v>192</v>
      </c>
      <c r="AGI12" s="51" t="s">
        <v>174</v>
      </c>
      <c r="AGJ12" s="51" t="s">
        <v>173</v>
      </c>
      <c r="AGK12" s="51" t="s">
        <v>173</v>
      </c>
      <c r="AGL12" s="51"/>
      <c r="AGM12" s="60">
        <f t="shared" ref="AGM12" si="65">AGN12/1.19</f>
        <v>210.0840336134454</v>
      </c>
      <c r="AGN12" s="60">
        <v>250</v>
      </c>
      <c r="AGO12" s="3" t="s">
        <v>191</v>
      </c>
      <c r="AGP12" s="105" t="s">
        <v>192</v>
      </c>
      <c r="AGQ12" s="51" t="s">
        <v>174</v>
      </c>
      <c r="AGR12" s="51" t="s">
        <v>173</v>
      </c>
      <c r="AGS12" s="51" t="s">
        <v>173</v>
      </c>
      <c r="AGT12" s="51"/>
      <c r="AGU12" s="60">
        <f t="shared" ref="AGU12" si="66">AGV12/1.19</f>
        <v>210.0840336134454</v>
      </c>
      <c r="AGV12" s="60">
        <v>250</v>
      </c>
      <c r="AGW12" s="3" t="s">
        <v>191</v>
      </c>
      <c r="AGX12" s="105" t="s">
        <v>192</v>
      </c>
      <c r="AGY12" s="51" t="s">
        <v>174</v>
      </c>
      <c r="AGZ12" s="51" t="s">
        <v>173</v>
      </c>
      <c r="AHA12" s="51" t="s">
        <v>173</v>
      </c>
      <c r="AHB12" s="51"/>
      <c r="AHC12" s="60">
        <f t="shared" ref="AHC12" si="67">AHD12/1.19</f>
        <v>210.0840336134454</v>
      </c>
      <c r="AHD12" s="60">
        <v>250</v>
      </c>
      <c r="AHE12" s="3" t="s">
        <v>191</v>
      </c>
      <c r="AHF12" s="105" t="s">
        <v>192</v>
      </c>
      <c r="AHG12" s="51" t="s">
        <v>174</v>
      </c>
      <c r="AHH12" s="51" t="s">
        <v>173</v>
      </c>
      <c r="AHI12" s="51" t="s">
        <v>173</v>
      </c>
      <c r="AHJ12" s="51"/>
      <c r="AHK12" s="60">
        <f t="shared" ref="AHK12" si="68">AHL12/1.19</f>
        <v>210.0840336134454</v>
      </c>
      <c r="AHL12" s="60">
        <v>250</v>
      </c>
      <c r="AHM12" s="3" t="s">
        <v>191</v>
      </c>
      <c r="AHN12" s="105" t="s">
        <v>192</v>
      </c>
      <c r="AHO12" s="51" t="s">
        <v>174</v>
      </c>
      <c r="AHP12" s="51" t="s">
        <v>173</v>
      </c>
      <c r="AHQ12" s="51" t="s">
        <v>173</v>
      </c>
      <c r="AHR12" s="51"/>
      <c r="AHS12" s="60">
        <f t="shared" ref="AHS12" si="69">AHT12/1.19</f>
        <v>210.0840336134454</v>
      </c>
      <c r="AHT12" s="60">
        <v>250</v>
      </c>
      <c r="AHU12" s="3" t="s">
        <v>191</v>
      </c>
      <c r="AHV12" s="105" t="s">
        <v>192</v>
      </c>
      <c r="AHW12" s="51" t="s">
        <v>174</v>
      </c>
      <c r="AHX12" s="51" t="s">
        <v>173</v>
      </c>
      <c r="AHY12" s="51" t="s">
        <v>173</v>
      </c>
      <c r="AHZ12" s="51"/>
      <c r="AIA12" s="60">
        <f t="shared" ref="AIA12" si="70">AIB12/1.19</f>
        <v>210.0840336134454</v>
      </c>
      <c r="AIB12" s="60">
        <v>250</v>
      </c>
      <c r="AIC12" s="3" t="s">
        <v>191</v>
      </c>
      <c r="AID12" s="105" t="s">
        <v>192</v>
      </c>
      <c r="AIE12" s="51" t="s">
        <v>174</v>
      </c>
      <c r="AIF12" s="51" t="s">
        <v>173</v>
      </c>
      <c r="AIG12" s="51" t="s">
        <v>173</v>
      </c>
      <c r="AIH12" s="51"/>
      <c r="AII12" s="60">
        <f t="shared" ref="AII12" si="71">AIJ12/1.19</f>
        <v>210.0840336134454</v>
      </c>
      <c r="AIJ12" s="60">
        <v>250</v>
      </c>
      <c r="AIK12" s="3" t="s">
        <v>191</v>
      </c>
      <c r="AIL12" s="105" t="s">
        <v>192</v>
      </c>
      <c r="AIM12" s="51" t="s">
        <v>174</v>
      </c>
      <c r="AIN12" s="51" t="s">
        <v>173</v>
      </c>
      <c r="AIO12" s="51" t="s">
        <v>173</v>
      </c>
      <c r="AIP12" s="51"/>
      <c r="AIQ12" s="60">
        <f t="shared" ref="AIQ12" si="72">AIR12/1.19</f>
        <v>210.0840336134454</v>
      </c>
      <c r="AIR12" s="60">
        <v>250</v>
      </c>
      <c r="AIS12" s="3" t="s">
        <v>191</v>
      </c>
      <c r="AIT12" s="105" t="s">
        <v>192</v>
      </c>
      <c r="AIU12" s="51" t="s">
        <v>174</v>
      </c>
      <c r="AIV12" s="51" t="s">
        <v>173</v>
      </c>
      <c r="AIW12" s="51" t="s">
        <v>173</v>
      </c>
      <c r="AIX12" s="51"/>
      <c r="AIY12" s="60">
        <f t="shared" ref="AIY12" si="73">AIZ12/1.19</f>
        <v>210.0840336134454</v>
      </c>
      <c r="AIZ12" s="60">
        <v>250</v>
      </c>
      <c r="AJA12" s="3" t="s">
        <v>191</v>
      </c>
      <c r="AJB12" s="105" t="s">
        <v>192</v>
      </c>
      <c r="AJC12" s="51" t="s">
        <v>174</v>
      </c>
      <c r="AJD12" s="51" t="s">
        <v>173</v>
      </c>
      <c r="AJE12" s="51" t="s">
        <v>173</v>
      </c>
      <c r="AJF12" s="51"/>
      <c r="AJG12" s="60">
        <f t="shared" ref="AJG12" si="74">AJH12/1.19</f>
        <v>210.0840336134454</v>
      </c>
      <c r="AJH12" s="60">
        <v>250</v>
      </c>
      <c r="AJI12" s="3" t="s">
        <v>191</v>
      </c>
      <c r="AJJ12" s="105" t="s">
        <v>192</v>
      </c>
      <c r="AJK12" s="51" t="s">
        <v>174</v>
      </c>
      <c r="AJL12" s="51" t="s">
        <v>173</v>
      </c>
      <c r="AJM12" s="51" t="s">
        <v>173</v>
      </c>
      <c r="AJN12" s="51"/>
      <c r="AJO12" s="60">
        <f t="shared" ref="AJO12" si="75">AJP12/1.19</f>
        <v>210.0840336134454</v>
      </c>
      <c r="AJP12" s="60">
        <v>250</v>
      </c>
      <c r="AJQ12" s="3" t="s">
        <v>191</v>
      </c>
      <c r="AJR12" s="105" t="s">
        <v>192</v>
      </c>
      <c r="AJS12" s="51" t="s">
        <v>174</v>
      </c>
      <c r="AJT12" s="51" t="s">
        <v>173</v>
      </c>
      <c r="AJU12" s="51" t="s">
        <v>173</v>
      </c>
      <c r="AJV12" s="51"/>
      <c r="AJW12" s="60">
        <f t="shared" ref="AJW12" si="76">AJX12/1.19</f>
        <v>210.0840336134454</v>
      </c>
      <c r="AJX12" s="60">
        <v>250</v>
      </c>
      <c r="AJY12" s="3" t="s">
        <v>191</v>
      </c>
      <c r="AJZ12" s="105" t="s">
        <v>192</v>
      </c>
      <c r="AKA12" s="51" t="s">
        <v>174</v>
      </c>
      <c r="AKB12" s="51" t="s">
        <v>173</v>
      </c>
      <c r="AKC12" s="51" t="s">
        <v>173</v>
      </c>
      <c r="AKD12" s="51"/>
      <c r="AKE12" s="60">
        <f t="shared" ref="AKE12" si="77">AKF12/1.19</f>
        <v>210.0840336134454</v>
      </c>
      <c r="AKF12" s="60">
        <v>250</v>
      </c>
      <c r="AKG12" s="3" t="s">
        <v>191</v>
      </c>
      <c r="AKH12" s="105" t="s">
        <v>192</v>
      </c>
      <c r="AKI12" s="51" t="s">
        <v>174</v>
      </c>
      <c r="AKJ12" s="51" t="s">
        <v>173</v>
      </c>
      <c r="AKK12" s="51" t="s">
        <v>173</v>
      </c>
      <c r="AKL12" s="51"/>
      <c r="AKM12" s="60">
        <f t="shared" ref="AKM12" si="78">AKN12/1.19</f>
        <v>210.0840336134454</v>
      </c>
      <c r="AKN12" s="60">
        <v>250</v>
      </c>
      <c r="AKO12" s="3" t="s">
        <v>191</v>
      </c>
      <c r="AKP12" s="105" t="s">
        <v>192</v>
      </c>
      <c r="AKQ12" s="51" t="s">
        <v>174</v>
      </c>
      <c r="AKR12" s="51" t="s">
        <v>173</v>
      </c>
      <c r="AKS12" s="51" t="s">
        <v>173</v>
      </c>
      <c r="AKT12" s="51"/>
      <c r="AKU12" s="60">
        <f t="shared" ref="AKU12" si="79">AKV12/1.19</f>
        <v>210.0840336134454</v>
      </c>
      <c r="AKV12" s="60">
        <v>250</v>
      </c>
      <c r="AKW12" s="3" t="s">
        <v>191</v>
      </c>
      <c r="AKX12" s="105" t="s">
        <v>192</v>
      </c>
      <c r="AKY12" s="51" t="s">
        <v>174</v>
      </c>
      <c r="AKZ12" s="51" t="s">
        <v>173</v>
      </c>
      <c r="ALA12" s="51" t="s">
        <v>173</v>
      </c>
      <c r="ALB12" s="51"/>
      <c r="ALC12" s="60">
        <f t="shared" ref="ALC12" si="80">ALD12/1.19</f>
        <v>210.0840336134454</v>
      </c>
      <c r="ALD12" s="60">
        <v>250</v>
      </c>
      <c r="ALE12" s="3" t="s">
        <v>191</v>
      </c>
      <c r="ALF12" s="105" t="s">
        <v>192</v>
      </c>
      <c r="ALG12" s="51" t="s">
        <v>174</v>
      </c>
      <c r="ALH12" s="51" t="s">
        <v>173</v>
      </c>
      <c r="ALI12" s="51" t="s">
        <v>173</v>
      </c>
      <c r="ALJ12" s="51"/>
      <c r="ALK12" s="60">
        <f t="shared" ref="ALK12" si="81">ALL12/1.19</f>
        <v>210.0840336134454</v>
      </c>
      <c r="ALL12" s="60">
        <v>250</v>
      </c>
      <c r="ALM12" s="3" t="s">
        <v>191</v>
      </c>
      <c r="ALN12" s="105" t="s">
        <v>192</v>
      </c>
      <c r="ALO12" s="51" t="s">
        <v>174</v>
      </c>
      <c r="ALP12" s="51" t="s">
        <v>173</v>
      </c>
      <c r="ALQ12" s="51" t="s">
        <v>173</v>
      </c>
      <c r="ALR12" s="51"/>
      <c r="ALS12" s="60">
        <f t="shared" ref="ALS12" si="82">ALT12/1.19</f>
        <v>210.0840336134454</v>
      </c>
      <c r="ALT12" s="60">
        <v>250</v>
      </c>
      <c r="ALU12" s="3" t="s">
        <v>191</v>
      </c>
      <c r="ALV12" s="105" t="s">
        <v>192</v>
      </c>
      <c r="ALW12" s="51" t="s">
        <v>174</v>
      </c>
      <c r="ALX12" s="51" t="s">
        <v>173</v>
      </c>
      <c r="ALY12" s="51" t="s">
        <v>173</v>
      </c>
      <c r="ALZ12" s="51"/>
      <c r="AMA12" s="60">
        <f t="shared" ref="AMA12" si="83">AMB12/1.19</f>
        <v>210.0840336134454</v>
      </c>
      <c r="AMB12" s="60">
        <v>250</v>
      </c>
      <c r="AMC12" s="3" t="s">
        <v>191</v>
      </c>
      <c r="AMD12" s="105" t="s">
        <v>192</v>
      </c>
      <c r="AME12" s="51" t="s">
        <v>174</v>
      </c>
      <c r="AMF12" s="51" t="s">
        <v>173</v>
      </c>
      <c r="AMG12" s="51" t="s">
        <v>173</v>
      </c>
      <c r="AMH12" s="51"/>
      <c r="AMI12" s="60">
        <f t="shared" ref="AMI12" si="84">AMJ12/1.19</f>
        <v>210.0840336134454</v>
      </c>
      <c r="AMJ12" s="60">
        <v>250</v>
      </c>
      <c r="AMK12" s="3" t="s">
        <v>191</v>
      </c>
      <c r="AML12" s="105" t="s">
        <v>192</v>
      </c>
      <c r="AMM12" s="51" t="s">
        <v>174</v>
      </c>
      <c r="AMN12" s="51" t="s">
        <v>173</v>
      </c>
      <c r="AMO12" s="51" t="s">
        <v>173</v>
      </c>
      <c r="AMP12" s="51"/>
      <c r="AMQ12" s="60">
        <f t="shared" ref="AMQ12" si="85">AMR12/1.19</f>
        <v>210.0840336134454</v>
      </c>
      <c r="AMR12" s="60">
        <v>250</v>
      </c>
      <c r="AMS12" s="3" t="s">
        <v>191</v>
      </c>
      <c r="AMT12" s="105" t="s">
        <v>192</v>
      </c>
      <c r="AMU12" s="51" t="s">
        <v>174</v>
      </c>
      <c r="AMV12" s="51" t="s">
        <v>173</v>
      </c>
      <c r="AMW12" s="51" t="s">
        <v>173</v>
      </c>
      <c r="AMX12" s="51"/>
      <c r="AMY12" s="60">
        <f t="shared" ref="AMY12" si="86">AMZ12/1.19</f>
        <v>210.0840336134454</v>
      </c>
      <c r="AMZ12" s="60">
        <v>250</v>
      </c>
      <c r="ANA12" s="3" t="s">
        <v>191</v>
      </c>
      <c r="ANB12" s="105" t="s">
        <v>192</v>
      </c>
      <c r="ANC12" s="51" t="s">
        <v>174</v>
      </c>
      <c r="AND12" s="51" t="s">
        <v>173</v>
      </c>
      <c r="ANE12" s="51" t="s">
        <v>173</v>
      </c>
      <c r="ANF12" s="51"/>
      <c r="ANG12" s="60">
        <f t="shared" ref="ANG12" si="87">ANH12/1.19</f>
        <v>210.0840336134454</v>
      </c>
      <c r="ANH12" s="60">
        <v>250</v>
      </c>
      <c r="ANI12" s="3" t="s">
        <v>191</v>
      </c>
      <c r="ANJ12" s="105" t="s">
        <v>192</v>
      </c>
      <c r="ANK12" s="51" t="s">
        <v>174</v>
      </c>
      <c r="ANL12" s="51" t="s">
        <v>173</v>
      </c>
      <c r="ANM12" s="51" t="s">
        <v>173</v>
      </c>
      <c r="ANN12" s="51"/>
      <c r="ANO12" s="60">
        <f t="shared" ref="ANO12" si="88">ANP12/1.19</f>
        <v>210.0840336134454</v>
      </c>
      <c r="ANP12" s="60">
        <v>250</v>
      </c>
      <c r="ANQ12" s="3" t="s">
        <v>191</v>
      </c>
      <c r="ANR12" s="105" t="s">
        <v>192</v>
      </c>
      <c r="ANS12" s="51" t="s">
        <v>174</v>
      </c>
      <c r="ANT12" s="51" t="s">
        <v>173</v>
      </c>
      <c r="ANU12" s="51" t="s">
        <v>173</v>
      </c>
      <c r="ANV12" s="51"/>
      <c r="ANW12" s="60">
        <f t="shared" ref="ANW12" si="89">ANX12/1.19</f>
        <v>210.0840336134454</v>
      </c>
      <c r="ANX12" s="60">
        <v>250</v>
      </c>
      <c r="ANY12" s="3" t="s">
        <v>191</v>
      </c>
      <c r="ANZ12" s="105" t="s">
        <v>192</v>
      </c>
      <c r="AOA12" s="51" t="s">
        <v>174</v>
      </c>
      <c r="AOB12" s="51" t="s">
        <v>173</v>
      </c>
      <c r="AOC12" s="51" t="s">
        <v>173</v>
      </c>
      <c r="AOD12" s="51"/>
      <c r="AOE12" s="60">
        <f t="shared" ref="AOE12" si="90">AOF12/1.19</f>
        <v>210.0840336134454</v>
      </c>
      <c r="AOF12" s="60">
        <v>250</v>
      </c>
      <c r="AOG12" s="3" t="s">
        <v>191</v>
      </c>
      <c r="AOH12" s="105" t="s">
        <v>192</v>
      </c>
      <c r="AOI12" s="51" t="s">
        <v>174</v>
      </c>
      <c r="AOJ12" s="51" t="s">
        <v>173</v>
      </c>
      <c r="AOK12" s="51" t="s">
        <v>173</v>
      </c>
      <c r="AOL12" s="51"/>
      <c r="AOM12" s="60">
        <f t="shared" ref="AOM12" si="91">AON12/1.19</f>
        <v>210.0840336134454</v>
      </c>
      <c r="AON12" s="60">
        <v>250</v>
      </c>
      <c r="AOO12" s="3" t="s">
        <v>191</v>
      </c>
      <c r="AOP12" s="105" t="s">
        <v>192</v>
      </c>
      <c r="AOQ12" s="51" t="s">
        <v>174</v>
      </c>
      <c r="AOR12" s="51" t="s">
        <v>173</v>
      </c>
      <c r="AOS12" s="51" t="s">
        <v>173</v>
      </c>
      <c r="AOT12" s="51"/>
      <c r="AOU12" s="60">
        <f t="shared" ref="AOU12" si="92">AOV12/1.19</f>
        <v>210.0840336134454</v>
      </c>
      <c r="AOV12" s="60">
        <v>250</v>
      </c>
      <c r="AOW12" s="3" t="s">
        <v>191</v>
      </c>
      <c r="AOX12" s="105" t="s">
        <v>192</v>
      </c>
      <c r="AOY12" s="51" t="s">
        <v>174</v>
      </c>
      <c r="AOZ12" s="51" t="s">
        <v>173</v>
      </c>
      <c r="APA12" s="51" t="s">
        <v>173</v>
      </c>
      <c r="APB12" s="51"/>
      <c r="APC12" s="60">
        <f t="shared" ref="APC12" si="93">APD12/1.19</f>
        <v>210.0840336134454</v>
      </c>
      <c r="APD12" s="60">
        <v>250</v>
      </c>
      <c r="APE12" s="3" t="s">
        <v>191</v>
      </c>
      <c r="APF12" s="105" t="s">
        <v>192</v>
      </c>
      <c r="APG12" s="51" t="s">
        <v>174</v>
      </c>
      <c r="APH12" s="51" t="s">
        <v>173</v>
      </c>
      <c r="API12" s="51" t="s">
        <v>173</v>
      </c>
      <c r="APJ12" s="51"/>
      <c r="APK12" s="60">
        <f t="shared" ref="APK12" si="94">APL12/1.19</f>
        <v>210.0840336134454</v>
      </c>
      <c r="APL12" s="60">
        <v>250</v>
      </c>
      <c r="APM12" s="3" t="s">
        <v>191</v>
      </c>
      <c r="APN12" s="105" t="s">
        <v>192</v>
      </c>
      <c r="APO12" s="51" t="s">
        <v>174</v>
      </c>
      <c r="APP12" s="51" t="s">
        <v>173</v>
      </c>
      <c r="APQ12" s="51" t="s">
        <v>173</v>
      </c>
      <c r="APR12" s="51"/>
      <c r="APS12" s="60">
        <f t="shared" ref="APS12" si="95">APT12/1.19</f>
        <v>210.0840336134454</v>
      </c>
      <c r="APT12" s="60">
        <v>250</v>
      </c>
      <c r="APU12" s="3" t="s">
        <v>191</v>
      </c>
      <c r="APV12" s="105" t="s">
        <v>192</v>
      </c>
      <c r="APW12" s="51" t="s">
        <v>174</v>
      </c>
      <c r="APX12" s="51" t="s">
        <v>173</v>
      </c>
      <c r="APY12" s="51" t="s">
        <v>173</v>
      </c>
      <c r="APZ12" s="51"/>
      <c r="AQA12" s="60">
        <f t="shared" ref="AQA12" si="96">AQB12/1.19</f>
        <v>210.0840336134454</v>
      </c>
      <c r="AQB12" s="60">
        <v>250</v>
      </c>
      <c r="AQC12" s="3" t="s">
        <v>191</v>
      </c>
      <c r="AQD12" s="105" t="s">
        <v>192</v>
      </c>
      <c r="AQE12" s="51" t="s">
        <v>174</v>
      </c>
      <c r="AQF12" s="51" t="s">
        <v>173</v>
      </c>
      <c r="AQG12" s="51" t="s">
        <v>173</v>
      </c>
      <c r="AQH12" s="51"/>
      <c r="AQI12" s="60">
        <f t="shared" ref="AQI12" si="97">AQJ12/1.19</f>
        <v>210.0840336134454</v>
      </c>
      <c r="AQJ12" s="60">
        <v>250</v>
      </c>
      <c r="AQK12" s="3" t="s">
        <v>191</v>
      </c>
      <c r="AQL12" s="105" t="s">
        <v>192</v>
      </c>
      <c r="AQM12" s="51" t="s">
        <v>174</v>
      </c>
      <c r="AQN12" s="51" t="s">
        <v>173</v>
      </c>
      <c r="AQO12" s="51" t="s">
        <v>173</v>
      </c>
      <c r="AQP12" s="51"/>
      <c r="AQQ12" s="60">
        <f t="shared" ref="AQQ12" si="98">AQR12/1.19</f>
        <v>210.0840336134454</v>
      </c>
      <c r="AQR12" s="60">
        <v>250</v>
      </c>
      <c r="AQS12" s="3" t="s">
        <v>191</v>
      </c>
      <c r="AQT12" s="105" t="s">
        <v>192</v>
      </c>
      <c r="AQU12" s="51" t="s">
        <v>174</v>
      </c>
      <c r="AQV12" s="51" t="s">
        <v>173</v>
      </c>
      <c r="AQW12" s="51" t="s">
        <v>173</v>
      </c>
      <c r="AQX12" s="51"/>
      <c r="AQY12" s="60">
        <f t="shared" ref="AQY12" si="99">AQZ12/1.19</f>
        <v>210.0840336134454</v>
      </c>
      <c r="AQZ12" s="60">
        <v>250</v>
      </c>
      <c r="ARA12" s="3" t="s">
        <v>191</v>
      </c>
      <c r="ARB12" s="105" t="s">
        <v>192</v>
      </c>
      <c r="ARC12" s="51" t="s">
        <v>174</v>
      </c>
      <c r="ARD12" s="51" t="s">
        <v>173</v>
      </c>
      <c r="ARE12" s="51" t="s">
        <v>173</v>
      </c>
      <c r="ARF12" s="51"/>
      <c r="ARG12" s="60">
        <f t="shared" ref="ARG12" si="100">ARH12/1.19</f>
        <v>210.0840336134454</v>
      </c>
      <c r="ARH12" s="60">
        <v>250</v>
      </c>
      <c r="ARI12" s="3" t="s">
        <v>191</v>
      </c>
      <c r="ARJ12" s="105" t="s">
        <v>192</v>
      </c>
      <c r="ARK12" s="51" t="s">
        <v>174</v>
      </c>
      <c r="ARL12" s="51" t="s">
        <v>173</v>
      </c>
      <c r="ARM12" s="51" t="s">
        <v>173</v>
      </c>
      <c r="ARN12" s="51"/>
      <c r="ARO12" s="60">
        <f t="shared" ref="ARO12" si="101">ARP12/1.19</f>
        <v>210.0840336134454</v>
      </c>
      <c r="ARP12" s="60">
        <v>250</v>
      </c>
      <c r="ARQ12" s="3" t="s">
        <v>191</v>
      </c>
      <c r="ARR12" s="105" t="s">
        <v>192</v>
      </c>
      <c r="ARS12" s="51" t="s">
        <v>174</v>
      </c>
      <c r="ART12" s="51" t="s">
        <v>173</v>
      </c>
      <c r="ARU12" s="51" t="s">
        <v>173</v>
      </c>
      <c r="ARV12" s="51"/>
      <c r="ARW12" s="60">
        <f t="shared" ref="ARW12" si="102">ARX12/1.19</f>
        <v>210.0840336134454</v>
      </c>
      <c r="ARX12" s="60">
        <v>250</v>
      </c>
      <c r="ARY12" s="3" t="s">
        <v>191</v>
      </c>
      <c r="ARZ12" s="105" t="s">
        <v>192</v>
      </c>
      <c r="ASA12" s="51" t="s">
        <v>174</v>
      </c>
      <c r="ASB12" s="51" t="s">
        <v>173</v>
      </c>
      <c r="ASC12" s="51" t="s">
        <v>173</v>
      </c>
      <c r="ASD12" s="51"/>
      <c r="ASE12" s="60">
        <f t="shared" ref="ASE12" si="103">ASF12/1.19</f>
        <v>210.0840336134454</v>
      </c>
      <c r="ASF12" s="60">
        <v>250</v>
      </c>
      <c r="ASG12" s="3" t="s">
        <v>191</v>
      </c>
      <c r="ASH12" s="105" t="s">
        <v>192</v>
      </c>
      <c r="ASI12" s="51" t="s">
        <v>174</v>
      </c>
      <c r="ASJ12" s="51" t="s">
        <v>173</v>
      </c>
      <c r="ASK12" s="51" t="s">
        <v>173</v>
      </c>
      <c r="ASL12" s="51"/>
      <c r="ASM12" s="60">
        <f t="shared" ref="ASM12" si="104">ASN12/1.19</f>
        <v>210.0840336134454</v>
      </c>
      <c r="ASN12" s="60">
        <v>250</v>
      </c>
      <c r="ASO12" s="3" t="s">
        <v>191</v>
      </c>
      <c r="ASP12" s="105" t="s">
        <v>192</v>
      </c>
      <c r="ASQ12" s="51" t="s">
        <v>174</v>
      </c>
      <c r="ASR12" s="51" t="s">
        <v>173</v>
      </c>
      <c r="ASS12" s="51" t="s">
        <v>173</v>
      </c>
      <c r="AST12" s="51"/>
      <c r="ASU12" s="60">
        <f t="shared" ref="ASU12" si="105">ASV12/1.19</f>
        <v>210.0840336134454</v>
      </c>
      <c r="ASV12" s="60">
        <v>250</v>
      </c>
      <c r="ASW12" s="3" t="s">
        <v>191</v>
      </c>
      <c r="ASX12" s="105" t="s">
        <v>192</v>
      </c>
      <c r="ASY12" s="51" t="s">
        <v>174</v>
      </c>
      <c r="ASZ12" s="51" t="s">
        <v>173</v>
      </c>
      <c r="ATA12" s="51" t="s">
        <v>173</v>
      </c>
      <c r="ATB12" s="51"/>
      <c r="ATC12" s="60">
        <f t="shared" ref="ATC12" si="106">ATD12/1.19</f>
        <v>210.0840336134454</v>
      </c>
      <c r="ATD12" s="60">
        <v>250</v>
      </c>
      <c r="ATE12" s="3" t="s">
        <v>191</v>
      </c>
      <c r="ATF12" s="105" t="s">
        <v>192</v>
      </c>
      <c r="ATG12" s="51" t="s">
        <v>174</v>
      </c>
      <c r="ATH12" s="51" t="s">
        <v>173</v>
      </c>
      <c r="ATI12" s="51" t="s">
        <v>173</v>
      </c>
      <c r="ATJ12" s="51"/>
      <c r="ATK12" s="60">
        <f t="shared" ref="ATK12" si="107">ATL12/1.19</f>
        <v>210.0840336134454</v>
      </c>
      <c r="ATL12" s="60">
        <v>250</v>
      </c>
      <c r="ATM12" s="3" t="s">
        <v>191</v>
      </c>
      <c r="ATN12" s="105" t="s">
        <v>192</v>
      </c>
      <c r="ATO12" s="51" t="s">
        <v>174</v>
      </c>
      <c r="ATP12" s="51" t="s">
        <v>173</v>
      </c>
      <c r="ATQ12" s="51" t="s">
        <v>173</v>
      </c>
      <c r="ATR12" s="51"/>
      <c r="ATS12" s="60">
        <f t="shared" ref="ATS12" si="108">ATT12/1.19</f>
        <v>210.0840336134454</v>
      </c>
      <c r="ATT12" s="60">
        <v>250</v>
      </c>
      <c r="ATU12" s="3" t="s">
        <v>191</v>
      </c>
      <c r="ATV12" s="105" t="s">
        <v>192</v>
      </c>
      <c r="ATW12" s="51" t="s">
        <v>174</v>
      </c>
      <c r="ATX12" s="51" t="s">
        <v>173</v>
      </c>
      <c r="ATY12" s="51" t="s">
        <v>173</v>
      </c>
      <c r="ATZ12" s="51"/>
      <c r="AUA12" s="60">
        <f t="shared" ref="AUA12" si="109">AUB12/1.19</f>
        <v>210.0840336134454</v>
      </c>
      <c r="AUB12" s="60">
        <v>250</v>
      </c>
      <c r="AUC12" s="3" t="s">
        <v>191</v>
      </c>
      <c r="AUD12" s="105" t="s">
        <v>192</v>
      </c>
      <c r="AUE12" s="51" t="s">
        <v>174</v>
      </c>
      <c r="AUF12" s="51" t="s">
        <v>173</v>
      </c>
      <c r="AUG12" s="51" t="s">
        <v>173</v>
      </c>
      <c r="AUH12" s="51"/>
      <c r="AUI12" s="60">
        <f t="shared" ref="AUI12" si="110">AUJ12/1.19</f>
        <v>210.0840336134454</v>
      </c>
      <c r="AUJ12" s="60">
        <v>250</v>
      </c>
      <c r="AUK12" s="3" t="s">
        <v>191</v>
      </c>
      <c r="AUL12" s="105" t="s">
        <v>192</v>
      </c>
      <c r="AUM12" s="51" t="s">
        <v>174</v>
      </c>
      <c r="AUN12" s="51" t="s">
        <v>173</v>
      </c>
      <c r="AUO12" s="51" t="s">
        <v>173</v>
      </c>
      <c r="AUP12" s="51"/>
      <c r="AUQ12" s="60">
        <f t="shared" ref="AUQ12" si="111">AUR12/1.19</f>
        <v>210.0840336134454</v>
      </c>
      <c r="AUR12" s="60">
        <v>250</v>
      </c>
      <c r="AUS12" s="3" t="s">
        <v>191</v>
      </c>
      <c r="AUT12" s="105" t="s">
        <v>192</v>
      </c>
      <c r="AUU12" s="51" t="s">
        <v>174</v>
      </c>
      <c r="AUV12" s="51" t="s">
        <v>173</v>
      </c>
      <c r="AUW12" s="51" t="s">
        <v>173</v>
      </c>
      <c r="AUX12" s="51"/>
      <c r="AUY12" s="60">
        <f t="shared" ref="AUY12" si="112">AUZ12/1.19</f>
        <v>210.0840336134454</v>
      </c>
      <c r="AUZ12" s="60">
        <v>250</v>
      </c>
      <c r="AVA12" s="3" t="s">
        <v>191</v>
      </c>
      <c r="AVB12" s="105" t="s">
        <v>192</v>
      </c>
      <c r="AVC12" s="51" t="s">
        <v>174</v>
      </c>
      <c r="AVD12" s="51" t="s">
        <v>173</v>
      </c>
      <c r="AVE12" s="51" t="s">
        <v>173</v>
      </c>
      <c r="AVF12" s="51"/>
      <c r="AVG12" s="60">
        <f t="shared" ref="AVG12" si="113">AVH12/1.19</f>
        <v>210.0840336134454</v>
      </c>
      <c r="AVH12" s="60">
        <v>250</v>
      </c>
      <c r="AVI12" s="3" t="s">
        <v>191</v>
      </c>
      <c r="AVJ12" s="105" t="s">
        <v>192</v>
      </c>
      <c r="AVK12" s="51" t="s">
        <v>174</v>
      </c>
      <c r="AVL12" s="51" t="s">
        <v>173</v>
      </c>
      <c r="AVM12" s="51" t="s">
        <v>173</v>
      </c>
      <c r="AVN12" s="51"/>
      <c r="AVO12" s="60">
        <f t="shared" ref="AVO12" si="114">AVP12/1.19</f>
        <v>210.0840336134454</v>
      </c>
      <c r="AVP12" s="60">
        <v>250</v>
      </c>
      <c r="AVQ12" s="3" t="s">
        <v>191</v>
      </c>
      <c r="AVR12" s="105" t="s">
        <v>192</v>
      </c>
      <c r="AVS12" s="51" t="s">
        <v>174</v>
      </c>
      <c r="AVT12" s="51" t="s">
        <v>173</v>
      </c>
      <c r="AVU12" s="51" t="s">
        <v>173</v>
      </c>
      <c r="AVV12" s="51"/>
      <c r="AVW12" s="60">
        <f t="shared" ref="AVW12" si="115">AVX12/1.19</f>
        <v>210.0840336134454</v>
      </c>
      <c r="AVX12" s="60">
        <v>250</v>
      </c>
      <c r="AVY12" s="3" t="s">
        <v>191</v>
      </c>
      <c r="AVZ12" s="105" t="s">
        <v>192</v>
      </c>
      <c r="AWA12" s="51" t="s">
        <v>174</v>
      </c>
      <c r="AWB12" s="51" t="s">
        <v>173</v>
      </c>
      <c r="AWC12" s="51" t="s">
        <v>173</v>
      </c>
      <c r="AWD12" s="51"/>
      <c r="AWE12" s="60">
        <f t="shared" ref="AWE12" si="116">AWF12/1.19</f>
        <v>210.0840336134454</v>
      </c>
      <c r="AWF12" s="60">
        <v>250</v>
      </c>
      <c r="AWG12" s="3" t="s">
        <v>191</v>
      </c>
      <c r="AWH12" s="105" t="s">
        <v>192</v>
      </c>
      <c r="AWI12" s="51" t="s">
        <v>174</v>
      </c>
      <c r="AWJ12" s="51" t="s">
        <v>173</v>
      </c>
      <c r="AWK12" s="51" t="s">
        <v>173</v>
      </c>
      <c r="AWL12" s="51"/>
      <c r="AWM12" s="60">
        <f t="shared" ref="AWM12" si="117">AWN12/1.19</f>
        <v>210.0840336134454</v>
      </c>
      <c r="AWN12" s="60">
        <v>250</v>
      </c>
      <c r="AWO12" s="3" t="s">
        <v>191</v>
      </c>
      <c r="AWP12" s="105" t="s">
        <v>192</v>
      </c>
      <c r="AWQ12" s="51" t="s">
        <v>174</v>
      </c>
      <c r="AWR12" s="51" t="s">
        <v>173</v>
      </c>
      <c r="AWS12" s="51" t="s">
        <v>173</v>
      </c>
      <c r="AWT12" s="51"/>
      <c r="AWU12" s="60">
        <f t="shared" ref="AWU12" si="118">AWV12/1.19</f>
        <v>210.0840336134454</v>
      </c>
      <c r="AWV12" s="60">
        <v>250</v>
      </c>
      <c r="AWW12" s="3" t="s">
        <v>191</v>
      </c>
      <c r="AWX12" s="105" t="s">
        <v>192</v>
      </c>
      <c r="AWY12" s="51" t="s">
        <v>174</v>
      </c>
      <c r="AWZ12" s="51" t="s">
        <v>173</v>
      </c>
      <c r="AXA12" s="51" t="s">
        <v>173</v>
      </c>
      <c r="AXB12" s="51"/>
      <c r="AXC12" s="60">
        <f t="shared" ref="AXC12" si="119">AXD12/1.19</f>
        <v>210.0840336134454</v>
      </c>
      <c r="AXD12" s="60">
        <v>250</v>
      </c>
      <c r="AXE12" s="3" t="s">
        <v>191</v>
      </c>
      <c r="AXF12" s="105" t="s">
        <v>192</v>
      </c>
      <c r="AXG12" s="51" t="s">
        <v>174</v>
      </c>
      <c r="AXH12" s="51" t="s">
        <v>173</v>
      </c>
      <c r="AXI12" s="51" t="s">
        <v>173</v>
      </c>
      <c r="AXJ12" s="51"/>
      <c r="AXK12" s="60">
        <f t="shared" ref="AXK12" si="120">AXL12/1.19</f>
        <v>210.0840336134454</v>
      </c>
      <c r="AXL12" s="60">
        <v>250</v>
      </c>
      <c r="AXM12" s="3" t="s">
        <v>191</v>
      </c>
      <c r="AXN12" s="105" t="s">
        <v>192</v>
      </c>
      <c r="AXO12" s="51" t="s">
        <v>174</v>
      </c>
      <c r="AXP12" s="51" t="s">
        <v>173</v>
      </c>
      <c r="AXQ12" s="51" t="s">
        <v>173</v>
      </c>
      <c r="AXR12" s="51"/>
      <c r="AXS12" s="60">
        <f t="shared" ref="AXS12" si="121">AXT12/1.19</f>
        <v>210.0840336134454</v>
      </c>
      <c r="AXT12" s="60">
        <v>250</v>
      </c>
      <c r="AXU12" s="3" t="s">
        <v>191</v>
      </c>
      <c r="AXV12" s="105" t="s">
        <v>192</v>
      </c>
      <c r="AXW12" s="51" t="s">
        <v>174</v>
      </c>
      <c r="AXX12" s="51" t="s">
        <v>173</v>
      </c>
      <c r="AXY12" s="51" t="s">
        <v>173</v>
      </c>
      <c r="AXZ12" s="51"/>
      <c r="AYA12" s="60">
        <f t="shared" ref="AYA12" si="122">AYB12/1.19</f>
        <v>210.0840336134454</v>
      </c>
      <c r="AYB12" s="60">
        <v>250</v>
      </c>
      <c r="AYC12" s="3" t="s">
        <v>191</v>
      </c>
      <c r="AYD12" s="105" t="s">
        <v>192</v>
      </c>
      <c r="AYE12" s="51" t="s">
        <v>174</v>
      </c>
      <c r="AYF12" s="51" t="s">
        <v>173</v>
      </c>
      <c r="AYG12" s="51" t="s">
        <v>173</v>
      </c>
      <c r="AYH12" s="51"/>
      <c r="AYI12" s="60">
        <f t="shared" ref="AYI12" si="123">AYJ12/1.19</f>
        <v>210.0840336134454</v>
      </c>
      <c r="AYJ12" s="60">
        <v>250</v>
      </c>
      <c r="AYK12" s="3" t="s">
        <v>191</v>
      </c>
      <c r="AYL12" s="105" t="s">
        <v>192</v>
      </c>
      <c r="AYM12" s="51" t="s">
        <v>174</v>
      </c>
      <c r="AYN12" s="51" t="s">
        <v>173</v>
      </c>
      <c r="AYO12" s="51" t="s">
        <v>173</v>
      </c>
      <c r="AYP12" s="51"/>
      <c r="AYQ12" s="60">
        <f t="shared" ref="AYQ12" si="124">AYR12/1.19</f>
        <v>210.0840336134454</v>
      </c>
      <c r="AYR12" s="60">
        <v>250</v>
      </c>
      <c r="AYS12" s="3" t="s">
        <v>191</v>
      </c>
      <c r="AYT12" s="105" t="s">
        <v>192</v>
      </c>
      <c r="AYU12" s="51" t="s">
        <v>174</v>
      </c>
      <c r="AYV12" s="51" t="s">
        <v>173</v>
      </c>
      <c r="AYW12" s="51" t="s">
        <v>173</v>
      </c>
      <c r="AYX12" s="51"/>
      <c r="AYY12" s="60">
        <f t="shared" ref="AYY12" si="125">AYZ12/1.19</f>
        <v>210.0840336134454</v>
      </c>
      <c r="AYZ12" s="60">
        <v>250</v>
      </c>
      <c r="AZA12" s="3" t="s">
        <v>191</v>
      </c>
      <c r="AZB12" s="105" t="s">
        <v>192</v>
      </c>
      <c r="AZC12" s="51" t="s">
        <v>174</v>
      </c>
      <c r="AZD12" s="51" t="s">
        <v>173</v>
      </c>
      <c r="AZE12" s="51" t="s">
        <v>173</v>
      </c>
      <c r="AZF12" s="51"/>
      <c r="AZG12" s="60">
        <f t="shared" ref="AZG12" si="126">AZH12/1.19</f>
        <v>210.0840336134454</v>
      </c>
      <c r="AZH12" s="60">
        <v>250</v>
      </c>
      <c r="AZI12" s="3" t="s">
        <v>191</v>
      </c>
      <c r="AZJ12" s="105" t="s">
        <v>192</v>
      </c>
      <c r="AZK12" s="51" t="s">
        <v>174</v>
      </c>
      <c r="AZL12" s="51" t="s">
        <v>173</v>
      </c>
      <c r="AZM12" s="51" t="s">
        <v>173</v>
      </c>
      <c r="AZN12" s="51"/>
      <c r="AZO12" s="60">
        <f t="shared" ref="AZO12" si="127">AZP12/1.19</f>
        <v>210.0840336134454</v>
      </c>
      <c r="AZP12" s="60">
        <v>250</v>
      </c>
      <c r="AZQ12" s="3" t="s">
        <v>191</v>
      </c>
      <c r="AZR12" s="105" t="s">
        <v>192</v>
      </c>
      <c r="AZS12" s="51" t="s">
        <v>174</v>
      </c>
      <c r="AZT12" s="51" t="s">
        <v>173</v>
      </c>
      <c r="AZU12" s="51" t="s">
        <v>173</v>
      </c>
      <c r="AZV12" s="51"/>
      <c r="AZW12" s="60">
        <f t="shared" ref="AZW12" si="128">AZX12/1.19</f>
        <v>210.0840336134454</v>
      </c>
      <c r="AZX12" s="60">
        <v>250</v>
      </c>
      <c r="AZY12" s="3" t="s">
        <v>191</v>
      </c>
      <c r="AZZ12" s="105" t="s">
        <v>192</v>
      </c>
      <c r="BAA12" s="51" t="s">
        <v>174</v>
      </c>
      <c r="BAB12" s="51" t="s">
        <v>173</v>
      </c>
      <c r="BAC12" s="51" t="s">
        <v>173</v>
      </c>
      <c r="BAD12" s="51"/>
      <c r="BAE12" s="60">
        <f t="shared" ref="BAE12" si="129">BAF12/1.19</f>
        <v>210.0840336134454</v>
      </c>
      <c r="BAF12" s="60">
        <v>250</v>
      </c>
      <c r="BAG12" s="3" t="s">
        <v>191</v>
      </c>
      <c r="BAH12" s="105" t="s">
        <v>192</v>
      </c>
      <c r="BAI12" s="51" t="s">
        <v>174</v>
      </c>
      <c r="BAJ12" s="51" t="s">
        <v>173</v>
      </c>
      <c r="BAK12" s="51" t="s">
        <v>173</v>
      </c>
      <c r="BAL12" s="51"/>
      <c r="BAM12" s="60">
        <f t="shared" ref="BAM12" si="130">BAN12/1.19</f>
        <v>210.0840336134454</v>
      </c>
      <c r="BAN12" s="60">
        <v>250</v>
      </c>
      <c r="BAO12" s="3" t="s">
        <v>191</v>
      </c>
      <c r="BAP12" s="105" t="s">
        <v>192</v>
      </c>
      <c r="BAQ12" s="51" t="s">
        <v>174</v>
      </c>
      <c r="BAR12" s="51" t="s">
        <v>173</v>
      </c>
      <c r="BAS12" s="51" t="s">
        <v>173</v>
      </c>
      <c r="BAT12" s="51"/>
      <c r="BAU12" s="60">
        <f t="shared" ref="BAU12" si="131">BAV12/1.19</f>
        <v>210.0840336134454</v>
      </c>
      <c r="BAV12" s="60">
        <v>250</v>
      </c>
      <c r="BAW12" s="3" t="s">
        <v>191</v>
      </c>
      <c r="BAX12" s="105" t="s">
        <v>192</v>
      </c>
      <c r="BAY12" s="51" t="s">
        <v>174</v>
      </c>
      <c r="BAZ12" s="51" t="s">
        <v>173</v>
      </c>
      <c r="BBA12" s="51" t="s">
        <v>173</v>
      </c>
      <c r="BBB12" s="51"/>
      <c r="BBC12" s="60">
        <f t="shared" ref="BBC12" si="132">BBD12/1.19</f>
        <v>210.0840336134454</v>
      </c>
      <c r="BBD12" s="60">
        <v>250</v>
      </c>
      <c r="BBE12" s="3" t="s">
        <v>191</v>
      </c>
      <c r="BBF12" s="105" t="s">
        <v>192</v>
      </c>
      <c r="BBG12" s="51" t="s">
        <v>174</v>
      </c>
      <c r="BBH12" s="51" t="s">
        <v>173</v>
      </c>
      <c r="BBI12" s="51" t="s">
        <v>173</v>
      </c>
      <c r="BBJ12" s="51"/>
      <c r="BBK12" s="60">
        <f t="shared" ref="BBK12" si="133">BBL12/1.19</f>
        <v>210.0840336134454</v>
      </c>
      <c r="BBL12" s="60">
        <v>250</v>
      </c>
      <c r="BBM12" s="3" t="s">
        <v>191</v>
      </c>
      <c r="BBN12" s="105" t="s">
        <v>192</v>
      </c>
      <c r="BBO12" s="51" t="s">
        <v>174</v>
      </c>
      <c r="BBP12" s="51" t="s">
        <v>173</v>
      </c>
      <c r="BBQ12" s="51" t="s">
        <v>173</v>
      </c>
      <c r="BBR12" s="51"/>
      <c r="BBS12" s="60">
        <f t="shared" ref="BBS12" si="134">BBT12/1.19</f>
        <v>210.0840336134454</v>
      </c>
      <c r="BBT12" s="60">
        <v>250</v>
      </c>
      <c r="BBU12" s="3" t="s">
        <v>191</v>
      </c>
      <c r="BBV12" s="105" t="s">
        <v>192</v>
      </c>
      <c r="BBW12" s="51" t="s">
        <v>174</v>
      </c>
      <c r="BBX12" s="51" t="s">
        <v>173</v>
      </c>
      <c r="BBY12" s="51" t="s">
        <v>173</v>
      </c>
      <c r="BBZ12" s="51"/>
      <c r="BCA12" s="60">
        <f t="shared" ref="BCA12" si="135">BCB12/1.19</f>
        <v>210.0840336134454</v>
      </c>
      <c r="BCB12" s="60">
        <v>250</v>
      </c>
      <c r="BCC12" s="3" t="s">
        <v>191</v>
      </c>
      <c r="BCD12" s="105" t="s">
        <v>192</v>
      </c>
      <c r="BCE12" s="51" t="s">
        <v>174</v>
      </c>
      <c r="BCF12" s="51" t="s">
        <v>173</v>
      </c>
      <c r="BCG12" s="51" t="s">
        <v>173</v>
      </c>
      <c r="BCH12" s="51"/>
      <c r="BCI12" s="60">
        <f t="shared" ref="BCI12" si="136">BCJ12/1.19</f>
        <v>210.0840336134454</v>
      </c>
      <c r="BCJ12" s="60">
        <v>250</v>
      </c>
      <c r="BCK12" s="3" t="s">
        <v>191</v>
      </c>
      <c r="BCL12" s="105" t="s">
        <v>192</v>
      </c>
      <c r="BCM12" s="51" t="s">
        <v>174</v>
      </c>
      <c r="BCN12" s="51" t="s">
        <v>173</v>
      </c>
      <c r="BCO12" s="51" t="s">
        <v>173</v>
      </c>
      <c r="BCP12" s="51"/>
      <c r="BCQ12" s="60">
        <f t="shared" ref="BCQ12" si="137">BCR12/1.19</f>
        <v>210.0840336134454</v>
      </c>
      <c r="BCR12" s="60">
        <v>250</v>
      </c>
      <c r="BCS12" s="3" t="s">
        <v>191</v>
      </c>
      <c r="BCT12" s="105" t="s">
        <v>192</v>
      </c>
      <c r="BCU12" s="51" t="s">
        <v>174</v>
      </c>
      <c r="BCV12" s="51" t="s">
        <v>173</v>
      </c>
      <c r="BCW12" s="51" t="s">
        <v>173</v>
      </c>
      <c r="BCX12" s="51"/>
      <c r="BCY12" s="60">
        <f t="shared" ref="BCY12" si="138">BCZ12/1.19</f>
        <v>210.0840336134454</v>
      </c>
      <c r="BCZ12" s="60">
        <v>250</v>
      </c>
      <c r="BDA12" s="3" t="s">
        <v>191</v>
      </c>
      <c r="BDB12" s="105" t="s">
        <v>192</v>
      </c>
      <c r="BDC12" s="51" t="s">
        <v>174</v>
      </c>
      <c r="BDD12" s="51" t="s">
        <v>173</v>
      </c>
      <c r="BDE12" s="51" t="s">
        <v>173</v>
      </c>
      <c r="BDF12" s="51"/>
      <c r="BDG12" s="60">
        <f t="shared" ref="BDG12" si="139">BDH12/1.19</f>
        <v>210.0840336134454</v>
      </c>
      <c r="BDH12" s="60">
        <v>250</v>
      </c>
      <c r="BDI12" s="3" t="s">
        <v>191</v>
      </c>
      <c r="BDJ12" s="105" t="s">
        <v>192</v>
      </c>
      <c r="BDK12" s="51" t="s">
        <v>174</v>
      </c>
      <c r="BDL12" s="51" t="s">
        <v>173</v>
      </c>
      <c r="BDM12" s="51" t="s">
        <v>173</v>
      </c>
      <c r="BDN12" s="51"/>
      <c r="BDO12" s="60">
        <f t="shared" ref="BDO12" si="140">BDP12/1.19</f>
        <v>210.0840336134454</v>
      </c>
      <c r="BDP12" s="60">
        <v>250</v>
      </c>
      <c r="BDQ12" s="3" t="s">
        <v>191</v>
      </c>
      <c r="BDR12" s="105" t="s">
        <v>192</v>
      </c>
      <c r="BDS12" s="51" t="s">
        <v>174</v>
      </c>
      <c r="BDT12" s="51" t="s">
        <v>173</v>
      </c>
      <c r="BDU12" s="51" t="s">
        <v>173</v>
      </c>
      <c r="BDV12" s="51"/>
      <c r="BDW12" s="60">
        <f t="shared" ref="BDW12" si="141">BDX12/1.19</f>
        <v>210.0840336134454</v>
      </c>
      <c r="BDX12" s="60">
        <v>250</v>
      </c>
      <c r="BDY12" s="3" t="s">
        <v>191</v>
      </c>
      <c r="BDZ12" s="105" t="s">
        <v>192</v>
      </c>
      <c r="BEA12" s="51" t="s">
        <v>174</v>
      </c>
      <c r="BEB12" s="51" t="s">
        <v>173</v>
      </c>
      <c r="BEC12" s="51" t="s">
        <v>173</v>
      </c>
      <c r="BED12" s="51"/>
      <c r="BEE12" s="60">
        <f t="shared" ref="BEE12" si="142">BEF12/1.19</f>
        <v>210.0840336134454</v>
      </c>
      <c r="BEF12" s="60">
        <v>250</v>
      </c>
      <c r="BEG12" s="3" t="s">
        <v>191</v>
      </c>
      <c r="BEH12" s="105" t="s">
        <v>192</v>
      </c>
      <c r="BEI12" s="51" t="s">
        <v>174</v>
      </c>
      <c r="BEJ12" s="51" t="s">
        <v>173</v>
      </c>
      <c r="BEK12" s="51" t="s">
        <v>173</v>
      </c>
      <c r="BEL12" s="51"/>
      <c r="BEM12" s="60">
        <f t="shared" ref="BEM12" si="143">BEN12/1.19</f>
        <v>210.0840336134454</v>
      </c>
      <c r="BEN12" s="60">
        <v>250</v>
      </c>
      <c r="BEO12" s="3" t="s">
        <v>191</v>
      </c>
      <c r="BEP12" s="105" t="s">
        <v>192</v>
      </c>
      <c r="BEQ12" s="51" t="s">
        <v>174</v>
      </c>
      <c r="BER12" s="51" t="s">
        <v>173</v>
      </c>
      <c r="BES12" s="51" t="s">
        <v>173</v>
      </c>
      <c r="BET12" s="51"/>
      <c r="BEU12" s="60">
        <f t="shared" ref="BEU12" si="144">BEV12/1.19</f>
        <v>210.0840336134454</v>
      </c>
      <c r="BEV12" s="60">
        <v>250</v>
      </c>
      <c r="BEW12" s="3" t="s">
        <v>191</v>
      </c>
      <c r="BEX12" s="105" t="s">
        <v>192</v>
      </c>
      <c r="BEY12" s="51" t="s">
        <v>174</v>
      </c>
      <c r="BEZ12" s="51" t="s">
        <v>173</v>
      </c>
      <c r="BFA12" s="51" t="s">
        <v>173</v>
      </c>
      <c r="BFB12" s="51"/>
      <c r="BFC12" s="60">
        <f t="shared" ref="BFC12" si="145">BFD12/1.19</f>
        <v>210.0840336134454</v>
      </c>
      <c r="BFD12" s="60">
        <v>250</v>
      </c>
      <c r="BFE12" s="3" t="s">
        <v>191</v>
      </c>
      <c r="BFF12" s="105" t="s">
        <v>192</v>
      </c>
      <c r="BFG12" s="51" t="s">
        <v>174</v>
      </c>
      <c r="BFH12" s="51" t="s">
        <v>173</v>
      </c>
      <c r="BFI12" s="51" t="s">
        <v>173</v>
      </c>
      <c r="BFJ12" s="51"/>
      <c r="BFK12" s="60">
        <f t="shared" ref="BFK12" si="146">BFL12/1.19</f>
        <v>210.0840336134454</v>
      </c>
      <c r="BFL12" s="60">
        <v>250</v>
      </c>
      <c r="BFM12" s="3" t="s">
        <v>191</v>
      </c>
      <c r="BFN12" s="105" t="s">
        <v>192</v>
      </c>
      <c r="BFO12" s="51" t="s">
        <v>174</v>
      </c>
      <c r="BFP12" s="51" t="s">
        <v>173</v>
      </c>
      <c r="BFQ12" s="51" t="s">
        <v>173</v>
      </c>
      <c r="BFR12" s="51"/>
      <c r="BFS12" s="60">
        <f t="shared" ref="BFS12" si="147">BFT12/1.19</f>
        <v>210.0840336134454</v>
      </c>
      <c r="BFT12" s="60">
        <v>250</v>
      </c>
      <c r="BFU12" s="3" t="s">
        <v>191</v>
      </c>
      <c r="BFV12" s="105" t="s">
        <v>192</v>
      </c>
      <c r="BFW12" s="51" t="s">
        <v>174</v>
      </c>
      <c r="BFX12" s="51" t="s">
        <v>173</v>
      </c>
      <c r="BFY12" s="51" t="s">
        <v>173</v>
      </c>
      <c r="BFZ12" s="51"/>
      <c r="BGA12" s="60">
        <f t="shared" ref="BGA12" si="148">BGB12/1.19</f>
        <v>210.0840336134454</v>
      </c>
      <c r="BGB12" s="60">
        <v>250</v>
      </c>
      <c r="BGC12" s="3" t="s">
        <v>191</v>
      </c>
      <c r="BGD12" s="105" t="s">
        <v>192</v>
      </c>
      <c r="BGE12" s="51" t="s">
        <v>174</v>
      </c>
      <c r="BGF12" s="51" t="s">
        <v>173</v>
      </c>
      <c r="BGG12" s="51" t="s">
        <v>173</v>
      </c>
      <c r="BGH12" s="51"/>
      <c r="BGI12" s="60">
        <f t="shared" ref="BGI12" si="149">BGJ12/1.19</f>
        <v>210.0840336134454</v>
      </c>
      <c r="BGJ12" s="60">
        <v>250</v>
      </c>
      <c r="BGK12" s="3" t="s">
        <v>191</v>
      </c>
      <c r="BGL12" s="105" t="s">
        <v>192</v>
      </c>
      <c r="BGM12" s="51" t="s">
        <v>174</v>
      </c>
      <c r="BGN12" s="51" t="s">
        <v>173</v>
      </c>
      <c r="BGO12" s="51" t="s">
        <v>173</v>
      </c>
      <c r="BGP12" s="51"/>
      <c r="BGQ12" s="60">
        <f t="shared" ref="BGQ12" si="150">BGR12/1.19</f>
        <v>210.0840336134454</v>
      </c>
      <c r="BGR12" s="60">
        <v>250</v>
      </c>
      <c r="BGS12" s="3" t="s">
        <v>191</v>
      </c>
      <c r="BGT12" s="105" t="s">
        <v>192</v>
      </c>
      <c r="BGU12" s="51" t="s">
        <v>174</v>
      </c>
      <c r="BGV12" s="51" t="s">
        <v>173</v>
      </c>
      <c r="BGW12" s="51" t="s">
        <v>173</v>
      </c>
      <c r="BGX12" s="51"/>
      <c r="BGY12" s="60">
        <f t="shared" ref="BGY12" si="151">BGZ12/1.19</f>
        <v>210.0840336134454</v>
      </c>
      <c r="BGZ12" s="60">
        <v>250</v>
      </c>
      <c r="BHA12" s="3" t="s">
        <v>191</v>
      </c>
      <c r="BHB12" s="105" t="s">
        <v>192</v>
      </c>
      <c r="BHC12" s="51" t="s">
        <v>174</v>
      </c>
      <c r="BHD12" s="51" t="s">
        <v>173</v>
      </c>
      <c r="BHE12" s="51" t="s">
        <v>173</v>
      </c>
      <c r="BHF12" s="51"/>
      <c r="BHG12" s="60">
        <f t="shared" ref="BHG12" si="152">BHH12/1.19</f>
        <v>210.0840336134454</v>
      </c>
      <c r="BHH12" s="60">
        <v>250</v>
      </c>
      <c r="BHI12" s="3" t="s">
        <v>191</v>
      </c>
      <c r="BHJ12" s="105" t="s">
        <v>192</v>
      </c>
      <c r="BHK12" s="51" t="s">
        <v>174</v>
      </c>
      <c r="BHL12" s="51" t="s">
        <v>173</v>
      </c>
      <c r="BHM12" s="51" t="s">
        <v>173</v>
      </c>
      <c r="BHN12" s="51"/>
      <c r="BHO12" s="60">
        <f t="shared" ref="BHO12" si="153">BHP12/1.19</f>
        <v>210.0840336134454</v>
      </c>
      <c r="BHP12" s="60">
        <v>250</v>
      </c>
      <c r="BHQ12" s="3" t="s">
        <v>191</v>
      </c>
      <c r="BHR12" s="105" t="s">
        <v>192</v>
      </c>
      <c r="BHS12" s="51" t="s">
        <v>174</v>
      </c>
      <c r="BHT12" s="51" t="s">
        <v>173</v>
      </c>
      <c r="BHU12" s="51" t="s">
        <v>173</v>
      </c>
      <c r="BHV12" s="51"/>
      <c r="BHW12" s="60">
        <f t="shared" ref="BHW12" si="154">BHX12/1.19</f>
        <v>210.0840336134454</v>
      </c>
      <c r="BHX12" s="60">
        <v>250</v>
      </c>
      <c r="BHY12" s="3" t="s">
        <v>191</v>
      </c>
      <c r="BHZ12" s="105" t="s">
        <v>192</v>
      </c>
      <c r="BIA12" s="51" t="s">
        <v>174</v>
      </c>
      <c r="BIB12" s="51" t="s">
        <v>173</v>
      </c>
      <c r="BIC12" s="51" t="s">
        <v>173</v>
      </c>
      <c r="BID12" s="51"/>
      <c r="BIE12" s="60">
        <f t="shared" ref="BIE12" si="155">BIF12/1.19</f>
        <v>210.0840336134454</v>
      </c>
      <c r="BIF12" s="60">
        <v>250</v>
      </c>
      <c r="BIG12" s="3" t="s">
        <v>191</v>
      </c>
      <c r="BIH12" s="105" t="s">
        <v>192</v>
      </c>
      <c r="BII12" s="51" t="s">
        <v>174</v>
      </c>
      <c r="BIJ12" s="51" t="s">
        <v>173</v>
      </c>
      <c r="BIK12" s="51" t="s">
        <v>173</v>
      </c>
      <c r="BIL12" s="51"/>
      <c r="BIM12" s="60">
        <f t="shared" ref="BIM12" si="156">BIN12/1.19</f>
        <v>210.0840336134454</v>
      </c>
      <c r="BIN12" s="60">
        <v>250</v>
      </c>
      <c r="BIO12" s="3" t="s">
        <v>191</v>
      </c>
      <c r="BIP12" s="105" t="s">
        <v>192</v>
      </c>
      <c r="BIQ12" s="51" t="s">
        <v>174</v>
      </c>
      <c r="BIR12" s="51" t="s">
        <v>173</v>
      </c>
      <c r="BIS12" s="51" t="s">
        <v>173</v>
      </c>
      <c r="BIT12" s="51"/>
      <c r="BIU12" s="60">
        <f t="shared" ref="BIU12" si="157">BIV12/1.19</f>
        <v>210.0840336134454</v>
      </c>
      <c r="BIV12" s="60">
        <v>250</v>
      </c>
      <c r="BIW12" s="3" t="s">
        <v>191</v>
      </c>
      <c r="BIX12" s="105" t="s">
        <v>192</v>
      </c>
      <c r="BIY12" s="51" t="s">
        <v>174</v>
      </c>
      <c r="BIZ12" s="51" t="s">
        <v>173</v>
      </c>
      <c r="BJA12" s="51" t="s">
        <v>173</v>
      </c>
      <c r="BJB12" s="51"/>
      <c r="BJC12" s="60">
        <f t="shared" ref="BJC12" si="158">BJD12/1.19</f>
        <v>210.0840336134454</v>
      </c>
      <c r="BJD12" s="60">
        <v>250</v>
      </c>
      <c r="BJE12" s="3" t="s">
        <v>191</v>
      </c>
      <c r="BJF12" s="105" t="s">
        <v>192</v>
      </c>
      <c r="BJG12" s="51" t="s">
        <v>174</v>
      </c>
      <c r="BJH12" s="51" t="s">
        <v>173</v>
      </c>
      <c r="BJI12" s="51" t="s">
        <v>173</v>
      </c>
      <c r="BJJ12" s="51"/>
      <c r="BJK12" s="60">
        <f t="shared" ref="BJK12" si="159">BJL12/1.19</f>
        <v>210.0840336134454</v>
      </c>
      <c r="BJL12" s="60">
        <v>250</v>
      </c>
      <c r="BJM12" s="3" t="s">
        <v>191</v>
      </c>
      <c r="BJN12" s="105" t="s">
        <v>192</v>
      </c>
      <c r="BJO12" s="51" t="s">
        <v>174</v>
      </c>
      <c r="BJP12" s="51" t="s">
        <v>173</v>
      </c>
      <c r="BJQ12" s="51" t="s">
        <v>173</v>
      </c>
      <c r="BJR12" s="51"/>
      <c r="BJS12" s="60">
        <f t="shared" ref="BJS12" si="160">BJT12/1.19</f>
        <v>210.0840336134454</v>
      </c>
      <c r="BJT12" s="60">
        <v>250</v>
      </c>
      <c r="BJU12" s="3" t="s">
        <v>191</v>
      </c>
      <c r="BJV12" s="105" t="s">
        <v>192</v>
      </c>
      <c r="BJW12" s="51" t="s">
        <v>174</v>
      </c>
      <c r="BJX12" s="51" t="s">
        <v>173</v>
      </c>
      <c r="BJY12" s="51" t="s">
        <v>173</v>
      </c>
      <c r="BJZ12" s="51"/>
      <c r="BKA12" s="60">
        <f t="shared" ref="BKA12" si="161">BKB12/1.19</f>
        <v>210.0840336134454</v>
      </c>
      <c r="BKB12" s="60">
        <v>250</v>
      </c>
      <c r="BKC12" s="3" t="s">
        <v>191</v>
      </c>
      <c r="BKD12" s="105" t="s">
        <v>192</v>
      </c>
      <c r="BKE12" s="51" t="s">
        <v>174</v>
      </c>
      <c r="BKF12" s="51" t="s">
        <v>173</v>
      </c>
      <c r="BKG12" s="51" t="s">
        <v>173</v>
      </c>
      <c r="BKH12" s="51"/>
      <c r="BKI12" s="60">
        <f t="shared" ref="BKI12" si="162">BKJ12/1.19</f>
        <v>210.0840336134454</v>
      </c>
      <c r="BKJ12" s="60">
        <v>250</v>
      </c>
      <c r="BKK12" s="3" t="s">
        <v>191</v>
      </c>
      <c r="BKL12" s="105" t="s">
        <v>192</v>
      </c>
      <c r="BKM12" s="51" t="s">
        <v>174</v>
      </c>
      <c r="BKN12" s="51" t="s">
        <v>173</v>
      </c>
      <c r="BKO12" s="51" t="s">
        <v>173</v>
      </c>
      <c r="BKP12" s="51"/>
      <c r="BKQ12" s="60">
        <f t="shared" ref="BKQ12" si="163">BKR12/1.19</f>
        <v>210.0840336134454</v>
      </c>
      <c r="BKR12" s="60">
        <v>250</v>
      </c>
      <c r="BKS12" s="3" t="s">
        <v>191</v>
      </c>
      <c r="BKT12" s="105" t="s">
        <v>192</v>
      </c>
      <c r="BKU12" s="51" t="s">
        <v>174</v>
      </c>
      <c r="BKV12" s="51" t="s">
        <v>173</v>
      </c>
      <c r="BKW12" s="51" t="s">
        <v>173</v>
      </c>
      <c r="BKX12" s="51"/>
      <c r="BKY12" s="60">
        <f t="shared" ref="BKY12" si="164">BKZ12/1.19</f>
        <v>210.0840336134454</v>
      </c>
      <c r="BKZ12" s="60">
        <v>250</v>
      </c>
      <c r="BLA12" s="3" t="s">
        <v>191</v>
      </c>
      <c r="BLB12" s="105" t="s">
        <v>192</v>
      </c>
      <c r="BLC12" s="51" t="s">
        <v>174</v>
      </c>
      <c r="BLD12" s="51" t="s">
        <v>173</v>
      </c>
      <c r="BLE12" s="51" t="s">
        <v>173</v>
      </c>
      <c r="BLF12" s="51"/>
      <c r="BLG12" s="60">
        <f t="shared" ref="BLG12" si="165">BLH12/1.19</f>
        <v>210.0840336134454</v>
      </c>
      <c r="BLH12" s="60">
        <v>250</v>
      </c>
      <c r="BLI12" s="3" t="s">
        <v>191</v>
      </c>
      <c r="BLJ12" s="105" t="s">
        <v>192</v>
      </c>
      <c r="BLK12" s="51" t="s">
        <v>174</v>
      </c>
      <c r="BLL12" s="51" t="s">
        <v>173</v>
      </c>
      <c r="BLM12" s="51" t="s">
        <v>173</v>
      </c>
      <c r="BLN12" s="51"/>
      <c r="BLO12" s="60">
        <f t="shared" ref="BLO12" si="166">BLP12/1.19</f>
        <v>210.0840336134454</v>
      </c>
      <c r="BLP12" s="60">
        <v>250</v>
      </c>
      <c r="BLQ12" s="3" t="s">
        <v>191</v>
      </c>
      <c r="BLR12" s="105" t="s">
        <v>192</v>
      </c>
      <c r="BLS12" s="51" t="s">
        <v>174</v>
      </c>
      <c r="BLT12" s="51" t="s">
        <v>173</v>
      </c>
      <c r="BLU12" s="51" t="s">
        <v>173</v>
      </c>
      <c r="BLV12" s="51"/>
      <c r="BLW12" s="60">
        <f t="shared" ref="BLW12" si="167">BLX12/1.19</f>
        <v>210.0840336134454</v>
      </c>
      <c r="BLX12" s="60">
        <v>250</v>
      </c>
      <c r="BLY12" s="3" t="s">
        <v>191</v>
      </c>
      <c r="BLZ12" s="105" t="s">
        <v>192</v>
      </c>
      <c r="BMA12" s="51" t="s">
        <v>174</v>
      </c>
      <c r="BMB12" s="51" t="s">
        <v>173</v>
      </c>
      <c r="BMC12" s="51" t="s">
        <v>173</v>
      </c>
      <c r="BMD12" s="51"/>
      <c r="BME12" s="60">
        <f t="shared" ref="BME12" si="168">BMF12/1.19</f>
        <v>210.0840336134454</v>
      </c>
      <c r="BMF12" s="60">
        <v>250</v>
      </c>
      <c r="BMG12" s="3" t="s">
        <v>191</v>
      </c>
      <c r="BMH12" s="105" t="s">
        <v>192</v>
      </c>
      <c r="BMI12" s="51" t="s">
        <v>174</v>
      </c>
      <c r="BMJ12" s="51" t="s">
        <v>173</v>
      </c>
      <c r="BMK12" s="51" t="s">
        <v>173</v>
      </c>
      <c r="BML12" s="51"/>
      <c r="BMM12" s="60">
        <f t="shared" ref="BMM12" si="169">BMN12/1.19</f>
        <v>210.0840336134454</v>
      </c>
      <c r="BMN12" s="60">
        <v>250</v>
      </c>
      <c r="BMO12" s="3" t="s">
        <v>191</v>
      </c>
      <c r="BMP12" s="105" t="s">
        <v>192</v>
      </c>
      <c r="BMQ12" s="51" t="s">
        <v>174</v>
      </c>
      <c r="BMR12" s="51" t="s">
        <v>173</v>
      </c>
      <c r="BMS12" s="51" t="s">
        <v>173</v>
      </c>
      <c r="BMT12" s="51"/>
      <c r="BMU12" s="60">
        <f t="shared" ref="BMU12" si="170">BMV12/1.19</f>
        <v>210.0840336134454</v>
      </c>
      <c r="BMV12" s="60">
        <v>250</v>
      </c>
      <c r="BMW12" s="3" t="s">
        <v>191</v>
      </c>
      <c r="BMX12" s="105" t="s">
        <v>192</v>
      </c>
      <c r="BMY12" s="51" t="s">
        <v>174</v>
      </c>
      <c r="BMZ12" s="51" t="s">
        <v>173</v>
      </c>
      <c r="BNA12" s="51" t="s">
        <v>173</v>
      </c>
      <c r="BNB12" s="51"/>
      <c r="BNC12" s="60">
        <f t="shared" ref="BNC12" si="171">BND12/1.19</f>
        <v>210.0840336134454</v>
      </c>
      <c r="BND12" s="60">
        <v>250</v>
      </c>
      <c r="BNE12" s="3" t="s">
        <v>191</v>
      </c>
      <c r="BNF12" s="105" t="s">
        <v>192</v>
      </c>
      <c r="BNG12" s="51" t="s">
        <v>174</v>
      </c>
      <c r="BNH12" s="51" t="s">
        <v>173</v>
      </c>
      <c r="BNI12" s="51" t="s">
        <v>173</v>
      </c>
      <c r="BNJ12" s="51"/>
      <c r="BNK12" s="60">
        <f t="shared" ref="BNK12" si="172">BNL12/1.19</f>
        <v>210.0840336134454</v>
      </c>
      <c r="BNL12" s="60">
        <v>250</v>
      </c>
      <c r="BNM12" s="3" t="s">
        <v>191</v>
      </c>
      <c r="BNN12" s="105" t="s">
        <v>192</v>
      </c>
      <c r="BNO12" s="51" t="s">
        <v>174</v>
      </c>
      <c r="BNP12" s="51" t="s">
        <v>173</v>
      </c>
      <c r="BNQ12" s="51" t="s">
        <v>173</v>
      </c>
      <c r="BNR12" s="51"/>
      <c r="BNS12" s="60">
        <f t="shared" ref="BNS12" si="173">BNT12/1.19</f>
        <v>210.0840336134454</v>
      </c>
      <c r="BNT12" s="60">
        <v>250</v>
      </c>
      <c r="BNU12" s="3" t="s">
        <v>191</v>
      </c>
      <c r="BNV12" s="105" t="s">
        <v>192</v>
      </c>
      <c r="BNW12" s="51" t="s">
        <v>174</v>
      </c>
      <c r="BNX12" s="51" t="s">
        <v>173</v>
      </c>
      <c r="BNY12" s="51" t="s">
        <v>173</v>
      </c>
      <c r="BNZ12" s="51"/>
      <c r="BOA12" s="60">
        <f t="shared" ref="BOA12" si="174">BOB12/1.19</f>
        <v>210.0840336134454</v>
      </c>
      <c r="BOB12" s="60">
        <v>250</v>
      </c>
      <c r="BOC12" s="3" t="s">
        <v>191</v>
      </c>
      <c r="BOD12" s="105" t="s">
        <v>192</v>
      </c>
      <c r="BOE12" s="51" t="s">
        <v>174</v>
      </c>
      <c r="BOF12" s="51" t="s">
        <v>173</v>
      </c>
      <c r="BOG12" s="51" t="s">
        <v>173</v>
      </c>
      <c r="BOH12" s="51"/>
      <c r="BOI12" s="60">
        <f t="shared" ref="BOI12" si="175">BOJ12/1.19</f>
        <v>210.0840336134454</v>
      </c>
      <c r="BOJ12" s="60">
        <v>250</v>
      </c>
      <c r="BOK12" s="3" t="s">
        <v>191</v>
      </c>
      <c r="BOL12" s="105" t="s">
        <v>192</v>
      </c>
      <c r="BOM12" s="51" t="s">
        <v>174</v>
      </c>
      <c r="BON12" s="51" t="s">
        <v>173</v>
      </c>
      <c r="BOO12" s="51" t="s">
        <v>173</v>
      </c>
      <c r="BOP12" s="51"/>
      <c r="BOQ12" s="60">
        <f t="shared" ref="BOQ12" si="176">BOR12/1.19</f>
        <v>210.0840336134454</v>
      </c>
      <c r="BOR12" s="60">
        <v>250</v>
      </c>
      <c r="BOS12" s="3" t="s">
        <v>191</v>
      </c>
      <c r="BOT12" s="105" t="s">
        <v>192</v>
      </c>
      <c r="BOU12" s="51" t="s">
        <v>174</v>
      </c>
      <c r="BOV12" s="51" t="s">
        <v>173</v>
      </c>
      <c r="BOW12" s="51" t="s">
        <v>173</v>
      </c>
      <c r="BOX12" s="51"/>
      <c r="BOY12" s="60">
        <f t="shared" ref="BOY12" si="177">BOZ12/1.19</f>
        <v>210.0840336134454</v>
      </c>
      <c r="BOZ12" s="60">
        <v>250</v>
      </c>
      <c r="BPA12" s="3" t="s">
        <v>191</v>
      </c>
      <c r="BPB12" s="105" t="s">
        <v>192</v>
      </c>
      <c r="BPC12" s="51" t="s">
        <v>174</v>
      </c>
      <c r="BPD12" s="51" t="s">
        <v>173</v>
      </c>
      <c r="BPE12" s="51" t="s">
        <v>173</v>
      </c>
      <c r="BPF12" s="51"/>
      <c r="BPG12" s="60">
        <f t="shared" ref="BPG12" si="178">BPH12/1.19</f>
        <v>210.0840336134454</v>
      </c>
      <c r="BPH12" s="60">
        <v>250</v>
      </c>
      <c r="BPI12" s="3" t="s">
        <v>191</v>
      </c>
      <c r="BPJ12" s="105" t="s">
        <v>192</v>
      </c>
      <c r="BPK12" s="51" t="s">
        <v>174</v>
      </c>
      <c r="BPL12" s="51" t="s">
        <v>173</v>
      </c>
      <c r="BPM12" s="51" t="s">
        <v>173</v>
      </c>
      <c r="BPN12" s="51"/>
      <c r="BPO12" s="60">
        <f t="shared" ref="BPO12" si="179">BPP12/1.19</f>
        <v>210.0840336134454</v>
      </c>
      <c r="BPP12" s="60">
        <v>250</v>
      </c>
      <c r="BPQ12" s="3" t="s">
        <v>191</v>
      </c>
      <c r="BPR12" s="105" t="s">
        <v>192</v>
      </c>
      <c r="BPS12" s="51" t="s">
        <v>174</v>
      </c>
      <c r="BPT12" s="51" t="s">
        <v>173</v>
      </c>
      <c r="BPU12" s="51" t="s">
        <v>173</v>
      </c>
      <c r="BPV12" s="51"/>
      <c r="BPW12" s="60">
        <f t="shared" ref="BPW12" si="180">BPX12/1.19</f>
        <v>210.0840336134454</v>
      </c>
      <c r="BPX12" s="60">
        <v>250</v>
      </c>
      <c r="BPY12" s="3" t="s">
        <v>191</v>
      </c>
      <c r="BPZ12" s="105" t="s">
        <v>192</v>
      </c>
      <c r="BQA12" s="51" t="s">
        <v>174</v>
      </c>
      <c r="BQB12" s="51" t="s">
        <v>173</v>
      </c>
      <c r="BQC12" s="51" t="s">
        <v>173</v>
      </c>
      <c r="BQD12" s="51"/>
      <c r="BQE12" s="60">
        <f t="shared" ref="BQE12" si="181">BQF12/1.19</f>
        <v>210.0840336134454</v>
      </c>
      <c r="BQF12" s="60">
        <v>250</v>
      </c>
      <c r="BQG12" s="3" t="s">
        <v>191</v>
      </c>
      <c r="BQH12" s="105" t="s">
        <v>192</v>
      </c>
      <c r="BQI12" s="51" t="s">
        <v>174</v>
      </c>
      <c r="BQJ12" s="51" t="s">
        <v>173</v>
      </c>
      <c r="BQK12" s="51" t="s">
        <v>173</v>
      </c>
      <c r="BQL12" s="51"/>
      <c r="BQM12" s="60">
        <f t="shared" ref="BQM12" si="182">BQN12/1.19</f>
        <v>210.0840336134454</v>
      </c>
      <c r="BQN12" s="60">
        <v>250</v>
      </c>
      <c r="BQO12" s="3" t="s">
        <v>191</v>
      </c>
      <c r="BQP12" s="105" t="s">
        <v>192</v>
      </c>
      <c r="BQQ12" s="51" t="s">
        <v>174</v>
      </c>
      <c r="BQR12" s="51" t="s">
        <v>173</v>
      </c>
      <c r="BQS12" s="51" t="s">
        <v>173</v>
      </c>
      <c r="BQT12" s="51"/>
      <c r="BQU12" s="60">
        <f t="shared" ref="BQU12" si="183">BQV12/1.19</f>
        <v>210.0840336134454</v>
      </c>
      <c r="BQV12" s="60">
        <v>250</v>
      </c>
      <c r="BQW12" s="3" t="s">
        <v>191</v>
      </c>
      <c r="BQX12" s="105" t="s">
        <v>192</v>
      </c>
      <c r="BQY12" s="51" t="s">
        <v>174</v>
      </c>
      <c r="BQZ12" s="51" t="s">
        <v>173</v>
      </c>
      <c r="BRA12" s="51" t="s">
        <v>173</v>
      </c>
      <c r="BRB12" s="51"/>
      <c r="BRC12" s="60">
        <f t="shared" ref="BRC12" si="184">BRD12/1.19</f>
        <v>210.0840336134454</v>
      </c>
      <c r="BRD12" s="60">
        <v>250</v>
      </c>
      <c r="BRE12" s="3" t="s">
        <v>191</v>
      </c>
      <c r="BRF12" s="105" t="s">
        <v>192</v>
      </c>
      <c r="BRG12" s="51" t="s">
        <v>174</v>
      </c>
      <c r="BRH12" s="51" t="s">
        <v>173</v>
      </c>
      <c r="BRI12" s="51" t="s">
        <v>173</v>
      </c>
      <c r="BRJ12" s="51"/>
      <c r="BRK12" s="60">
        <f t="shared" ref="BRK12" si="185">BRL12/1.19</f>
        <v>210.0840336134454</v>
      </c>
      <c r="BRL12" s="60">
        <v>250</v>
      </c>
      <c r="BRM12" s="3" t="s">
        <v>191</v>
      </c>
      <c r="BRN12" s="105" t="s">
        <v>192</v>
      </c>
      <c r="BRO12" s="51" t="s">
        <v>174</v>
      </c>
      <c r="BRP12" s="51" t="s">
        <v>173</v>
      </c>
      <c r="BRQ12" s="51" t="s">
        <v>173</v>
      </c>
      <c r="BRR12" s="51"/>
      <c r="BRS12" s="60">
        <f t="shared" ref="BRS12" si="186">BRT12/1.19</f>
        <v>210.0840336134454</v>
      </c>
      <c r="BRT12" s="60">
        <v>250</v>
      </c>
      <c r="BRU12" s="3" t="s">
        <v>191</v>
      </c>
      <c r="BRV12" s="105" t="s">
        <v>192</v>
      </c>
      <c r="BRW12" s="51" t="s">
        <v>174</v>
      </c>
      <c r="BRX12" s="51" t="s">
        <v>173</v>
      </c>
      <c r="BRY12" s="51" t="s">
        <v>173</v>
      </c>
      <c r="BRZ12" s="51"/>
      <c r="BSA12" s="60">
        <f t="shared" ref="BSA12" si="187">BSB12/1.19</f>
        <v>210.0840336134454</v>
      </c>
      <c r="BSB12" s="60">
        <v>250</v>
      </c>
      <c r="BSC12" s="3" t="s">
        <v>191</v>
      </c>
      <c r="BSD12" s="105" t="s">
        <v>192</v>
      </c>
      <c r="BSE12" s="51" t="s">
        <v>174</v>
      </c>
      <c r="BSF12" s="51" t="s">
        <v>173</v>
      </c>
      <c r="BSG12" s="51" t="s">
        <v>173</v>
      </c>
      <c r="BSH12" s="51"/>
      <c r="BSI12" s="60">
        <f t="shared" ref="BSI12" si="188">BSJ12/1.19</f>
        <v>210.0840336134454</v>
      </c>
      <c r="BSJ12" s="60">
        <v>250</v>
      </c>
      <c r="BSK12" s="3" t="s">
        <v>191</v>
      </c>
      <c r="BSL12" s="105" t="s">
        <v>192</v>
      </c>
      <c r="BSM12" s="51" t="s">
        <v>174</v>
      </c>
      <c r="BSN12" s="51" t="s">
        <v>173</v>
      </c>
      <c r="BSO12" s="51" t="s">
        <v>173</v>
      </c>
      <c r="BSP12" s="51"/>
      <c r="BSQ12" s="60">
        <f t="shared" ref="BSQ12" si="189">BSR12/1.19</f>
        <v>210.0840336134454</v>
      </c>
      <c r="BSR12" s="60">
        <v>250</v>
      </c>
      <c r="BSS12" s="3" t="s">
        <v>191</v>
      </c>
      <c r="BST12" s="105" t="s">
        <v>192</v>
      </c>
      <c r="BSU12" s="51" t="s">
        <v>174</v>
      </c>
      <c r="BSV12" s="51" t="s">
        <v>173</v>
      </c>
      <c r="BSW12" s="51" t="s">
        <v>173</v>
      </c>
      <c r="BSX12" s="51"/>
      <c r="BSY12" s="60">
        <f t="shared" ref="BSY12" si="190">BSZ12/1.19</f>
        <v>210.0840336134454</v>
      </c>
      <c r="BSZ12" s="60">
        <v>250</v>
      </c>
      <c r="BTA12" s="3" t="s">
        <v>191</v>
      </c>
      <c r="BTB12" s="105" t="s">
        <v>192</v>
      </c>
      <c r="BTC12" s="51" t="s">
        <v>174</v>
      </c>
      <c r="BTD12" s="51" t="s">
        <v>173</v>
      </c>
      <c r="BTE12" s="51" t="s">
        <v>173</v>
      </c>
      <c r="BTF12" s="51"/>
      <c r="BTG12" s="60">
        <f t="shared" ref="BTG12" si="191">BTH12/1.19</f>
        <v>210.0840336134454</v>
      </c>
      <c r="BTH12" s="60">
        <v>250</v>
      </c>
      <c r="BTI12" s="3" t="s">
        <v>191</v>
      </c>
      <c r="BTJ12" s="105" t="s">
        <v>192</v>
      </c>
      <c r="BTK12" s="51" t="s">
        <v>174</v>
      </c>
      <c r="BTL12" s="51" t="s">
        <v>173</v>
      </c>
      <c r="BTM12" s="51" t="s">
        <v>173</v>
      </c>
      <c r="BTN12" s="51"/>
      <c r="BTO12" s="60">
        <f t="shared" ref="BTO12" si="192">BTP12/1.19</f>
        <v>210.0840336134454</v>
      </c>
      <c r="BTP12" s="60">
        <v>250</v>
      </c>
      <c r="BTQ12" s="3" t="s">
        <v>191</v>
      </c>
      <c r="BTR12" s="105" t="s">
        <v>192</v>
      </c>
      <c r="BTS12" s="51" t="s">
        <v>174</v>
      </c>
      <c r="BTT12" s="51" t="s">
        <v>173</v>
      </c>
      <c r="BTU12" s="51" t="s">
        <v>173</v>
      </c>
      <c r="BTV12" s="51"/>
      <c r="BTW12" s="60">
        <f t="shared" ref="BTW12" si="193">BTX12/1.19</f>
        <v>210.0840336134454</v>
      </c>
      <c r="BTX12" s="60">
        <v>250</v>
      </c>
      <c r="BTY12" s="3" t="s">
        <v>191</v>
      </c>
      <c r="BTZ12" s="105" t="s">
        <v>192</v>
      </c>
      <c r="BUA12" s="51" t="s">
        <v>174</v>
      </c>
      <c r="BUB12" s="51" t="s">
        <v>173</v>
      </c>
      <c r="BUC12" s="51" t="s">
        <v>173</v>
      </c>
      <c r="BUD12" s="51"/>
      <c r="BUE12" s="60">
        <f t="shared" ref="BUE12" si="194">BUF12/1.19</f>
        <v>210.0840336134454</v>
      </c>
      <c r="BUF12" s="60">
        <v>250</v>
      </c>
      <c r="BUG12" s="3" t="s">
        <v>191</v>
      </c>
      <c r="BUH12" s="105" t="s">
        <v>192</v>
      </c>
      <c r="BUI12" s="51" t="s">
        <v>174</v>
      </c>
      <c r="BUJ12" s="51" t="s">
        <v>173</v>
      </c>
      <c r="BUK12" s="51" t="s">
        <v>173</v>
      </c>
      <c r="BUL12" s="51"/>
      <c r="BUM12" s="60">
        <f t="shared" ref="BUM12" si="195">BUN12/1.19</f>
        <v>210.0840336134454</v>
      </c>
      <c r="BUN12" s="60">
        <v>250</v>
      </c>
      <c r="BUO12" s="3" t="s">
        <v>191</v>
      </c>
      <c r="BUP12" s="105" t="s">
        <v>192</v>
      </c>
      <c r="BUQ12" s="51" t="s">
        <v>174</v>
      </c>
      <c r="BUR12" s="51" t="s">
        <v>173</v>
      </c>
      <c r="BUS12" s="51" t="s">
        <v>173</v>
      </c>
      <c r="BUT12" s="51"/>
      <c r="BUU12" s="60">
        <f t="shared" ref="BUU12" si="196">BUV12/1.19</f>
        <v>210.0840336134454</v>
      </c>
      <c r="BUV12" s="60">
        <v>250</v>
      </c>
      <c r="BUW12" s="3" t="s">
        <v>191</v>
      </c>
      <c r="BUX12" s="105" t="s">
        <v>192</v>
      </c>
      <c r="BUY12" s="51" t="s">
        <v>174</v>
      </c>
      <c r="BUZ12" s="51" t="s">
        <v>173</v>
      </c>
      <c r="BVA12" s="51" t="s">
        <v>173</v>
      </c>
      <c r="BVB12" s="51"/>
      <c r="BVC12" s="60">
        <f t="shared" ref="BVC12" si="197">BVD12/1.19</f>
        <v>210.0840336134454</v>
      </c>
      <c r="BVD12" s="60">
        <v>250</v>
      </c>
      <c r="BVE12" s="3" t="s">
        <v>191</v>
      </c>
      <c r="BVF12" s="105" t="s">
        <v>192</v>
      </c>
      <c r="BVG12" s="51" t="s">
        <v>174</v>
      </c>
      <c r="BVH12" s="51" t="s">
        <v>173</v>
      </c>
      <c r="BVI12" s="51" t="s">
        <v>173</v>
      </c>
      <c r="BVJ12" s="51"/>
      <c r="BVK12" s="60">
        <f t="shared" ref="BVK12" si="198">BVL12/1.19</f>
        <v>210.0840336134454</v>
      </c>
      <c r="BVL12" s="60">
        <v>250</v>
      </c>
      <c r="BVM12" s="3" t="s">
        <v>191</v>
      </c>
      <c r="BVN12" s="105" t="s">
        <v>192</v>
      </c>
      <c r="BVO12" s="51" t="s">
        <v>174</v>
      </c>
      <c r="BVP12" s="51" t="s">
        <v>173</v>
      </c>
      <c r="BVQ12" s="51" t="s">
        <v>173</v>
      </c>
      <c r="BVR12" s="51"/>
      <c r="BVS12" s="60">
        <f t="shared" ref="BVS12" si="199">BVT12/1.19</f>
        <v>210.0840336134454</v>
      </c>
      <c r="BVT12" s="60">
        <v>250</v>
      </c>
      <c r="BVU12" s="3" t="s">
        <v>191</v>
      </c>
      <c r="BVV12" s="105" t="s">
        <v>192</v>
      </c>
      <c r="BVW12" s="51" t="s">
        <v>174</v>
      </c>
      <c r="BVX12" s="51" t="s">
        <v>173</v>
      </c>
      <c r="BVY12" s="51" t="s">
        <v>173</v>
      </c>
      <c r="BVZ12" s="51"/>
      <c r="BWA12" s="60">
        <f t="shared" ref="BWA12" si="200">BWB12/1.19</f>
        <v>210.0840336134454</v>
      </c>
      <c r="BWB12" s="60">
        <v>250</v>
      </c>
      <c r="BWC12" s="3" t="s">
        <v>191</v>
      </c>
      <c r="BWD12" s="105" t="s">
        <v>192</v>
      </c>
      <c r="BWE12" s="51" t="s">
        <v>174</v>
      </c>
      <c r="BWF12" s="51" t="s">
        <v>173</v>
      </c>
      <c r="BWG12" s="51" t="s">
        <v>173</v>
      </c>
      <c r="BWH12" s="51"/>
      <c r="BWI12" s="60">
        <f t="shared" ref="BWI12" si="201">BWJ12/1.19</f>
        <v>210.0840336134454</v>
      </c>
      <c r="BWJ12" s="60">
        <v>250</v>
      </c>
      <c r="BWK12" s="3" t="s">
        <v>191</v>
      </c>
      <c r="BWL12" s="105" t="s">
        <v>192</v>
      </c>
      <c r="BWM12" s="51" t="s">
        <v>174</v>
      </c>
      <c r="BWN12" s="51" t="s">
        <v>173</v>
      </c>
      <c r="BWO12" s="51" t="s">
        <v>173</v>
      </c>
      <c r="BWP12" s="51"/>
      <c r="BWQ12" s="60">
        <f t="shared" ref="BWQ12" si="202">BWR12/1.19</f>
        <v>210.0840336134454</v>
      </c>
      <c r="BWR12" s="60">
        <v>250</v>
      </c>
      <c r="BWS12" s="3" t="s">
        <v>191</v>
      </c>
      <c r="BWT12" s="105" t="s">
        <v>192</v>
      </c>
      <c r="BWU12" s="51" t="s">
        <v>174</v>
      </c>
      <c r="BWV12" s="51" t="s">
        <v>173</v>
      </c>
      <c r="BWW12" s="51" t="s">
        <v>173</v>
      </c>
      <c r="BWX12" s="51"/>
      <c r="BWY12" s="60">
        <f t="shared" ref="BWY12" si="203">BWZ12/1.19</f>
        <v>210.0840336134454</v>
      </c>
      <c r="BWZ12" s="60">
        <v>250</v>
      </c>
      <c r="BXA12" s="3" t="s">
        <v>191</v>
      </c>
      <c r="BXB12" s="105" t="s">
        <v>192</v>
      </c>
      <c r="BXC12" s="51" t="s">
        <v>174</v>
      </c>
      <c r="BXD12" s="51" t="s">
        <v>173</v>
      </c>
      <c r="BXE12" s="51" t="s">
        <v>173</v>
      </c>
      <c r="BXF12" s="51"/>
      <c r="BXG12" s="60">
        <f t="shared" ref="BXG12" si="204">BXH12/1.19</f>
        <v>210.0840336134454</v>
      </c>
      <c r="BXH12" s="60">
        <v>250</v>
      </c>
      <c r="BXI12" s="3" t="s">
        <v>191</v>
      </c>
      <c r="BXJ12" s="105" t="s">
        <v>192</v>
      </c>
      <c r="BXK12" s="51" t="s">
        <v>174</v>
      </c>
      <c r="BXL12" s="51" t="s">
        <v>173</v>
      </c>
      <c r="BXM12" s="51" t="s">
        <v>173</v>
      </c>
      <c r="BXN12" s="51"/>
      <c r="BXO12" s="60">
        <f t="shared" ref="BXO12" si="205">BXP12/1.19</f>
        <v>210.0840336134454</v>
      </c>
      <c r="BXP12" s="60">
        <v>250</v>
      </c>
      <c r="BXQ12" s="3" t="s">
        <v>191</v>
      </c>
      <c r="BXR12" s="105" t="s">
        <v>192</v>
      </c>
      <c r="BXS12" s="51" t="s">
        <v>174</v>
      </c>
      <c r="BXT12" s="51" t="s">
        <v>173</v>
      </c>
      <c r="BXU12" s="51" t="s">
        <v>173</v>
      </c>
      <c r="BXV12" s="51"/>
      <c r="BXW12" s="60">
        <f t="shared" ref="BXW12" si="206">BXX12/1.19</f>
        <v>210.0840336134454</v>
      </c>
      <c r="BXX12" s="60">
        <v>250</v>
      </c>
      <c r="BXY12" s="3" t="s">
        <v>191</v>
      </c>
      <c r="BXZ12" s="105" t="s">
        <v>192</v>
      </c>
      <c r="BYA12" s="51" t="s">
        <v>174</v>
      </c>
      <c r="BYB12" s="51" t="s">
        <v>173</v>
      </c>
      <c r="BYC12" s="51" t="s">
        <v>173</v>
      </c>
      <c r="BYD12" s="51"/>
      <c r="BYE12" s="60">
        <f t="shared" ref="BYE12" si="207">BYF12/1.19</f>
        <v>210.0840336134454</v>
      </c>
      <c r="BYF12" s="60">
        <v>250</v>
      </c>
      <c r="BYG12" s="3" t="s">
        <v>191</v>
      </c>
      <c r="BYH12" s="105" t="s">
        <v>192</v>
      </c>
      <c r="BYI12" s="51" t="s">
        <v>174</v>
      </c>
      <c r="BYJ12" s="51" t="s">
        <v>173</v>
      </c>
      <c r="BYK12" s="51" t="s">
        <v>173</v>
      </c>
      <c r="BYL12" s="51"/>
      <c r="BYM12" s="60">
        <f t="shared" ref="BYM12" si="208">BYN12/1.19</f>
        <v>210.0840336134454</v>
      </c>
      <c r="BYN12" s="60">
        <v>250</v>
      </c>
      <c r="BYO12" s="3" t="s">
        <v>191</v>
      </c>
      <c r="BYP12" s="105" t="s">
        <v>192</v>
      </c>
      <c r="BYQ12" s="51" t="s">
        <v>174</v>
      </c>
      <c r="BYR12" s="51" t="s">
        <v>173</v>
      </c>
      <c r="BYS12" s="51" t="s">
        <v>173</v>
      </c>
      <c r="BYT12" s="51"/>
      <c r="BYU12" s="60">
        <f t="shared" ref="BYU12" si="209">BYV12/1.19</f>
        <v>210.0840336134454</v>
      </c>
      <c r="BYV12" s="60">
        <v>250</v>
      </c>
      <c r="BYW12" s="3" t="s">
        <v>191</v>
      </c>
      <c r="BYX12" s="105" t="s">
        <v>192</v>
      </c>
      <c r="BYY12" s="51" t="s">
        <v>174</v>
      </c>
      <c r="BYZ12" s="51" t="s">
        <v>173</v>
      </c>
      <c r="BZA12" s="51" t="s">
        <v>173</v>
      </c>
      <c r="BZB12" s="51"/>
      <c r="BZC12" s="60">
        <f t="shared" ref="BZC12" si="210">BZD12/1.19</f>
        <v>210.0840336134454</v>
      </c>
      <c r="BZD12" s="60">
        <v>250</v>
      </c>
      <c r="BZE12" s="3" t="s">
        <v>191</v>
      </c>
      <c r="BZF12" s="105" t="s">
        <v>192</v>
      </c>
      <c r="BZG12" s="51" t="s">
        <v>174</v>
      </c>
      <c r="BZH12" s="51" t="s">
        <v>173</v>
      </c>
      <c r="BZI12" s="51" t="s">
        <v>173</v>
      </c>
      <c r="BZJ12" s="51"/>
      <c r="BZK12" s="60">
        <f t="shared" ref="BZK12" si="211">BZL12/1.19</f>
        <v>210.0840336134454</v>
      </c>
      <c r="BZL12" s="60">
        <v>250</v>
      </c>
      <c r="BZM12" s="3" t="s">
        <v>191</v>
      </c>
      <c r="BZN12" s="105" t="s">
        <v>192</v>
      </c>
      <c r="BZO12" s="51" t="s">
        <v>174</v>
      </c>
      <c r="BZP12" s="51" t="s">
        <v>173</v>
      </c>
      <c r="BZQ12" s="51" t="s">
        <v>173</v>
      </c>
      <c r="BZR12" s="51"/>
      <c r="BZS12" s="60">
        <f t="shared" ref="BZS12" si="212">BZT12/1.19</f>
        <v>210.0840336134454</v>
      </c>
      <c r="BZT12" s="60">
        <v>250</v>
      </c>
      <c r="BZU12" s="3" t="s">
        <v>191</v>
      </c>
      <c r="BZV12" s="105" t="s">
        <v>192</v>
      </c>
      <c r="BZW12" s="51" t="s">
        <v>174</v>
      </c>
      <c r="BZX12" s="51" t="s">
        <v>173</v>
      </c>
      <c r="BZY12" s="51" t="s">
        <v>173</v>
      </c>
      <c r="BZZ12" s="51"/>
      <c r="CAA12" s="60">
        <f t="shared" ref="CAA12" si="213">CAB12/1.19</f>
        <v>210.0840336134454</v>
      </c>
      <c r="CAB12" s="60">
        <v>250</v>
      </c>
      <c r="CAC12" s="3" t="s">
        <v>191</v>
      </c>
      <c r="CAD12" s="105" t="s">
        <v>192</v>
      </c>
      <c r="CAE12" s="51" t="s">
        <v>174</v>
      </c>
      <c r="CAF12" s="51" t="s">
        <v>173</v>
      </c>
      <c r="CAG12" s="51" t="s">
        <v>173</v>
      </c>
      <c r="CAH12" s="51"/>
      <c r="CAI12" s="60">
        <f t="shared" ref="CAI12" si="214">CAJ12/1.19</f>
        <v>210.0840336134454</v>
      </c>
      <c r="CAJ12" s="60">
        <v>250</v>
      </c>
      <c r="CAK12" s="3" t="s">
        <v>191</v>
      </c>
      <c r="CAL12" s="105" t="s">
        <v>192</v>
      </c>
      <c r="CAM12" s="51" t="s">
        <v>174</v>
      </c>
      <c r="CAN12" s="51" t="s">
        <v>173</v>
      </c>
      <c r="CAO12" s="51" t="s">
        <v>173</v>
      </c>
      <c r="CAP12" s="51"/>
      <c r="CAQ12" s="60">
        <f t="shared" ref="CAQ12" si="215">CAR12/1.19</f>
        <v>210.0840336134454</v>
      </c>
      <c r="CAR12" s="60">
        <v>250</v>
      </c>
      <c r="CAS12" s="3" t="s">
        <v>191</v>
      </c>
      <c r="CAT12" s="105" t="s">
        <v>192</v>
      </c>
      <c r="CAU12" s="51" t="s">
        <v>174</v>
      </c>
      <c r="CAV12" s="51" t="s">
        <v>173</v>
      </c>
      <c r="CAW12" s="51" t="s">
        <v>173</v>
      </c>
      <c r="CAX12" s="51"/>
      <c r="CAY12" s="60">
        <f t="shared" ref="CAY12" si="216">CAZ12/1.19</f>
        <v>210.0840336134454</v>
      </c>
      <c r="CAZ12" s="60">
        <v>250</v>
      </c>
      <c r="CBA12" s="3" t="s">
        <v>191</v>
      </c>
      <c r="CBB12" s="105" t="s">
        <v>192</v>
      </c>
      <c r="CBC12" s="51" t="s">
        <v>174</v>
      </c>
      <c r="CBD12" s="51" t="s">
        <v>173</v>
      </c>
      <c r="CBE12" s="51" t="s">
        <v>173</v>
      </c>
      <c r="CBF12" s="51"/>
      <c r="CBG12" s="60">
        <f t="shared" ref="CBG12" si="217">CBH12/1.19</f>
        <v>210.0840336134454</v>
      </c>
      <c r="CBH12" s="60">
        <v>250</v>
      </c>
      <c r="CBI12" s="3" t="s">
        <v>191</v>
      </c>
      <c r="CBJ12" s="105" t="s">
        <v>192</v>
      </c>
      <c r="CBK12" s="51" t="s">
        <v>174</v>
      </c>
      <c r="CBL12" s="51" t="s">
        <v>173</v>
      </c>
      <c r="CBM12" s="51" t="s">
        <v>173</v>
      </c>
      <c r="CBN12" s="51"/>
      <c r="CBO12" s="60">
        <f t="shared" ref="CBO12" si="218">CBP12/1.19</f>
        <v>210.0840336134454</v>
      </c>
      <c r="CBP12" s="60">
        <v>250</v>
      </c>
      <c r="CBQ12" s="3" t="s">
        <v>191</v>
      </c>
      <c r="CBR12" s="105" t="s">
        <v>192</v>
      </c>
      <c r="CBS12" s="51" t="s">
        <v>174</v>
      </c>
      <c r="CBT12" s="51" t="s">
        <v>173</v>
      </c>
      <c r="CBU12" s="51" t="s">
        <v>173</v>
      </c>
      <c r="CBV12" s="51"/>
      <c r="CBW12" s="60">
        <f t="shared" ref="CBW12" si="219">CBX12/1.19</f>
        <v>210.0840336134454</v>
      </c>
      <c r="CBX12" s="60">
        <v>250</v>
      </c>
      <c r="CBY12" s="3" t="s">
        <v>191</v>
      </c>
      <c r="CBZ12" s="105" t="s">
        <v>192</v>
      </c>
      <c r="CCA12" s="51" t="s">
        <v>174</v>
      </c>
      <c r="CCB12" s="51" t="s">
        <v>173</v>
      </c>
      <c r="CCC12" s="51" t="s">
        <v>173</v>
      </c>
      <c r="CCD12" s="51"/>
      <c r="CCE12" s="60">
        <f t="shared" ref="CCE12" si="220">CCF12/1.19</f>
        <v>210.0840336134454</v>
      </c>
      <c r="CCF12" s="60">
        <v>250</v>
      </c>
      <c r="CCG12" s="3" t="s">
        <v>191</v>
      </c>
      <c r="CCH12" s="105" t="s">
        <v>192</v>
      </c>
      <c r="CCI12" s="51" t="s">
        <v>174</v>
      </c>
      <c r="CCJ12" s="51" t="s">
        <v>173</v>
      </c>
      <c r="CCK12" s="51" t="s">
        <v>173</v>
      </c>
      <c r="CCL12" s="51"/>
      <c r="CCM12" s="60">
        <f t="shared" ref="CCM12" si="221">CCN12/1.19</f>
        <v>210.0840336134454</v>
      </c>
      <c r="CCN12" s="60">
        <v>250</v>
      </c>
      <c r="CCO12" s="3" t="s">
        <v>191</v>
      </c>
      <c r="CCP12" s="105" t="s">
        <v>192</v>
      </c>
      <c r="CCQ12" s="51" t="s">
        <v>174</v>
      </c>
      <c r="CCR12" s="51" t="s">
        <v>173</v>
      </c>
      <c r="CCS12" s="51" t="s">
        <v>173</v>
      </c>
      <c r="CCT12" s="51"/>
      <c r="CCU12" s="60">
        <f t="shared" ref="CCU12" si="222">CCV12/1.19</f>
        <v>210.0840336134454</v>
      </c>
      <c r="CCV12" s="60">
        <v>250</v>
      </c>
      <c r="CCW12" s="3" t="s">
        <v>191</v>
      </c>
      <c r="CCX12" s="105" t="s">
        <v>192</v>
      </c>
      <c r="CCY12" s="51" t="s">
        <v>174</v>
      </c>
      <c r="CCZ12" s="51" t="s">
        <v>173</v>
      </c>
      <c r="CDA12" s="51" t="s">
        <v>173</v>
      </c>
      <c r="CDB12" s="51"/>
      <c r="CDC12" s="60">
        <f t="shared" ref="CDC12" si="223">CDD12/1.19</f>
        <v>210.0840336134454</v>
      </c>
      <c r="CDD12" s="60">
        <v>250</v>
      </c>
      <c r="CDE12" s="3" t="s">
        <v>191</v>
      </c>
      <c r="CDF12" s="105" t="s">
        <v>192</v>
      </c>
      <c r="CDG12" s="51" t="s">
        <v>174</v>
      </c>
      <c r="CDH12" s="51" t="s">
        <v>173</v>
      </c>
      <c r="CDI12" s="51" t="s">
        <v>173</v>
      </c>
      <c r="CDJ12" s="51"/>
      <c r="CDK12" s="60">
        <f t="shared" ref="CDK12" si="224">CDL12/1.19</f>
        <v>210.0840336134454</v>
      </c>
      <c r="CDL12" s="60">
        <v>250</v>
      </c>
      <c r="CDM12" s="3" t="s">
        <v>191</v>
      </c>
      <c r="CDN12" s="105" t="s">
        <v>192</v>
      </c>
      <c r="CDO12" s="51" t="s">
        <v>174</v>
      </c>
      <c r="CDP12" s="51" t="s">
        <v>173</v>
      </c>
      <c r="CDQ12" s="51" t="s">
        <v>173</v>
      </c>
      <c r="CDR12" s="51"/>
      <c r="CDS12" s="60">
        <f t="shared" ref="CDS12" si="225">CDT12/1.19</f>
        <v>210.0840336134454</v>
      </c>
      <c r="CDT12" s="60">
        <v>250</v>
      </c>
      <c r="CDU12" s="3" t="s">
        <v>191</v>
      </c>
      <c r="CDV12" s="105" t="s">
        <v>192</v>
      </c>
      <c r="CDW12" s="51" t="s">
        <v>174</v>
      </c>
      <c r="CDX12" s="51" t="s">
        <v>173</v>
      </c>
      <c r="CDY12" s="51" t="s">
        <v>173</v>
      </c>
      <c r="CDZ12" s="51"/>
      <c r="CEA12" s="60">
        <f t="shared" ref="CEA12" si="226">CEB12/1.19</f>
        <v>210.0840336134454</v>
      </c>
      <c r="CEB12" s="60">
        <v>250</v>
      </c>
      <c r="CEC12" s="3" t="s">
        <v>191</v>
      </c>
      <c r="CED12" s="105" t="s">
        <v>192</v>
      </c>
      <c r="CEE12" s="51" t="s">
        <v>174</v>
      </c>
      <c r="CEF12" s="51" t="s">
        <v>173</v>
      </c>
      <c r="CEG12" s="51" t="s">
        <v>173</v>
      </c>
      <c r="CEH12" s="51"/>
      <c r="CEI12" s="60">
        <f t="shared" ref="CEI12" si="227">CEJ12/1.19</f>
        <v>210.0840336134454</v>
      </c>
      <c r="CEJ12" s="60">
        <v>250</v>
      </c>
      <c r="CEK12" s="3" t="s">
        <v>191</v>
      </c>
      <c r="CEL12" s="105" t="s">
        <v>192</v>
      </c>
      <c r="CEM12" s="51" t="s">
        <v>174</v>
      </c>
      <c r="CEN12" s="51" t="s">
        <v>173</v>
      </c>
      <c r="CEO12" s="51" t="s">
        <v>173</v>
      </c>
      <c r="CEP12" s="51"/>
      <c r="CEQ12" s="60">
        <f t="shared" ref="CEQ12" si="228">CER12/1.19</f>
        <v>210.0840336134454</v>
      </c>
      <c r="CER12" s="60">
        <v>250</v>
      </c>
      <c r="CES12" s="3" t="s">
        <v>191</v>
      </c>
      <c r="CET12" s="105" t="s">
        <v>192</v>
      </c>
      <c r="CEU12" s="51" t="s">
        <v>174</v>
      </c>
      <c r="CEV12" s="51" t="s">
        <v>173</v>
      </c>
      <c r="CEW12" s="51" t="s">
        <v>173</v>
      </c>
      <c r="CEX12" s="51"/>
      <c r="CEY12" s="60">
        <f t="shared" ref="CEY12" si="229">CEZ12/1.19</f>
        <v>210.0840336134454</v>
      </c>
      <c r="CEZ12" s="60">
        <v>250</v>
      </c>
      <c r="CFA12" s="3" t="s">
        <v>191</v>
      </c>
      <c r="CFB12" s="105" t="s">
        <v>192</v>
      </c>
      <c r="CFC12" s="51" t="s">
        <v>174</v>
      </c>
      <c r="CFD12" s="51" t="s">
        <v>173</v>
      </c>
      <c r="CFE12" s="51" t="s">
        <v>173</v>
      </c>
      <c r="CFF12" s="51"/>
      <c r="CFG12" s="60">
        <f t="shared" ref="CFG12" si="230">CFH12/1.19</f>
        <v>210.0840336134454</v>
      </c>
      <c r="CFH12" s="60">
        <v>250</v>
      </c>
      <c r="CFI12" s="3" t="s">
        <v>191</v>
      </c>
      <c r="CFJ12" s="105" t="s">
        <v>192</v>
      </c>
      <c r="CFK12" s="51" t="s">
        <v>174</v>
      </c>
      <c r="CFL12" s="51" t="s">
        <v>173</v>
      </c>
      <c r="CFM12" s="51" t="s">
        <v>173</v>
      </c>
      <c r="CFN12" s="51"/>
      <c r="CFO12" s="60">
        <f t="shared" ref="CFO12" si="231">CFP12/1.19</f>
        <v>210.0840336134454</v>
      </c>
      <c r="CFP12" s="60">
        <v>250</v>
      </c>
      <c r="CFQ12" s="3" t="s">
        <v>191</v>
      </c>
      <c r="CFR12" s="105" t="s">
        <v>192</v>
      </c>
      <c r="CFS12" s="51" t="s">
        <v>174</v>
      </c>
      <c r="CFT12" s="51" t="s">
        <v>173</v>
      </c>
      <c r="CFU12" s="51" t="s">
        <v>173</v>
      </c>
      <c r="CFV12" s="51"/>
      <c r="CFW12" s="60">
        <f t="shared" ref="CFW12" si="232">CFX12/1.19</f>
        <v>210.0840336134454</v>
      </c>
      <c r="CFX12" s="60">
        <v>250</v>
      </c>
      <c r="CFY12" s="3" t="s">
        <v>191</v>
      </c>
      <c r="CFZ12" s="105" t="s">
        <v>192</v>
      </c>
      <c r="CGA12" s="51" t="s">
        <v>174</v>
      </c>
      <c r="CGB12" s="51" t="s">
        <v>173</v>
      </c>
      <c r="CGC12" s="51" t="s">
        <v>173</v>
      </c>
      <c r="CGD12" s="51"/>
      <c r="CGE12" s="60">
        <f t="shared" ref="CGE12" si="233">CGF12/1.19</f>
        <v>210.0840336134454</v>
      </c>
      <c r="CGF12" s="60">
        <v>250</v>
      </c>
      <c r="CGG12" s="3" t="s">
        <v>191</v>
      </c>
      <c r="CGH12" s="105" t="s">
        <v>192</v>
      </c>
      <c r="CGI12" s="51" t="s">
        <v>174</v>
      </c>
      <c r="CGJ12" s="51" t="s">
        <v>173</v>
      </c>
      <c r="CGK12" s="51" t="s">
        <v>173</v>
      </c>
      <c r="CGL12" s="51"/>
      <c r="CGM12" s="60">
        <f t="shared" ref="CGM12" si="234">CGN12/1.19</f>
        <v>210.0840336134454</v>
      </c>
      <c r="CGN12" s="60">
        <v>250</v>
      </c>
      <c r="CGO12" s="3" t="s">
        <v>191</v>
      </c>
      <c r="CGP12" s="105" t="s">
        <v>192</v>
      </c>
      <c r="CGQ12" s="51" t="s">
        <v>174</v>
      </c>
      <c r="CGR12" s="51" t="s">
        <v>173</v>
      </c>
      <c r="CGS12" s="51" t="s">
        <v>173</v>
      </c>
      <c r="CGT12" s="51"/>
      <c r="CGU12" s="60">
        <f t="shared" ref="CGU12" si="235">CGV12/1.19</f>
        <v>210.0840336134454</v>
      </c>
      <c r="CGV12" s="60">
        <v>250</v>
      </c>
      <c r="CGW12" s="3" t="s">
        <v>191</v>
      </c>
      <c r="CGX12" s="105" t="s">
        <v>192</v>
      </c>
      <c r="CGY12" s="51" t="s">
        <v>174</v>
      </c>
      <c r="CGZ12" s="51" t="s">
        <v>173</v>
      </c>
      <c r="CHA12" s="51" t="s">
        <v>173</v>
      </c>
      <c r="CHB12" s="51"/>
      <c r="CHC12" s="60">
        <f t="shared" ref="CHC12" si="236">CHD12/1.19</f>
        <v>210.0840336134454</v>
      </c>
      <c r="CHD12" s="60">
        <v>250</v>
      </c>
      <c r="CHE12" s="3" t="s">
        <v>191</v>
      </c>
      <c r="CHF12" s="105" t="s">
        <v>192</v>
      </c>
      <c r="CHG12" s="51" t="s">
        <v>174</v>
      </c>
      <c r="CHH12" s="51" t="s">
        <v>173</v>
      </c>
      <c r="CHI12" s="51" t="s">
        <v>173</v>
      </c>
      <c r="CHJ12" s="51"/>
      <c r="CHK12" s="60">
        <f t="shared" ref="CHK12" si="237">CHL12/1.19</f>
        <v>210.0840336134454</v>
      </c>
      <c r="CHL12" s="60">
        <v>250</v>
      </c>
      <c r="CHM12" s="3" t="s">
        <v>191</v>
      </c>
      <c r="CHN12" s="105" t="s">
        <v>192</v>
      </c>
      <c r="CHO12" s="51" t="s">
        <v>174</v>
      </c>
      <c r="CHP12" s="51" t="s">
        <v>173</v>
      </c>
      <c r="CHQ12" s="51" t="s">
        <v>173</v>
      </c>
      <c r="CHR12" s="51"/>
      <c r="CHS12" s="60">
        <f t="shared" ref="CHS12" si="238">CHT12/1.19</f>
        <v>210.0840336134454</v>
      </c>
      <c r="CHT12" s="60">
        <v>250</v>
      </c>
      <c r="CHU12" s="3" t="s">
        <v>191</v>
      </c>
      <c r="CHV12" s="105" t="s">
        <v>192</v>
      </c>
      <c r="CHW12" s="51" t="s">
        <v>174</v>
      </c>
      <c r="CHX12" s="51" t="s">
        <v>173</v>
      </c>
      <c r="CHY12" s="51" t="s">
        <v>173</v>
      </c>
      <c r="CHZ12" s="51"/>
      <c r="CIA12" s="60">
        <f t="shared" ref="CIA12" si="239">CIB12/1.19</f>
        <v>210.0840336134454</v>
      </c>
      <c r="CIB12" s="60">
        <v>250</v>
      </c>
      <c r="CIC12" s="3" t="s">
        <v>191</v>
      </c>
      <c r="CID12" s="105" t="s">
        <v>192</v>
      </c>
      <c r="CIE12" s="51" t="s">
        <v>174</v>
      </c>
      <c r="CIF12" s="51" t="s">
        <v>173</v>
      </c>
      <c r="CIG12" s="51" t="s">
        <v>173</v>
      </c>
      <c r="CIH12" s="51"/>
      <c r="CII12" s="60">
        <f t="shared" ref="CII12" si="240">CIJ12/1.19</f>
        <v>210.0840336134454</v>
      </c>
      <c r="CIJ12" s="60">
        <v>250</v>
      </c>
      <c r="CIK12" s="3" t="s">
        <v>191</v>
      </c>
      <c r="CIL12" s="105" t="s">
        <v>192</v>
      </c>
      <c r="CIM12" s="51" t="s">
        <v>174</v>
      </c>
      <c r="CIN12" s="51" t="s">
        <v>173</v>
      </c>
      <c r="CIO12" s="51" t="s">
        <v>173</v>
      </c>
      <c r="CIP12" s="51"/>
      <c r="CIQ12" s="60">
        <f t="shared" ref="CIQ12" si="241">CIR12/1.19</f>
        <v>210.0840336134454</v>
      </c>
      <c r="CIR12" s="60">
        <v>250</v>
      </c>
      <c r="CIS12" s="3" t="s">
        <v>191</v>
      </c>
      <c r="CIT12" s="105" t="s">
        <v>192</v>
      </c>
      <c r="CIU12" s="51" t="s">
        <v>174</v>
      </c>
      <c r="CIV12" s="51" t="s">
        <v>173</v>
      </c>
      <c r="CIW12" s="51" t="s">
        <v>173</v>
      </c>
      <c r="CIX12" s="51"/>
      <c r="CIY12" s="60">
        <f t="shared" ref="CIY12" si="242">CIZ12/1.19</f>
        <v>210.0840336134454</v>
      </c>
      <c r="CIZ12" s="60">
        <v>250</v>
      </c>
      <c r="CJA12" s="3" t="s">
        <v>191</v>
      </c>
      <c r="CJB12" s="105" t="s">
        <v>192</v>
      </c>
      <c r="CJC12" s="51" t="s">
        <v>174</v>
      </c>
      <c r="CJD12" s="51" t="s">
        <v>173</v>
      </c>
      <c r="CJE12" s="51" t="s">
        <v>173</v>
      </c>
      <c r="CJF12" s="51"/>
      <c r="CJG12" s="60">
        <f t="shared" ref="CJG12" si="243">CJH12/1.19</f>
        <v>210.0840336134454</v>
      </c>
      <c r="CJH12" s="60">
        <v>250</v>
      </c>
      <c r="CJI12" s="3" t="s">
        <v>191</v>
      </c>
      <c r="CJJ12" s="105" t="s">
        <v>192</v>
      </c>
      <c r="CJK12" s="51" t="s">
        <v>174</v>
      </c>
      <c r="CJL12" s="51" t="s">
        <v>173</v>
      </c>
      <c r="CJM12" s="51" t="s">
        <v>173</v>
      </c>
      <c r="CJN12" s="51"/>
      <c r="CJO12" s="60">
        <f t="shared" ref="CJO12" si="244">CJP12/1.19</f>
        <v>210.0840336134454</v>
      </c>
      <c r="CJP12" s="60">
        <v>250</v>
      </c>
      <c r="CJQ12" s="3" t="s">
        <v>191</v>
      </c>
      <c r="CJR12" s="105" t="s">
        <v>192</v>
      </c>
      <c r="CJS12" s="51" t="s">
        <v>174</v>
      </c>
      <c r="CJT12" s="51" t="s">
        <v>173</v>
      </c>
      <c r="CJU12" s="51" t="s">
        <v>173</v>
      </c>
      <c r="CJV12" s="51"/>
      <c r="CJW12" s="60">
        <f t="shared" ref="CJW12" si="245">CJX12/1.19</f>
        <v>210.0840336134454</v>
      </c>
      <c r="CJX12" s="60">
        <v>250</v>
      </c>
      <c r="CJY12" s="3" t="s">
        <v>191</v>
      </c>
      <c r="CJZ12" s="105" t="s">
        <v>192</v>
      </c>
      <c r="CKA12" s="51" t="s">
        <v>174</v>
      </c>
      <c r="CKB12" s="51" t="s">
        <v>173</v>
      </c>
      <c r="CKC12" s="51" t="s">
        <v>173</v>
      </c>
      <c r="CKD12" s="51"/>
      <c r="CKE12" s="60">
        <f t="shared" ref="CKE12" si="246">CKF12/1.19</f>
        <v>210.0840336134454</v>
      </c>
      <c r="CKF12" s="60">
        <v>250</v>
      </c>
      <c r="CKG12" s="3" t="s">
        <v>191</v>
      </c>
      <c r="CKH12" s="105" t="s">
        <v>192</v>
      </c>
      <c r="CKI12" s="51" t="s">
        <v>174</v>
      </c>
      <c r="CKJ12" s="51" t="s">
        <v>173</v>
      </c>
      <c r="CKK12" s="51" t="s">
        <v>173</v>
      </c>
      <c r="CKL12" s="51"/>
      <c r="CKM12" s="60">
        <f t="shared" ref="CKM12" si="247">CKN12/1.19</f>
        <v>210.0840336134454</v>
      </c>
      <c r="CKN12" s="60">
        <v>250</v>
      </c>
      <c r="CKO12" s="3" t="s">
        <v>191</v>
      </c>
      <c r="CKP12" s="105" t="s">
        <v>192</v>
      </c>
      <c r="CKQ12" s="51" t="s">
        <v>174</v>
      </c>
      <c r="CKR12" s="51" t="s">
        <v>173</v>
      </c>
      <c r="CKS12" s="51" t="s">
        <v>173</v>
      </c>
      <c r="CKT12" s="51"/>
      <c r="CKU12" s="60">
        <f t="shared" ref="CKU12" si="248">CKV12/1.19</f>
        <v>210.0840336134454</v>
      </c>
      <c r="CKV12" s="60">
        <v>250</v>
      </c>
      <c r="CKW12" s="3" t="s">
        <v>191</v>
      </c>
      <c r="CKX12" s="105" t="s">
        <v>192</v>
      </c>
      <c r="CKY12" s="51" t="s">
        <v>174</v>
      </c>
      <c r="CKZ12" s="51" t="s">
        <v>173</v>
      </c>
      <c r="CLA12" s="51" t="s">
        <v>173</v>
      </c>
      <c r="CLB12" s="51"/>
      <c r="CLC12" s="60">
        <f t="shared" ref="CLC12" si="249">CLD12/1.19</f>
        <v>210.0840336134454</v>
      </c>
      <c r="CLD12" s="60">
        <v>250</v>
      </c>
      <c r="CLE12" s="3" t="s">
        <v>191</v>
      </c>
      <c r="CLF12" s="105" t="s">
        <v>192</v>
      </c>
      <c r="CLG12" s="51" t="s">
        <v>174</v>
      </c>
      <c r="CLH12" s="51" t="s">
        <v>173</v>
      </c>
      <c r="CLI12" s="51" t="s">
        <v>173</v>
      </c>
      <c r="CLJ12" s="51"/>
      <c r="CLK12" s="60">
        <f t="shared" ref="CLK12" si="250">CLL12/1.19</f>
        <v>210.0840336134454</v>
      </c>
      <c r="CLL12" s="60">
        <v>250</v>
      </c>
      <c r="CLM12" s="3" t="s">
        <v>191</v>
      </c>
      <c r="CLN12" s="105" t="s">
        <v>192</v>
      </c>
      <c r="CLO12" s="51" t="s">
        <v>174</v>
      </c>
      <c r="CLP12" s="51" t="s">
        <v>173</v>
      </c>
      <c r="CLQ12" s="51" t="s">
        <v>173</v>
      </c>
      <c r="CLR12" s="51"/>
      <c r="CLS12" s="60">
        <f t="shared" ref="CLS12" si="251">CLT12/1.19</f>
        <v>210.0840336134454</v>
      </c>
      <c r="CLT12" s="60">
        <v>250</v>
      </c>
      <c r="CLU12" s="3" t="s">
        <v>191</v>
      </c>
      <c r="CLV12" s="105" t="s">
        <v>192</v>
      </c>
      <c r="CLW12" s="51" t="s">
        <v>174</v>
      </c>
      <c r="CLX12" s="51" t="s">
        <v>173</v>
      </c>
      <c r="CLY12" s="51" t="s">
        <v>173</v>
      </c>
      <c r="CLZ12" s="51"/>
      <c r="CMA12" s="60">
        <f t="shared" ref="CMA12" si="252">CMB12/1.19</f>
        <v>210.0840336134454</v>
      </c>
      <c r="CMB12" s="60">
        <v>250</v>
      </c>
      <c r="CMC12" s="3" t="s">
        <v>191</v>
      </c>
      <c r="CMD12" s="105" t="s">
        <v>192</v>
      </c>
      <c r="CME12" s="51" t="s">
        <v>174</v>
      </c>
      <c r="CMF12" s="51" t="s">
        <v>173</v>
      </c>
      <c r="CMG12" s="51" t="s">
        <v>173</v>
      </c>
      <c r="CMH12" s="51"/>
      <c r="CMI12" s="60">
        <f t="shared" ref="CMI12" si="253">CMJ12/1.19</f>
        <v>210.0840336134454</v>
      </c>
      <c r="CMJ12" s="60">
        <v>250</v>
      </c>
      <c r="CMK12" s="3" t="s">
        <v>191</v>
      </c>
      <c r="CML12" s="105" t="s">
        <v>192</v>
      </c>
      <c r="CMM12" s="51" t="s">
        <v>174</v>
      </c>
      <c r="CMN12" s="51" t="s">
        <v>173</v>
      </c>
      <c r="CMO12" s="51" t="s">
        <v>173</v>
      </c>
      <c r="CMP12" s="51"/>
      <c r="CMQ12" s="60">
        <f t="shared" ref="CMQ12" si="254">CMR12/1.19</f>
        <v>210.0840336134454</v>
      </c>
      <c r="CMR12" s="60">
        <v>250</v>
      </c>
      <c r="CMS12" s="3" t="s">
        <v>191</v>
      </c>
      <c r="CMT12" s="105" t="s">
        <v>192</v>
      </c>
      <c r="CMU12" s="51" t="s">
        <v>174</v>
      </c>
      <c r="CMV12" s="51" t="s">
        <v>173</v>
      </c>
      <c r="CMW12" s="51" t="s">
        <v>173</v>
      </c>
      <c r="CMX12" s="51"/>
      <c r="CMY12" s="60">
        <f t="shared" ref="CMY12" si="255">CMZ12/1.19</f>
        <v>210.0840336134454</v>
      </c>
      <c r="CMZ12" s="60">
        <v>250</v>
      </c>
      <c r="CNA12" s="3" t="s">
        <v>191</v>
      </c>
      <c r="CNB12" s="105" t="s">
        <v>192</v>
      </c>
      <c r="CNC12" s="51" t="s">
        <v>174</v>
      </c>
      <c r="CND12" s="51" t="s">
        <v>173</v>
      </c>
      <c r="CNE12" s="51" t="s">
        <v>173</v>
      </c>
      <c r="CNF12" s="51"/>
      <c r="CNG12" s="60">
        <f t="shared" ref="CNG12" si="256">CNH12/1.19</f>
        <v>210.0840336134454</v>
      </c>
      <c r="CNH12" s="60">
        <v>250</v>
      </c>
      <c r="CNI12" s="3" t="s">
        <v>191</v>
      </c>
      <c r="CNJ12" s="105" t="s">
        <v>192</v>
      </c>
      <c r="CNK12" s="51" t="s">
        <v>174</v>
      </c>
      <c r="CNL12" s="51" t="s">
        <v>173</v>
      </c>
      <c r="CNM12" s="51" t="s">
        <v>173</v>
      </c>
      <c r="CNN12" s="51"/>
      <c r="CNO12" s="60">
        <f t="shared" ref="CNO12" si="257">CNP12/1.19</f>
        <v>210.0840336134454</v>
      </c>
      <c r="CNP12" s="60">
        <v>250</v>
      </c>
      <c r="CNQ12" s="3" t="s">
        <v>191</v>
      </c>
      <c r="CNR12" s="105" t="s">
        <v>192</v>
      </c>
      <c r="CNS12" s="51" t="s">
        <v>174</v>
      </c>
      <c r="CNT12" s="51" t="s">
        <v>173</v>
      </c>
      <c r="CNU12" s="51" t="s">
        <v>173</v>
      </c>
      <c r="CNV12" s="51"/>
      <c r="CNW12" s="60">
        <f t="shared" ref="CNW12" si="258">CNX12/1.19</f>
        <v>210.0840336134454</v>
      </c>
      <c r="CNX12" s="60">
        <v>250</v>
      </c>
      <c r="CNY12" s="3" t="s">
        <v>191</v>
      </c>
      <c r="CNZ12" s="105" t="s">
        <v>192</v>
      </c>
      <c r="COA12" s="51" t="s">
        <v>174</v>
      </c>
      <c r="COB12" s="51" t="s">
        <v>173</v>
      </c>
      <c r="COC12" s="51" t="s">
        <v>173</v>
      </c>
      <c r="COD12" s="51"/>
      <c r="COE12" s="60">
        <f t="shared" ref="COE12" si="259">COF12/1.19</f>
        <v>210.0840336134454</v>
      </c>
      <c r="COF12" s="60">
        <v>250</v>
      </c>
      <c r="COG12" s="3" t="s">
        <v>191</v>
      </c>
      <c r="COH12" s="105" t="s">
        <v>192</v>
      </c>
      <c r="COI12" s="51" t="s">
        <v>174</v>
      </c>
      <c r="COJ12" s="51" t="s">
        <v>173</v>
      </c>
      <c r="COK12" s="51" t="s">
        <v>173</v>
      </c>
      <c r="COL12" s="51"/>
      <c r="COM12" s="60">
        <f t="shared" ref="COM12" si="260">CON12/1.19</f>
        <v>210.0840336134454</v>
      </c>
      <c r="CON12" s="60">
        <v>250</v>
      </c>
      <c r="COO12" s="3" t="s">
        <v>191</v>
      </c>
      <c r="COP12" s="105" t="s">
        <v>192</v>
      </c>
      <c r="COQ12" s="51" t="s">
        <v>174</v>
      </c>
      <c r="COR12" s="51" t="s">
        <v>173</v>
      </c>
      <c r="COS12" s="51" t="s">
        <v>173</v>
      </c>
      <c r="COT12" s="51"/>
      <c r="COU12" s="60">
        <f t="shared" ref="COU12" si="261">COV12/1.19</f>
        <v>210.0840336134454</v>
      </c>
      <c r="COV12" s="60">
        <v>250</v>
      </c>
      <c r="COW12" s="3" t="s">
        <v>191</v>
      </c>
      <c r="COX12" s="105" t="s">
        <v>192</v>
      </c>
      <c r="COY12" s="51" t="s">
        <v>174</v>
      </c>
      <c r="COZ12" s="51" t="s">
        <v>173</v>
      </c>
      <c r="CPA12" s="51" t="s">
        <v>173</v>
      </c>
      <c r="CPB12" s="51"/>
      <c r="CPC12" s="60">
        <f t="shared" ref="CPC12" si="262">CPD12/1.19</f>
        <v>210.0840336134454</v>
      </c>
      <c r="CPD12" s="60">
        <v>250</v>
      </c>
      <c r="CPE12" s="3" t="s">
        <v>191</v>
      </c>
      <c r="CPF12" s="105" t="s">
        <v>192</v>
      </c>
      <c r="CPG12" s="51" t="s">
        <v>174</v>
      </c>
      <c r="CPH12" s="51" t="s">
        <v>173</v>
      </c>
      <c r="CPI12" s="51" t="s">
        <v>173</v>
      </c>
      <c r="CPJ12" s="51"/>
      <c r="CPK12" s="60">
        <f t="shared" ref="CPK12" si="263">CPL12/1.19</f>
        <v>210.0840336134454</v>
      </c>
      <c r="CPL12" s="60">
        <v>250</v>
      </c>
      <c r="CPM12" s="3" t="s">
        <v>191</v>
      </c>
      <c r="CPN12" s="105" t="s">
        <v>192</v>
      </c>
      <c r="CPO12" s="51" t="s">
        <v>174</v>
      </c>
      <c r="CPP12" s="51" t="s">
        <v>173</v>
      </c>
      <c r="CPQ12" s="51" t="s">
        <v>173</v>
      </c>
      <c r="CPR12" s="51"/>
      <c r="CPS12" s="60">
        <f t="shared" ref="CPS12" si="264">CPT12/1.19</f>
        <v>210.0840336134454</v>
      </c>
      <c r="CPT12" s="60">
        <v>250</v>
      </c>
      <c r="CPU12" s="3" t="s">
        <v>191</v>
      </c>
      <c r="CPV12" s="105" t="s">
        <v>192</v>
      </c>
      <c r="CPW12" s="51" t="s">
        <v>174</v>
      </c>
      <c r="CPX12" s="51" t="s">
        <v>173</v>
      </c>
      <c r="CPY12" s="51" t="s">
        <v>173</v>
      </c>
      <c r="CPZ12" s="51"/>
      <c r="CQA12" s="60">
        <f t="shared" ref="CQA12" si="265">CQB12/1.19</f>
        <v>210.0840336134454</v>
      </c>
      <c r="CQB12" s="60">
        <v>250</v>
      </c>
      <c r="CQC12" s="3" t="s">
        <v>191</v>
      </c>
      <c r="CQD12" s="105" t="s">
        <v>192</v>
      </c>
      <c r="CQE12" s="51" t="s">
        <v>174</v>
      </c>
      <c r="CQF12" s="51" t="s">
        <v>173</v>
      </c>
      <c r="CQG12" s="51" t="s">
        <v>173</v>
      </c>
      <c r="CQH12" s="51"/>
      <c r="CQI12" s="60">
        <f t="shared" ref="CQI12" si="266">CQJ12/1.19</f>
        <v>210.0840336134454</v>
      </c>
      <c r="CQJ12" s="60">
        <v>250</v>
      </c>
      <c r="CQK12" s="3" t="s">
        <v>191</v>
      </c>
      <c r="CQL12" s="105" t="s">
        <v>192</v>
      </c>
      <c r="CQM12" s="51" t="s">
        <v>174</v>
      </c>
      <c r="CQN12" s="51" t="s">
        <v>173</v>
      </c>
      <c r="CQO12" s="51" t="s">
        <v>173</v>
      </c>
      <c r="CQP12" s="51"/>
      <c r="CQQ12" s="60">
        <f t="shared" ref="CQQ12" si="267">CQR12/1.19</f>
        <v>210.0840336134454</v>
      </c>
      <c r="CQR12" s="60">
        <v>250</v>
      </c>
      <c r="CQS12" s="3" t="s">
        <v>191</v>
      </c>
      <c r="CQT12" s="105" t="s">
        <v>192</v>
      </c>
      <c r="CQU12" s="51" t="s">
        <v>174</v>
      </c>
      <c r="CQV12" s="51" t="s">
        <v>173</v>
      </c>
      <c r="CQW12" s="51" t="s">
        <v>173</v>
      </c>
      <c r="CQX12" s="51"/>
      <c r="CQY12" s="60">
        <f t="shared" ref="CQY12" si="268">CQZ12/1.19</f>
        <v>210.0840336134454</v>
      </c>
      <c r="CQZ12" s="60">
        <v>250</v>
      </c>
      <c r="CRA12" s="3" t="s">
        <v>191</v>
      </c>
      <c r="CRB12" s="105" t="s">
        <v>192</v>
      </c>
      <c r="CRC12" s="51" t="s">
        <v>174</v>
      </c>
      <c r="CRD12" s="51" t="s">
        <v>173</v>
      </c>
      <c r="CRE12" s="51" t="s">
        <v>173</v>
      </c>
      <c r="CRF12" s="51"/>
      <c r="CRG12" s="60">
        <f t="shared" ref="CRG12" si="269">CRH12/1.19</f>
        <v>210.0840336134454</v>
      </c>
      <c r="CRH12" s="60">
        <v>250</v>
      </c>
      <c r="CRI12" s="3" t="s">
        <v>191</v>
      </c>
      <c r="CRJ12" s="105" t="s">
        <v>192</v>
      </c>
      <c r="CRK12" s="51" t="s">
        <v>174</v>
      </c>
      <c r="CRL12" s="51" t="s">
        <v>173</v>
      </c>
      <c r="CRM12" s="51" t="s">
        <v>173</v>
      </c>
      <c r="CRN12" s="51"/>
      <c r="CRO12" s="60">
        <f t="shared" ref="CRO12" si="270">CRP12/1.19</f>
        <v>210.0840336134454</v>
      </c>
      <c r="CRP12" s="60">
        <v>250</v>
      </c>
      <c r="CRQ12" s="3" t="s">
        <v>191</v>
      </c>
      <c r="CRR12" s="105" t="s">
        <v>192</v>
      </c>
      <c r="CRS12" s="51" t="s">
        <v>174</v>
      </c>
      <c r="CRT12" s="51" t="s">
        <v>173</v>
      </c>
      <c r="CRU12" s="51" t="s">
        <v>173</v>
      </c>
      <c r="CRV12" s="51"/>
      <c r="CRW12" s="60">
        <f t="shared" ref="CRW12" si="271">CRX12/1.19</f>
        <v>210.0840336134454</v>
      </c>
      <c r="CRX12" s="60">
        <v>250</v>
      </c>
      <c r="CRY12" s="3" t="s">
        <v>191</v>
      </c>
      <c r="CRZ12" s="105" t="s">
        <v>192</v>
      </c>
      <c r="CSA12" s="51" t="s">
        <v>174</v>
      </c>
      <c r="CSB12" s="51" t="s">
        <v>173</v>
      </c>
      <c r="CSC12" s="51" t="s">
        <v>173</v>
      </c>
      <c r="CSD12" s="51"/>
      <c r="CSE12" s="60">
        <f t="shared" ref="CSE12" si="272">CSF12/1.19</f>
        <v>210.0840336134454</v>
      </c>
      <c r="CSF12" s="60">
        <v>250</v>
      </c>
      <c r="CSG12" s="3" t="s">
        <v>191</v>
      </c>
      <c r="CSH12" s="105" t="s">
        <v>192</v>
      </c>
      <c r="CSI12" s="51" t="s">
        <v>174</v>
      </c>
      <c r="CSJ12" s="51" t="s">
        <v>173</v>
      </c>
      <c r="CSK12" s="51" t="s">
        <v>173</v>
      </c>
      <c r="CSL12" s="51"/>
      <c r="CSM12" s="60">
        <f t="shared" ref="CSM12" si="273">CSN12/1.19</f>
        <v>210.0840336134454</v>
      </c>
      <c r="CSN12" s="60">
        <v>250</v>
      </c>
      <c r="CSO12" s="3" t="s">
        <v>191</v>
      </c>
      <c r="CSP12" s="105" t="s">
        <v>192</v>
      </c>
      <c r="CSQ12" s="51" t="s">
        <v>174</v>
      </c>
      <c r="CSR12" s="51" t="s">
        <v>173</v>
      </c>
      <c r="CSS12" s="51" t="s">
        <v>173</v>
      </c>
      <c r="CST12" s="51"/>
      <c r="CSU12" s="60">
        <f t="shared" ref="CSU12" si="274">CSV12/1.19</f>
        <v>210.0840336134454</v>
      </c>
      <c r="CSV12" s="60">
        <v>250</v>
      </c>
      <c r="CSW12" s="3" t="s">
        <v>191</v>
      </c>
      <c r="CSX12" s="105" t="s">
        <v>192</v>
      </c>
      <c r="CSY12" s="51" t="s">
        <v>174</v>
      </c>
      <c r="CSZ12" s="51" t="s">
        <v>173</v>
      </c>
      <c r="CTA12" s="51" t="s">
        <v>173</v>
      </c>
      <c r="CTB12" s="51"/>
      <c r="CTC12" s="60">
        <f t="shared" ref="CTC12" si="275">CTD12/1.19</f>
        <v>210.0840336134454</v>
      </c>
      <c r="CTD12" s="60">
        <v>250</v>
      </c>
      <c r="CTE12" s="3" t="s">
        <v>191</v>
      </c>
      <c r="CTF12" s="105" t="s">
        <v>192</v>
      </c>
      <c r="CTG12" s="51" t="s">
        <v>174</v>
      </c>
      <c r="CTH12" s="51" t="s">
        <v>173</v>
      </c>
      <c r="CTI12" s="51" t="s">
        <v>173</v>
      </c>
      <c r="CTJ12" s="51"/>
      <c r="CTK12" s="60">
        <f t="shared" ref="CTK12" si="276">CTL12/1.19</f>
        <v>210.0840336134454</v>
      </c>
      <c r="CTL12" s="60">
        <v>250</v>
      </c>
      <c r="CTM12" s="3" t="s">
        <v>191</v>
      </c>
      <c r="CTN12" s="105" t="s">
        <v>192</v>
      </c>
      <c r="CTO12" s="51" t="s">
        <v>174</v>
      </c>
      <c r="CTP12" s="51" t="s">
        <v>173</v>
      </c>
      <c r="CTQ12" s="51" t="s">
        <v>173</v>
      </c>
      <c r="CTR12" s="51"/>
      <c r="CTS12" s="60">
        <f t="shared" ref="CTS12" si="277">CTT12/1.19</f>
        <v>210.0840336134454</v>
      </c>
      <c r="CTT12" s="60">
        <v>250</v>
      </c>
      <c r="CTU12" s="3" t="s">
        <v>191</v>
      </c>
      <c r="CTV12" s="105" t="s">
        <v>192</v>
      </c>
      <c r="CTW12" s="51" t="s">
        <v>174</v>
      </c>
      <c r="CTX12" s="51" t="s">
        <v>173</v>
      </c>
      <c r="CTY12" s="51" t="s">
        <v>173</v>
      </c>
      <c r="CTZ12" s="51"/>
      <c r="CUA12" s="60">
        <f t="shared" ref="CUA12" si="278">CUB12/1.19</f>
        <v>210.0840336134454</v>
      </c>
      <c r="CUB12" s="60">
        <v>250</v>
      </c>
      <c r="CUC12" s="3" t="s">
        <v>191</v>
      </c>
      <c r="CUD12" s="105" t="s">
        <v>192</v>
      </c>
      <c r="CUE12" s="51" t="s">
        <v>174</v>
      </c>
      <c r="CUF12" s="51" t="s">
        <v>173</v>
      </c>
      <c r="CUG12" s="51" t="s">
        <v>173</v>
      </c>
      <c r="CUH12" s="51"/>
      <c r="CUI12" s="60">
        <f t="shared" ref="CUI12" si="279">CUJ12/1.19</f>
        <v>210.0840336134454</v>
      </c>
      <c r="CUJ12" s="60">
        <v>250</v>
      </c>
      <c r="CUK12" s="3" t="s">
        <v>191</v>
      </c>
      <c r="CUL12" s="105" t="s">
        <v>192</v>
      </c>
      <c r="CUM12" s="51" t="s">
        <v>174</v>
      </c>
      <c r="CUN12" s="51" t="s">
        <v>173</v>
      </c>
      <c r="CUO12" s="51" t="s">
        <v>173</v>
      </c>
      <c r="CUP12" s="51"/>
      <c r="CUQ12" s="60">
        <f t="shared" ref="CUQ12" si="280">CUR12/1.19</f>
        <v>210.0840336134454</v>
      </c>
      <c r="CUR12" s="60">
        <v>250</v>
      </c>
      <c r="CUS12" s="3" t="s">
        <v>191</v>
      </c>
      <c r="CUT12" s="105" t="s">
        <v>192</v>
      </c>
      <c r="CUU12" s="51" t="s">
        <v>174</v>
      </c>
      <c r="CUV12" s="51" t="s">
        <v>173</v>
      </c>
      <c r="CUW12" s="51" t="s">
        <v>173</v>
      </c>
      <c r="CUX12" s="51"/>
      <c r="CUY12" s="60">
        <f t="shared" ref="CUY12" si="281">CUZ12/1.19</f>
        <v>210.0840336134454</v>
      </c>
      <c r="CUZ12" s="60">
        <v>250</v>
      </c>
      <c r="CVA12" s="3" t="s">
        <v>191</v>
      </c>
      <c r="CVB12" s="105" t="s">
        <v>192</v>
      </c>
      <c r="CVC12" s="51" t="s">
        <v>174</v>
      </c>
      <c r="CVD12" s="51" t="s">
        <v>173</v>
      </c>
      <c r="CVE12" s="51" t="s">
        <v>173</v>
      </c>
      <c r="CVF12" s="51"/>
      <c r="CVG12" s="60">
        <f t="shared" ref="CVG12" si="282">CVH12/1.19</f>
        <v>210.0840336134454</v>
      </c>
      <c r="CVH12" s="60">
        <v>250</v>
      </c>
      <c r="CVI12" s="3" t="s">
        <v>191</v>
      </c>
      <c r="CVJ12" s="105" t="s">
        <v>192</v>
      </c>
      <c r="CVK12" s="51" t="s">
        <v>174</v>
      </c>
      <c r="CVL12" s="51" t="s">
        <v>173</v>
      </c>
      <c r="CVM12" s="51" t="s">
        <v>173</v>
      </c>
      <c r="CVN12" s="51"/>
      <c r="CVO12" s="60">
        <f t="shared" ref="CVO12" si="283">CVP12/1.19</f>
        <v>210.0840336134454</v>
      </c>
      <c r="CVP12" s="60">
        <v>250</v>
      </c>
      <c r="CVQ12" s="3" t="s">
        <v>191</v>
      </c>
      <c r="CVR12" s="105" t="s">
        <v>192</v>
      </c>
      <c r="CVS12" s="51" t="s">
        <v>174</v>
      </c>
      <c r="CVT12" s="51" t="s">
        <v>173</v>
      </c>
      <c r="CVU12" s="51" t="s">
        <v>173</v>
      </c>
      <c r="CVV12" s="51"/>
      <c r="CVW12" s="60">
        <f t="shared" ref="CVW12" si="284">CVX12/1.19</f>
        <v>210.0840336134454</v>
      </c>
      <c r="CVX12" s="60">
        <v>250</v>
      </c>
      <c r="CVY12" s="3" t="s">
        <v>191</v>
      </c>
      <c r="CVZ12" s="105" t="s">
        <v>192</v>
      </c>
      <c r="CWA12" s="51" t="s">
        <v>174</v>
      </c>
      <c r="CWB12" s="51" t="s">
        <v>173</v>
      </c>
      <c r="CWC12" s="51" t="s">
        <v>173</v>
      </c>
      <c r="CWD12" s="51"/>
      <c r="CWE12" s="60">
        <f t="shared" ref="CWE12" si="285">CWF12/1.19</f>
        <v>210.0840336134454</v>
      </c>
      <c r="CWF12" s="60">
        <v>250</v>
      </c>
      <c r="CWG12" s="3" t="s">
        <v>191</v>
      </c>
      <c r="CWH12" s="105" t="s">
        <v>192</v>
      </c>
      <c r="CWI12" s="51" t="s">
        <v>174</v>
      </c>
      <c r="CWJ12" s="51" t="s">
        <v>173</v>
      </c>
      <c r="CWK12" s="51" t="s">
        <v>173</v>
      </c>
      <c r="CWL12" s="51"/>
      <c r="CWM12" s="60">
        <f t="shared" ref="CWM12" si="286">CWN12/1.19</f>
        <v>210.0840336134454</v>
      </c>
      <c r="CWN12" s="60">
        <v>250</v>
      </c>
      <c r="CWO12" s="3" t="s">
        <v>191</v>
      </c>
      <c r="CWP12" s="105" t="s">
        <v>192</v>
      </c>
      <c r="CWQ12" s="51" t="s">
        <v>174</v>
      </c>
      <c r="CWR12" s="51" t="s">
        <v>173</v>
      </c>
      <c r="CWS12" s="51" t="s">
        <v>173</v>
      </c>
      <c r="CWT12" s="51"/>
      <c r="CWU12" s="60">
        <f t="shared" ref="CWU12" si="287">CWV12/1.19</f>
        <v>210.0840336134454</v>
      </c>
      <c r="CWV12" s="60">
        <v>250</v>
      </c>
      <c r="CWW12" s="3" t="s">
        <v>191</v>
      </c>
      <c r="CWX12" s="105" t="s">
        <v>192</v>
      </c>
      <c r="CWY12" s="51" t="s">
        <v>174</v>
      </c>
      <c r="CWZ12" s="51" t="s">
        <v>173</v>
      </c>
      <c r="CXA12" s="51" t="s">
        <v>173</v>
      </c>
      <c r="CXB12" s="51"/>
      <c r="CXC12" s="60">
        <f t="shared" ref="CXC12" si="288">CXD12/1.19</f>
        <v>210.0840336134454</v>
      </c>
      <c r="CXD12" s="60">
        <v>250</v>
      </c>
      <c r="CXE12" s="3" t="s">
        <v>191</v>
      </c>
      <c r="CXF12" s="105" t="s">
        <v>192</v>
      </c>
      <c r="CXG12" s="51" t="s">
        <v>174</v>
      </c>
      <c r="CXH12" s="51" t="s">
        <v>173</v>
      </c>
      <c r="CXI12" s="51" t="s">
        <v>173</v>
      </c>
      <c r="CXJ12" s="51"/>
      <c r="CXK12" s="60">
        <f t="shared" ref="CXK12" si="289">CXL12/1.19</f>
        <v>210.0840336134454</v>
      </c>
      <c r="CXL12" s="60">
        <v>250</v>
      </c>
      <c r="CXM12" s="3" t="s">
        <v>191</v>
      </c>
      <c r="CXN12" s="105" t="s">
        <v>192</v>
      </c>
      <c r="CXO12" s="51" t="s">
        <v>174</v>
      </c>
      <c r="CXP12" s="51" t="s">
        <v>173</v>
      </c>
      <c r="CXQ12" s="51" t="s">
        <v>173</v>
      </c>
      <c r="CXR12" s="51"/>
      <c r="CXS12" s="60">
        <f t="shared" ref="CXS12" si="290">CXT12/1.19</f>
        <v>210.0840336134454</v>
      </c>
      <c r="CXT12" s="60">
        <v>250</v>
      </c>
      <c r="CXU12" s="3" t="s">
        <v>191</v>
      </c>
      <c r="CXV12" s="105" t="s">
        <v>192</v>
      </c>
      <c r="CXW12" s="51" t="s">
        <v>174</v>
      </c>
      <c r="CXX12" s="51" t="s">
        <v>173</v>
      </c>
      <c r="CXY12" s="51" t="s">
        <v>173</v>
      </c>
      <c r="CXZ12" s="51"/>
      <c r="CYA12" s="60">
        <f t="shared" ref="CYA12" si="291">CYB12/1.19</f>
        <v>210.0840336134454</v>
      </c>
      <c r="CYB12" s="60">
        <v>250</v>
      </c>
      <c r="CYC12" s="3" t="s">
        <v>191</v>
      </c>
      <c r="CYD12" s="105" t="s">
        <v>192</v>
      </c>
      <c r="CYE12" s="51" t="s">
        <v>174</v>
      </c>
      <c r="CYF12" s="51" t="s">
        <v>173</v>
      </c>
      <c r="CYG12" s="51" t="s">
        <v>173</v>
      </c>
      <c r="CYH12" s="51"/>
      <c r="CYI12" s="60">
        <f t="shared" ref="CYI12" si="292">CYJ12/1.19</f>
        <v>210.0840336134454</v>
      </c>
      <c r="CYJ12" s="60">
        <v>250</v>
      </c>
      <c r="CYK12" s="3" t="s">
        <v>191</v>
      </c>
      <c r="CYL12" s="105" t="s">
        <v>192</v>
      </c>
      <c r="CYM12" s="51" t="s">
        <v>174</v>
      </c>
      <c r="CYN12" s="51" t="s">
        <v>173</v>
      </c>
      <c r="CYO12" s="51" t="s">
        <v>173</v>
      </c>
      <c r="CYP12" s="51"/>
      <c r="CYQ12" s="60">
        <f t="shared" ref="CYQ12" si="293">CYR12/1.19</f>
        <v>210.0840336134454</v>
      </c>
      <c r="CYR12" s="60">
        <v>250</v>
      </c>
      <c r="CYS12" s="3" t="s">
        <v>191</v>
      </c>
      <c r="CYT12" s="105" t="s">
        <v>192</v>
      </c>
      <c r="CYU12" s="51" t="s">
        <v>174</v>
      </c>
      <c r="CYV12" s="51" t="s">
        <v>173</v>
      </c>
      <c r="CYW12" s="51" t="s">
        <v>173</v>
      </c>
      <c r="CYX12" s="51"/>
      <c r="CYY12" s="60">
        <f t="shared" ref="CYY12" si="294">CYZ12/1.19</f>
        <v>210.0840336134454</v>
      </c>
      <c r="CYZ12" s="60">
        <v>250</v>
      </c>
      <c r="CZA12" s="3" t="s">
        <v>191</v>
      </c>
      <c r="CZB12" s="105" t="s">
        <v>192</v>
      </c>
      <c r="CZC12" s="51" t="s">
        <v>174</v>
      </c>
      <c r="CZD12" s="51" t="s">
        <v>173</v>
      </c>
      <c r="CZE12" s="51" t="s">
        <v>173</v>
      </c>
      <c r="CZF12" s="51"/>
      <c r="CZG12" s="60">
        <f t="shared" ref="CZG12" si="295">CZH12/1.19</f>
        <v>210.0840336134454</v>
      </c>
      <c r="CZH12" s="60">
        <v>250</v>
      </c>
      <c r="CZI12" s="3" t="s">
        <v>191</v>
      </c>
      <c r="CZJ12" s="105" t="s">
        <v>192</v>
      </c>
      <c r="CZK12" s="51" t="s">
        <v>174</v>
      </c>
      <c r="CZL12" s="51" t="s">
        <v>173</v>
      </c>
      <c r="CZM12" s="51" t="s">
        <v>173</v>
      </c>
      <c r="CZN12" s="51"/>
      <c r="CZO12" s="60">
        <f t="shared" ref="CZO12" si="296">CZP12/1.19</f>
        <v>210.0840336134454</v>
      </c>
      <c r="CZP12" s="60">
        <v>250</v>
      </c>
      <c r="CZQ12" s="3" t="s">
        <v>191</v>
      </c>
      <c r="CZR12" s="105" t="s">
        <v>192</v>
      </c>
      <c r="CZS12" s="51" t="s">
        <v>174</v>
      </c>
      <c r="CZT12" s="51" t="s">
        <v>173</v>
      </c>
      <c r="CZU12" s="51" t="s">
        <v>173</v>
      </c>
      <c r="CZV12" s="51"/>
      <c r="CZW12" s="60">
        <f t="shared" ref="CZW12" si="297">CZX12/1.19</f>
        <v>210.0840336134454</v>
      </c>
      <c r="CZX12" s="60">
        <v>250</v>
      </c>
      <c r="CZY12" s="3" t="s">
        <v>191</v>
      </c>
      <c r="CZZ12" s="105" t="s">
        <v>192</v>
      </c>
      <c r="DAA12" s="51" t="s">
        <v>174</v>
      </c>
      <c r="DAB12" s="51" t="s">
        <v>173</v>
      </c>
      <c r="DAC12" s="51" t="s">
        <v>173</v>
      </c>
      <c r="DAD12" s="51"/>
      <c r="DAE12" s="60">
        <f t="shared" ref="DAE12" si="298">DAF12/1.19</f>
        <v>210.0840336134454</v>
      </c>
      <c r="DAF12" s="60">
        <v>250</v>
      </c>
      <c r="DAG12" s="3" t="s">
        <v>191</v>
      </c>
      <c r="DAH12" s="105" t="s">
        <v>192</v>
      </c>
      <c r="DAI12" s="51" t="s">
        <v>174</v>
      </c>
      <c r="DAJ12" s="51" t="s">
        <v>173</v>
      </c>
      <c r="DAK12" s="51" t="s">
        <v>173</v>
      </c>
      <c r="DAL12" s="51"/>
      <c r="DAM12" s="60">
        <f t="shared" ref="DAM12" si="299">DAN12/1.19</f>
        <v>210.0840336134454</v>
      </c>
      <c r="DAN12" s="60">
        <v>250</v>
      </c>
      <c r="DAO12" s="3" t="s">
        <v>191</v>
      </c>
      <c r="DAP12" s="105" t="s">
        <v>192</v>
      </c>
      <c r="DAQ12" s="51" t="s">
        <v>174</v>
      </c>
      <c r="DAR12" s="51" t="s">
        <v>173</v>
      </c>
      <c r="DAS12" s="51" t="s">
        <v>173</v>
      </c>
      <c r="DAT12" s="51"/>
      <c r="DAU12" s="60">
        <f t="shared" ref="DAU12" si="300">DAV12/1.19</f>
        <v>210.0840336134454</v>
      </c>
      <c r="DAV12" s="60">
        <v>250</v>
      </c>
      <c r="DAW12" s="3" t="s">
        <v>191</v>
      </c>
      <c r="DAX12" s="105" t="s">
        <v>192</v>
      </c>
      <c r="DAY12" s="51" t="s">
        <v>174</v>
      </c>
      <c r="DAZ12" s="51" t="s">
        <v>173</v>
      </c>
      <c r="DBA12" s="51" t="s">
        <v>173</v>
      </c>
      <c r="DBB12" s="51"/>
      <c r="DBC12" s="60">
        <f t="shared" ref="DBC12" si="301">DBD12/1.19</f>
        <v>210.0840336134454</v>
      </c>
      <c r="DBD12" s="60">
        <v>250</v>
      </c>
      <c r="DBE12" s="3" t="s">
        <v>191</v>
      </c>
      <c r="DBF12" s="105" t="s">
        <v>192</v>
      </c>
      <c r="DBG12" s="51" t="s">
        <v>174</v>
      </c>
      <c r="DBH12" s="51" t="s">
        <v>173</v>
      </c>
      <c r="DBI12" s="51" t="s">
        <v>173</v>
      </c>
      <c r="DBJ12" s="51"/>
      <c r="DBK12" s="60">
        <f t="shared" ref="DBK12" si="302">DBL12/1.19</f>
        <v>210.0840336134454</v>
      </c>
      <c r="DBL12" s="60">
        <v>250</v>
      </c>
      <c r="DBM12" s="3" t="s">
        <v>191</v>
      </c>
      <c r="DBN12" s="105" t="s">
        <v>192</v>
      </c>
      <c r="DBO12" s="51" t="s">
        <v>174</v>
      </c>
      <c r="DBP12" s="51" t="s">
        <v>173</v>
      </c>
      <c r="DBQ12" s="51" t="s">
        <v>173</v>
      </c>
      <c r="DBR12" s="51"/>
      <c r="DBS12" s="60">
        <f t="shared" ref="DBS12" si="303">DBT12/1.19</f>
        <v>210.0840336134454</v>
      </c>
      <c r="DBT12" s="60">
        <v>250</v>
      </c>
      <c r="DBU12" s="3" t="s">
        <v>191</v>
      </c>
      <c r="DBV12" s="105" t="s">
        <v>192</v>
      </c>
      <c r="DBW12" s="51" t="s">
        <v>174</v>
      </c>
      <c r="DBX12" s="51" t="s">
        <v>173</v>
      </c>
      <c r="DBY12" s="51" t="s">
        <v>173</v>
      </c>
      <c r="DBZ12" s="51"/>
      <c r="DCA12" s="60">
        <f t="shared" ref="DCA12" si="304">DCB12/1.19</f>
        <v>210.0840336134454</v>
      </c>
      <c r="DCB12" s="60">
        <v>250</v>
      </c>
      <c r="DCC12" s="3" t="s">
        <v>191</v>
      </c>
      <c r="DCD12" s="105" t="s">
        <v>192</v>
      </c>
      <c r="DCE12" s="51" t="s">
        <v>174</v>
      </c>
      <c r="DCF12" s="51" t="s">
        <v>173</v>
      </c>
      <c r="DCG12" s="51" t="s">
        <v>173</v>
      </c>
      <c r="DCH12" s="51"/>
      <c r="DCI12" s="60">
        <f t="shared" ref="DCI12" si="305">DCJ12/1.19</f>
        <v>210.0840336134454</v>
      </c>
      <c r="DCJ12" s="60">
        <v>250</v>
      </c>
      <c r="DCK12" s="3" t="s">
        <v>191</v>
      </c>
      <c r="DCL12" s="105" t="s">
        <v>192</v>
      </c>
      <c r="DCM12" s="51" t="s">
        <v>174</v>
      </c>
      <c r="DCN12" s="51" t="s">
        <v>173</v>
      </c>
      <c r="DCO12" s="51" t="s">
        <v>173</v>
      </c>
      <c r="DCP12" s="51"/>
      <c r="DCQ12" s="60">
        <f t="shared" ref="DCQ12" si="306">DCR12/1.19</f>
        <v>210.0840336134454</v>
      </c>
      <c r="DCR12" s="60">
        <v>250</v>
      </c>
      <c r="DCS12" s="3" t="s">
        <v>191</v>
      </c>
      <c r="DCT12" s="105" t="s">
        <v>192</v>
      </c>
      <c r="DCU12" s="51" t="s">
        <v>174</v>
      </c>
      <c r="DCV12" s="51" t="s">
        <v>173</v>
      </c>
      <c r="DCW12" s="51" t="s">
        <v>173</v>
      </c>
      <c r="DCX12" s="51"/>
      <c r="DCY12" s="60">
        <f t="shared" ref="DCY12" si="307">DCZ12/1.19</f>
        <v>210.0840336134454</v>
      </c>
      <c r="DCZ12" s="60">
        <v>250</v>
      </c>
      <c r="DDA12" s="3" t="s">
        <v>191</v>
      </c>
      <c r="DDB12" s="105" t="s">
        <v>192</v>
      </c>
      <c r="DDC12" s="51" t="s">
        <v>174</v>
      </c>
      <c r="DDD12" s="51" t="s">
        <v>173</v>
      </c>
      <c r="DDE12" s="51" t="s">
        <v>173</v>
      </c>
      <c r="DDF12" s="51"/>
      <c r="DDG12" s="60">
        <f t="shared" ref="DDG12" si="308">DDH12/1.19</f>
        <v>210.0840336134454</v>
      </c>
      <c r="DDH12" s="60">
        <v>250</v>
      </c>
      <c r="DDI12" s="3" t="s">
        <v>191</v>
      </c>
      <c r="DDJ12" s="105" t="s">
        <v>192</v>
      </c>
      <c r="DDK12" s="51" t="s">
        <v>174</v>
      </c>
      <c r="DDL12" s="51" t="s">
        <v>173</v>
      </c>
      <c r="DDM12" s="51" t="s">
        <v>173</v>
      </c>
      <c r="DDN12" s="51"/>
      <c r="DDO12" s="60">
        <f t="shared" ref="DDO12" si="309">DDP12/1.19</f>
        <v>210.0840336134454</v>
      </c>
      <c r="DDP12" s="60">
        <v>250</v>
      </c>
      <c r="DDQ12" s="3" t="s">
        <v>191</v>
      </c>
      <c r="DDR12" s="105" t="s">
        <v>192</v>
      </c>
      <c r="DDS12" s="51" t="s">
        <v>174</v>
      </c>
      <c r="DDT12" s="51" t="s">
        <v>173</v>
      </c>
      <c r="DDU12" s="51" t="s">
        <v>173</v>
      </c>
      <c r="DDV12" s="51"/>
      <c r="DDW12" s="60">
        <f t="shared" ref="DDW12" si="310">DDX12/1.19</f>
        <v>210.0840336134454</v>
      </c>
      <c r="DDX12" s="60">
        <v>250</v>
      </c>
      <c r="DDY12" s="3" t="s">
        <v>191</v>
      </c>
      <c r="DDZ12" s="105" t="s">
        <v>192</v>
      </c>
      <c r="DEA12" s="51" t="s">
        <v>174</v>
      </c>
      <c r="DEB12" s="51" t="s">
        <v>173</v>
      </c>
      <c r="DEC12" s="51" t="s">
        <v>173</v>
      </c>
      <c r="DED12" s="51"/>
      <c r="DEE12" s="60">
        <f t="shared" ref="DEE12" si="311">DEF12/1.19</f>
        <v>210.0840336134454</v>
      </c>
      <c r="DEF12" s="60">
        <v>250</v>
      </c>
      <c r="DEG12" s="3" t="s">
        <v>191</v>
      </c>
      <c r="DEH12" s="105" t="s">
        <v>192</v>
      </c>
      <c r="DEI12" s="51" t="s">
        <v>174</v>
      </c>
      <c r="DEJ12" s="51" t="s">
        <v>173</v>
      </c>
      <c r="DEK12" s="51" t="s">
        <v>173</v>
      </c>
      <c r="DEL12" s="51"/>
      <c r="DEM12" s="60">
        <f t="shared" ref="DEM12" si="312">DEN12/1.19</f>
        <v>210.0840336134454</v>
      </c>
      <c r="DEN12" s="60">
        <v>250</v>
      </c>
      <c r="DEO12" s="3" t="s">
        <v>191</v>
      </c>
      <c r="DEP12" s="105" t="s">
        <v>192</v>
      </c>
      <c r="DEQ12" s="51" t="s">
        <v>174</v>
      </c>
      <c r="DER12" s="51" t="s">
        <v>173</v>
      </c>
      <c r="DES12" s="51" t="s">
        <v>173</v>
      </c>
      <c r="DET12" s="51"/>
      <c r="DEU12" s="60">
        <f t="shared" ref="DEU12" si="313">DEV12/1.19</f>
        <v>210.0840336134454</v>
      </c>
      <c r="DEV12" s="60">
        <v>250</v>
      </c>
      <c r="DEW12" s="3" t="s">
        <v>191</v>
      </c>
      <c r="DEX12" s="105" t="s">
        <v>192</v>
      </c>
      <c r="DEY12" s="51" t="s">
        <v>174</v>
      </c>
      <c r="DEZ12" s="51" t="s">
        <v>173</v>
      </c>
      <c r="DFA12" s="51" t="s">
        <v>173</v>
      </c>
      <c r="DFB12" s="51"/>
      <c r="DFC12" s="60">
        <f t="shared" ref="DFC12" si="314">DFD12/1.19</f>
        <v>210.0840336134454</v>
      </c>
      <c r="DFD12" s="60">
        <v>250</v>
      </c>
      <c r="DFE12" s="3" t="s">
        <v>191</v>
      </c>
      <c r="DFF12" s="105" t="s">
        <v>192</v>
      </c>
      <c r="DFG12" s="51" t="s">
        <v>174</v>
      </c>
      <c r="DFH12" s="51" t="s">
        <v>173</v>
      </c>
      <c r="DFI12" s="51" t="s">
        <v>173</v>
      </c>
      <c r="DFJ12" s="51"/>
      <c r="DFK12" s="60">
        <f t="shared" ref="DFK12" si="315">DFL12/1.19</f>
        <v>210.0840336134454</v>
      </c>
      <c r="DFL12" s="60">
        <v>250</v>
      </c>
      <c r="DFM12" s="3" t="s">
        <v>191</v>
      </c>
      <c r="DFN12" s="105" t="s">
        <v>192</v>
      </c>
      <c r="DFO12" s="51" t="s">
        <v>174</v>
      </c>
      <c r="DFP12" s="51" t="s">
        <v>173</v>
      </c>
      <c r="DFQ12" s="51" t="s">
        <v>173</v>
      </c>
      <c r="DFR12" s="51"/>
      <c r="DFS12" s="60">
        <f t="shared" ref="DFS12" si="316">DFT12/1.19</f>
        <v>210.0840336134454</v>
      </c>
      <c r="DFT12" s="60">
        <v>250</v>
      </c>
      <c r="DFU12" s="3" t="s">
        <v>191</v>
      </c>
      <c r="DFV12" s="105" t="s">
        <v>192</v>
      </c>
      <c r="DFW12" s="51" t="s">
        <v>174</v>
      </c>
      <c r="DFX12" s="51" t="s">
        <v>173</v>
      </c>
      <c r="DFY12" s="51" t="s">
        <v>173</v>
      </c>
      <c r="DFZ12" s="51"/>
      <c r="DGA12" s="60">
        <f t="shared" ref="DGA12" si="317">DGB12/1.19</f>
        <v>210.0840336134454</v>
      </c>
      <c r="DGB12" s="60">
        <v>250</v>
      </c>
      <c r="DGC12" s="3" t="s">
        <v>191</v>
      </c>
      <c r="DGD12" s="105" t="s">
        <v>192</v>
      </c>
      <c r="DGE12" s="51" t="s">
        <v>174</v>
      </c>
      <c r="DGF12" s="51" t="s">
        <v>173</v>
      </c>
      <c r="DGG12" s="51" t="s">
        <v>173</v>
      </c>
      <c r="DGH12" s="51"/>
      <c r="DGI12" s="60">
        <f t="shared" ref="DGI12" si="318">DGJ12/1.19</f>
        <v>210.0840336134454</v>
      </c>
      <c r="DGJ12" s="60">
        <v>250</v>
      </c>
      <c r="DGK12" s="3" t="s">
        <v>191</v>
      </c>
      <c r="DGL12" s="105" t="s">
        <v>192</v>
      </c>
      <c r="DGM12" s="51" t="s">
        <v>174</v>
      </c>
      <c r="DGN12" s="51" t="s">
        <v>173</v>
      </c>
      <c r="DGO12" s="51" t="s">
        <v>173</v>
      </c>
      <c r="DGP12" s="51"/>
      <c r="DGQ12" s="60">
        <f t="shared" ref="DGQ12" si="319">DGR12/1.19</f>
        <v>210.0840336134454</v>
      </c>
      <c r="DGR12" s="60">
        <v>250</v>
      </c>
      <c r="DGS12" s="3" t="s">
        <v>191</v>
      </c>
      <c r="DGT12" s="105" t="s">
        <v>192</v>
      </c>
      <c r="DGU12" s="51" t="s">
        <v>174</v>
      </c>
      <c r="DGV12" s="51" t="s">
        <v>173</v>
      </c>
      <c r="DGW12" s="51" t="s">
        <v>173</v>
      </c>
      <c r="DGX12" s="51"/>
      <c r="DGY12" s="60">
        <f t="shared" ref="DGY12" si="320">DGZ12/1.19</f>
        <v>210.0840336134454</v>
      </c>
      <c r="DGZ12" s="60">
        <v>250</v>
      </c>
      <c r="DHA12" s="3" t="s">
        <v>191</v>
      </c>
      <c r="DHB12" s="105" t="s">
        <v>192</v>
      </c>
      <c r="DHC12" s="51" t="s">
        <v>174</v>
      </c>
      <c r="DHD12" s="51" t="s">
        <v>173</v>
      </c>
      <c r="DHE12" s="51" t="s">
        <v>173</v>
      </c>
      <c r="DHF12" s="51"/>
      <c r="DHG12" s="60">
        <f t="shared" ref="DHG12" si="321">DHH12/1.19</f>
        <v>210.0840336134454</v>
      </c>
      <c r="DHH12" s="60">
        <v>250</v>
      </c>
      <c r="DHI12" s="3" t="s">
        <v>191</v>
      </c>
      <c r="DHJ12" s="105" t="s">
        <v>192</v>
      </c>
      <c r="DHK12" s="51" t="s">
        <v>174</v>
      </c>
      <c r="DHL12" s="51" t="s">
        <v>173</v>
      </c>
      <c r="DHM12" s="51" t="s">
        <v>173</v>
      </c>
      <c r="DHN12" s="51"/>
      <c r="DHO12" s="60">
        <f t="shared" ref="DHO12" si="322">DHP12/1.19</f>
        <v>210.0840336134454</v>
      </c>
      <c r="DHP12" s="60">
        <v>250</v>
      </c>
      <c r="DHQ12" s="3" t="s">
        <v>191</v>
      </c>
      <c r="DHR12" s="105" t="s">
        <v>192</v>
      </c>
      <c r="DHS12" s="51" t="s">
        <v>174</v>
      </c>
      <c r="DHT12" s="51" t="s">
        <v>173</v>
      </c>
      <c r="DHU12" s="51" t="s">
        <v>173</v>
      </c>
      <c r="DHV12" s="51"/>
      <c r="DHW12" s="60">
        <f t="shared" ref="DHW12" si="323">DHX12/1.19</f>
        <v>210.0840336134454</v>
      </c>
      <c r="DHX12" s="60">
        <v>250</v>
      </c>
      <c r="DHY12" s="3" t="s">
        <v>191</v>
      </c>
      <c r="DHZ12" s="105" t="s">
        <v>192</v>
      </c>
      <c r="DIA12" s="51" t="s">
        <v>174</v>
      </c>
      <c r="DIB12" s="51" t="s">
        <v>173</v>
      </c>
      <c r="DIC12" s="51" t="s">
        <v>173</v>
      </c>
      <c r="DID12" s="51"/>
      <c r="DIE12" s="60">
        <f t="shared" ref="DIE12" si="324">DIF12/1.19</f>
        <v>210.0840336134454</v>
      </c>
      <c r="DIF12" s="60">
        <v>250</v>
      </c>
      <c r="DIG12" s="3" t="s">
        <v>191</v>
      </c>
      <c r="DIH12" s="105" t="s">
        <v>192</v>
      </c>
      <c r="DII12" s="51" t="s">
        <v>174</v>
      </c>
      <c r="DIJ12" s="51" t="s">
        <v>173</v>
      </c>
      <c r="DIK12" s="51" t="s">
        <v>173</v>
      </c>
      <c r="DIL12" s="51"/>
      <c r="DIM12" s="60">
        <f t="shared" ref="DIM12" si="325">DIN12/1.19</f>
        <v>210.0840336134454</v>
      </c>
      <c r="DIN12" s="60">
        <v>250</v>
      </c>
      <c r="DIO12" s="3" t="s">
        <v>191</v>
      </c>
      <c r="DIP12" s="105" t="s">
        <v>192</v>
      </c>
      <c r="DIQ12" s="51" t="s">
        <v>174</v>
      </c>
      <c r="DIR12" s="51" t="s">
        <v>173</v>
      </c>
      <c r="DIS12" s="51" t="s">
        <v>173</v>
      </c>
      <c r="DIT12" s="51"/>
      <c r="DIU12" s="60">
        <f t="shared" ref="DIU12" si="326">DIV12/1.19</f>
        <v>210.0840336134454</v>
      </c>
      <c r="DIV12" s="60">
        <v>250</v>
      </c>
      <c r="DIW12" s="3" t="s">
        <v>191</v>
      </c>
      <c r="DIX12" s="105" t="s">
        <v>192</v>
      </c>
      <c r="DIY12" s="51" t="s">
        <v>174</v>
      </c>
      <c r="DIZ12" s="51" t="s">
        <v>173</v>
      </c>
      <c r="DJA12" s="51" t="s">
        <v>173</v>
      </c>
      <c r="DJB12" s="51"/>
      <c r="DJC12" s="60">
        <f t="shared" ref="DJC12" si="327">DJD12/1.19</f>
        <v>210.0840336134454</v>
      </c>
      <c r="DJD12" s="60">
        <v>250</v>
      </c>
      <c r="DJE12" s="3" t="s">
        <v>191</v>
      </c>
      <c r="DJF12" s="105" t="s">
        <v>192</v>
      </c>
      <c r="DJG12" s="51" t="s">
        <v>174</v>
      </c>
      <c r="DJH12" s="51" t="s">
        <v>173</v>
      </c>
      <c r="DJI12" s="51" t="s">
        <v>173</v>
      </c>
      <c r="DJJ12" s="51"/>
      <c r="DJK12" s="60">
        <f t="shared" ref="DJK12" si="328">DJL12/1.19</f>
        <v>210.0840336134454</v>
      </c>
      <c r="DJL12" s="60">
        <v>250</v>
      </c>
      <c r="DJM12" s="3" t="s">
        <v>191</v>
      </c>
      <c r="DJN12" s="105" t="s">
        <v>192</v>
      </c>
      <c r="DJO12" s="51" t="s">
        <v>174</v>
      </c>
      <c r="DJP12" s="51" t="s">
        <v>173</v>
      </c>
      <c r="DJQ12" s="51" t="s">
        <v>173</v>
      </c>
      <c r="DJR12" s="51"/>
      <c r="DJS12" s="60">
        <f t="shared" ref="DJS12" si="329">DJT12/1.19</f>
        <v>210.0840336134454</v>
      </c>
      <c r="DJT12" s="60">
        <v>250</v>
      </c>
      <c r="DJU12" s="3" t="s">
        <v>191</v>
      </c>
      <c r="DJV12" s="105" t="s">
        <v>192</v>
      </c>
      <c r="DJW12" s="51" t="s">
        <v>174</v>
      </c>
      <c r="DJX12" s="51" t="s">
        <v>173</v>
      </c>
      <c r="DJY12" s="51" t="s">
        <v>173</v>
      </c>
      <c r="DJZ12" s="51"/>
      <c r="DKA12" s="60">
        <f t="shared" ref="DKA12" si="330">DKB12/1.19</f>
        <v>210.0840336134454</v>
      </c>
      <c r="DKB12" s="60">
        <v>250</v>
      </c>
      <c r="DKC12" s="3" t="s">
        <v>191</v>
      </c>
      <c r="DKD12" s="105" t="s">
        <v>192</v>
      </c>
      <c r="DKE12" s="51" t="s">
        <v>174</v>
      </c>
      <c r="DKF12" s="51" t="s">
        <v>173</v>
      </c>
      <c r="DKG12" s="51" t="s">
        <v>173</v>
      </c>
      <c r="DKH12" s="51"/>
      <c r="DKI12" s="60">
        <f t="shared" ref="DKI12" si="331">DKJ12/1.19</f>
        <v>210.0840336134454</v>
      </c>
      <c r="DKJ12" s="60">
        <v>250</v>
      </c>
      <c r="DKK12" s="3" t="s">
        <v>191</v>
      </c>
      <c r="DKL12" s="105" t="s">
        <v>192</v>
      </c>
      <c r="DKM12" s="51" t="s">
        <v>174</v>
      </c>
      <c r="DKN12" s="51" t="s">
        <v>173</v>
      </c>
      <c r="DKO12" s="51" t="s">
        <v>173</v>
      </c>
      <c r="DKP12" s="51"/>
      <c r="DKQ12" s="60">
        <f t="shared" ref="DKQ12" si="332">DKR12/1.19</f>
        <v>210.0840336134454</v>
      </c>
      <c r="DKR12" s="60">
        <v>250</v>
      </c>
      <c r="DKS12" s="3" t="s">
        <v>191</v>
      </c>
      <c r="DKT12" s="105" t="s">
        <v>192</v>
      </c>
      <c r="DKU12" s="51" t="s">
        <v>174</v>
      </c>
      <c r="DKV12" s="51" t="s">
        <v>173</v>
      </c>
      <c r="DKW12" s="51" t="s">
        <v>173</v>
      </c>
      <c r="DKX12" s="51"/>
      <c r="DKY12" s="60">
        <f t="shared" ref="DKY12" si="333">DKZ12/1.19</f>
        <v>210.0840336134454</v>
      </c>
      <c r="DKZ12" s="60">
        <v>250</v>
      </c>
      <c r="DLA12" s="3" t="s">
        <v>191</v>
      </c>
      <c r="DLB12" s="105" t="s">
        <v>192</v>
      </c>
      <c r="DLC12" s="51" t="s">
        <v>174</v>
      </c>
      <c r="DLD12" s="51" t="s">
        <v>173</v>
      </c>
      <c r="DLE12" s="51" t="s">
        <v>173</v>
      </c>
      <c r="DLF12" s="51"/>
      <c r="DLG12" s="60">
        <f t="shared" ref="DLG12" si="334">DLH12/1.19</f>
        <v>210.0840336134454</v>
      </c>
      <c r="DLH12" s="60">
        <v>250</v>
      </c>
      <c r="DLI12" s="3" t="s">
        <v>191</v>
      </c>
      <c r="DLJ12" s="105" t="s">
        <v>192</v>
      </c>
      <c r="DLK12" s="51" t="s">
        <v>174</v>
      </c>
      <c r="DLL12" s="51" t="s">
        <v>173</v>
      </c>
      <c r="DLM12" s="51" t="s">
        <v>173</v>
      </c>
      <c r="DLN12" s="51"/>
      <c r="DLO12" s="60">
        <f t="shared" ref="DLO12" si="335">DLP12/1.19</f>
        <v>210.0840336134454</v>
      </c>
      <c r="DLP12" s="60">
        <v>250</v>
      </c>
      <c r="DLQ12" s="3" t="s">
        <v>191</v>
      </c>
      <c r="DLR12" s="105" t="s">
        <v>192</v>
      </c>
      <c r="DLS12" s="51" t="s">
        <v>174</v>
      </c>
      <c r="DLT12" s="51" t="s">
        <v>173</v>
      </c>
      <c r="DLU12" s="51" t="s">
        <v>173</v>
      </c>
      <c r="DLV12" s="51"/>
      <c r="DLW12" s="60">
        <f t="shared" ref="DLW12" si="336">DLX12/1.19</f>
        <v>210.0840336134454</v>
      </c>
      <c r="DLX12" s="60">
        <v>250</v>
      </c>
      <c r="DLY12" s="3" t="s">
        <v>191</v>
      </c>
      <c r="DLZ12" s="105" t="s">
        <v>192</v>
      </c>
      <c r="DMA12" s="51" t="s">
        <v>174</v>
      </c>
      <c r="DMB12" s="51" t="s">
        <v>173</v>
      </c>
      <c r="DMC12" s="51" t="s">
        <v>173</v>
      </c>
      <c r="DMD12" s="51"/>
      <c r="DME12" s="60">
        <f t="shared" ref="DME12" si="337">DMF12/1.19</f>
        <v>210.0840336134454</v>
      </c>
      <c r="DMF12" s="60">
        <v>250</v>
      </c>
      <c r="DMG12" s="3" t="s">
        <v>191</v>
      </c>
      <c r="DMH12" s="105" t="s">
        <v>192</v>
      </c>
      <c r="DMI12" s="51" t="s">
        <v>174</v>
      </c>
      <c r="DMJ12" s="51" t="s">
        <v>173</v>
      </c>
      <c r="DMK12" s="51" t="s">
        <v>173</v>
      </c>
      <c r="DML12" s="51"/>
      <c r="DMM12" s="60">
        <f t="shared" ref="DMM12" si="338">DMN12/1.19</f>
        <v>210.0840336134454</v>
      </c>
      <c r="DMN12" s="60">
        <v>250</v>
      </c>
      <c r="DMO12" s="3" t="s">
        <v>191</v>
      </c>
      <c r="DMP12" s="105" t="s">
        <v>192</v>
      </c>
      <c r="DMQ12" s="51" t="s">
        <v>174</v>
      </c>
      <c r="DMR12" s="51" t="s">
        <v>173</v>
      </c>
      <c r="DMS12" s="51" t="s">
        <v>173</v>
      </c>
      <c r="DMT12" s="51"/>
      <c r="DMU12" s="60">
        <f t="shared" ref="DMU12" si="339">DMV12/1.19</f>
        <v>210.0840336134454</v>
      </c>
      <c r="DMV12" s="60">
        <v>250</v>
      </c>
      <c r="DMW12" s="3" t="s">
        <v>191</v>
      </c>
      <c r="DMX12" s="105" t="s">
        <v>192</v>
      </c>
      <c r="DMY12" s="51" t="s">
        <v>174</v>
      </c>
      <c r="DMZ12" s="51" t="s">
        <v>173</v>
      </c>
      <c r="DNA12" s="51" t="s">
        <v>173</v>
      </c>
      <c r="DNB12" s="51"/>
      <c r="DNC12" s="60">
        <f t="shared" ref="DNC12" si="340">DND12/1.19</f>
        <v>210.0840336134454</v>
      </c>
      <c r="DND12" s="60">
        <v>250</v>
      </c>
      <c r="DNE12" s="3" t="s">
        <v>191</v>
      </c>
      <c r="DNF12" s="105" t="s">
        <v>192</v>
      </c>
      <c r="DNG12" s="51" t="s">
        <v>174</v>
      </c>
      <c r="DNH12" s="51" t="s">
        <v>173</v>
      </c>
      <c r="DNI12" s="51" t="s">
        <v>173</v>
      </c>
      <c r="DNJ12" s="51"/>
      <c r="DNK12" s="60">
        <f t="shared" ref="DNK12" si="341">DNL12/1.19</f>
        <v>210.0840336134454</v>
      </c>
      <c r="DNL12" s="60">
        <v>250</v>
      </c>
      <c r="DNM12" s="3" t="s">
        <v>191</v>
      </c>
      <c r="DNN12" s="105" t="s">
        <v>192</v>
      </c>
      <c r="DNO12" s="51" t="s">
        <v>174</v>
      </c>
      <c r="DNP12" s="51" t="s">
        <v>173</v>
      </c>
      <c r="DNQ12" s="51" t="s">
        <v>173</v>
      </c>
      <c r="DNR12" s="51"/>
      <c r="DNS12" s="60">
        <f t="shared" ref="DNS12" si="342">DNT12/1.19</f>
        <v>210.0840336134454</v>
      </c>
      <c r="DNT12" s="60">
        <v>250</v>
      </c>
      <c r="DNU12" s="3" t="s">
        <v>191</v>
      </c>
      <c r="DNV12" s="105" t="s">
        <v>192</v>
      </c>
      <c r="DNW12" s="51" t="s">
        <v>174</v>
      </c>
      <c r="DNX12" s="51" t="s">
        <v>173</v>
      </c>
      <c r="DNY12" s="51" t="s">
        <v>173</v>
      </c>
      <c r="DNZ12" s="51"/>
      <c r="DOA12" s="60">
        <f t="shared" ref="DOA12" si="343">DOB12/1.19</f>
        <v>210.0840336134454</v>
      </c>
      <c r="DOB12" s="60">
        <v>250</v>
      </c>
      <c r="DOC12" s="3" t="s">
        <v>191</v>
      </c>
      <c r="DOD12" s="105" t="s">
        <v>192</v>
      </c>
      <c r="DOE12" s="51" t="s">
        <v>174</v>
      </c>
      <c r="DOF12" s="51" t="s">
        <v>173</v>
      </c>
      <c r="DOG12" s="51" t="s">
        <v>173</v>
      </c>
      <c r="DOH12" s="51"/>
      <c r="DOI12" s="60">
        <f t="shared" ref="DOI12" si="344">DOJ12/1.19</f>
        <v>210.0840336134454</v>
      </c>
      <c r="DOJ12" s="60">
        <v>250</v>
      </c>
      <c r="DOK12" s="3" t="s">
        <v>191</v>
      </c>
      <c r="DOL12" s="105" t="s">
        <v>192</v>
      </c>
      <c r="DOM12" s="51" t="s">
        <v>174</v>
      </c>
      <c r="DON12" s="51" t="s">
        <v>173</v>
      </c>
      <c r="DOO12" s="51" t="s">
        <v>173</v>
      </c>
      <c r="DOP12" s="51"/>
      <c r="DOQ12" s="60">
        <f t="shared" ref="DOQ12" si="345">DOR12/1.19</f>
        <v>210.0840336134454</v>
      </c>
      <c r="DOR12" s="60">
        <v>250</v>
      </c>
      <c r="DOS12" s="3" t="s">
        <v>191</v>
      </c>
      <c r="DOT12" s="105" t="s">
        <v>192</v>
      </c>
      <c r="DOU12" s="51" t="s">
        <v>174</v>
      </c>
      <c r="DOV12" s="51" t="s">
        <v>173</v>
      </c>
      <c r="DOW12" s="51" t="s">
        <v>173</v>
      </c>
      <c r="DOX12" s="51"/>
      <c r="DOY12" s="60">
        <f t="shared" ref="DOY12" si="346">DOZ12/1.19</f>
        <v>210.0840336134454</v>
      </c>
      <c r="DOZ12" s="60">
        <v>250</v>
      </c>
      <c r="DPA12" s="3" t="s">
        <v>191</v>
      </c>
      <c r="DPB12" s="105" t="s">
        <v>192</v>
      </c>
      <c r="DPC12" s="51" t="s">
        <v>174</v>
      </c>
      <c r="DPD12" s="51" t="s">
        <v>173</v>
      </c>
      <c r="DPE12" s="51" t="s">
        <v>173</v>
      </c>
      <c r="DPF12" s="51"/>
      <c r="DPG12" s="60">
        <f t="shared" ref="DPG12" si="347">DPH12/1.19</f>
        <v>210.0840336134454</v>
      </c>
      <c r="DPH12" s="60">
        <v>250</v>
      </c>
      <c r="DPI12" s="3" t="s">
        <v>191</v>
      </c>
      <c r="DPJ12" s="105" t="s">
        <v>192</v>
      </c>
      <c r="DPK12" s="51" t="s">
        <v>174</v>
      </c>
      <c r="DPL12" s="51" t="s">
        <v>173</v>
      </c>
      <c r="DPM12" s="51" t="s">
        <v>173</v>
      </c>
      <c r="DPN12" s="51"/>
      <c r="DPO12" s="60">
        <f t="shared" ref="DPO12" si="348">DPP12/1.19</f>
        <v>210.0840336134454</v>
      </c>
      <c r="DPP12" s="60">
        <v>250</v>
      </c>
      <c r="DPQ12" s="3" t="s">
        <v>191</v>
      </c>
      <c r="DPR12" s="105" t="s">
        <v>192</v>
      </c>
      <c r="DPS12" s="51" t="s">
        <v>174</v>
      </c>
      <c r="DPT12" s="51" t="s">
        <v>173</v>
      </c>
      <c r="DPU12" s="51" t="s">
        <v>173</v>
      </c>
      <c r="DPV12" s="51"/>
      <c r="DPW12" s="60">
        <f t="shared" ref="DPW12" si="349">DPX12/1.19</f>
        <v>210.0840336134454</v>
      </c>
      <c r="DPX12" s="60">
        <v>250</v>
      </c>
      <c r="DPY12" s="3" t="s">
        <v>191</v>
      </c>
      <c r="DPZ12" s="105" t="s">
        <v>192</v>
      </c>
      <c r="DQA12" s="51" t="s">
        <v>174</v>
      </c>
      <c r="DQB12" s="51" t="s">
        <v>173</v>
      </c>
      <c r="DQC12" s="51" t="s">
        <v>173</v>
      </c>
      <c r="DQD12" s="51"/>
      <c r="DQE12" s="60">
        <f t="shared" ref="DQE12" si="350">DQF12/1.19</f>
        <v>210.0840336134454</v>
      </c>
      <c r="DQF12" s="60">
        <v>250</v>
      </c>
      <c r="DQG12" s="3" t="s">
        <v>191</v>
      </c>
      <c r="DQH12" s="105" t="s">
        <v>192</v>
      </c>
      <c r="DQI12" s="51" t="s">
        <v>174</v>
      </c>
      <c r="DQJ12" s="51" t="s">
        <v>173</v>
      </c>
      <c r="DQK12" s="51" t="s">
        <v>173</v>
      </c>
      <c r="DQL12" s="51"/>
      <c r="DQM12" s="60">
        <f t="shared" ref="DQM12" si="351">DQN12/1.19</f>
        <v>210.0840336134454</v>
      </c>
      <c r="DQN12" s="60">
        <v>250</v>
      </c>
      <c r="DQO12" s="3" t="s">
        <v>191</v>
      </c>
      <c r="DQP12" s="105" t="s">
        <v>192</v>
      </c>
      <c r="DQQ12" s="51" t="s">
        <v>174</v>
      </c>
      <c r="DQR12" s="51" t="s">
        <v>173</v>
      </c>
      <c r="DQS12" s="51" t="s">
        <v>173</v>
      </c>
      <c r="DQT12" s="51"/>
      <c r="DQU12" s="60">
        <f t="shared" ref="DQU12" si="352">DQV12/1.19</f>
        <v>210.0840336134454</v>
      </c>
      <c r="DQV12" s="60">
        <v>250</v>
      </c>
      <c r="DQW12" s="3" t="s">
        <v>191</v>
      </c>
      <c r="DQX12" s="105" t="s">
        <v>192</v>
      </c>
      <c r="DQY12" s="51" t="s">
        <v>174</v>
      </c>
      <c r="DQZ12" s="51" t="s">
        <v>173</v>
      </c>
      <c r="DRA12" s="51" t="s">
        <v>173</v>
      </c>
      <c r="DRB12" s="51"/>
      <c r="DRC12" s="60">
        <f t="shared" ref="DRC12" si="353">DRD12/1.19</f>
        <v>210.0840336134454</v>
      </c>
      <c r="DRD12" s="60">
        <v>250</v>
      </c>
      <c r="DRE12" s="3" t="s">
        <v>191</v>
      </c>
      <c r="DRF12" s="105" t="s">
        <v>192</v>
      </c>
      <c r="DRG12" s="51" t="s">
        <v>174</v>
      </c>
      <c r="DRH12" s="51" t="s">
        <v>173</v>
      </c>
      <c r="DRI12" s="51" t="s">
        <v>173</v>
      </c>
      <c r="DRJ12" s="51"/>
      <c r="DRK12" s="60">
        <f t="shared" ref="DRK12" si="354">DRL12/1.19</f>
        <v>210.0840336134454</v>
      </c>
      <c r="DRL12" s="60">
        <v>250</v>
      </c>
      <c r="DRM12" s="3" t="s">
        <v>191</v>
      </c>
      <c r="DRN12" s="105" t="s">
        <v>192</v>
      </c>
      <c r="DRO12" s="51" t="s">
        <v>174</v>
      </c>
      <c r="DRP12" s="51" t="s">
        <v>173</v>
      </c>
      <c r="DRQ12" s="51" t="s">
        <v>173</v>
      </c>
      <c r="DRR12" s="51"/>
      <c r="DRS12" s="60">
        <f t="shared" ref="DRS12" si="355">DRT12/1.19</f>
        <v>210.0840336134454</v>
      </c>
      <c r="DRT12" s="60">
        <v>250</v>
      </c>
      <c r="DRU12" s="3" t="s">
        <v>191</v>
      </c>
      <c r="DRV12" s="105" t="s">
        <v>192</v>
      </c>
      <c r="DRW12" s="51" t="s">
        <v>174</v>
      </c>
      <c r="DRX12" s="51" t="s">
        <v>173</v>
      </c>
      <c r="DRY12" s="51" t="s">
        <v>173</v>
      </c>
      <c r="DRZ12" s="51"/>
      <c r="DSA12" s="60">
        <f t="shared" ref="DSA12" si="356">DSB12/1.19</f>
        <v>210.0840336134454</v>
      </c>
      <c r="DSB12" s="60">
        <v>250</v>
      </c>
      <c r="DSC12" s="3" t="s">
        <v>191</v>
      </c>
      <c r="DSD12" s="105" t="s">
        <v>192</v>
      </c>
      <c r="DSE12" s="51" t="s">
        <v>174</v>
      </c>
      <c r="DSF12" s="51" t="s">
        <v>173</v>
      </c>
      <c r="DSG12" s="51" t="s">
        <v>173</v>
      </c>
      <c r="DSH12" s="51"/>
      <c r="DSI12" s="60">
        <f t="shared" ref="DSI12" si="357">DSJ12/1.19</f>
        <v>210.0840336134454</v>
      </c>
      <c r="DSJ12" s="60">
        <v>250</v>
      </c>
      <c r="DSK12" s="3" t="s">
        <v>191</v>
      </c>
      <c r="DSL12" s="105" t="s">
        <v>192</v>
      </c>
      <c r="DSM12" s="51" t="s">
        <v>174</v>
      </c>
      <c r="DSN12" s="51" t="s">
        <v>173</v>
      </c>
      <c r="DSO12" s="51" t="s">
        <v>173</v>
      </c>
      <c r="DSP12" s="51"/>
      <c r="DSQ12" s="60">
        <f t="shared" ref="DSQ12" si="358">DSR12/1.19</f>
        <v>210.0840336134454</v>
      </c>
      <c r="DSR12" s="60">
        <v>250</v>
      </c>
      <c r="DSS12" s="3" t="s">
        <v>191</v>
      </c>
      <c r="DST12" s="105" t="s">
        <v>192</v>
      </c>
      <c r="DSU12" s="51" t="s">
        <v>174</v>
      </c>
      <c r="DSV12" s="51" t="s">
        <v>173</v>
      </c>
      <c r="DSW12" s="51" t="s">
        <v>173</v>
      </c>
      <c r="DSX12" s="51"/>
      <c r="DSY12" s="60">
        <f t="shared" ref="DSY12" si="359">DSZ12/1.19</f>
        <v>210.0840336134454</v>
      </c>
      <c r="DSZ12" s="60">
        <v>250</v>
      </c>
      <c r="DTA12" s="3" t="s">
        <v>191</v>
      </c>
      <c r="DTB12" s="105" t="s">
        <v>192</v>
      </c>
      <c r="DTC12" s="51" t="s">
        <v>174</v>
      </c>
      <c r="DTD12" s="51" t="s">
        <v>173</v>
      </c>
      <c r="DTE12" s="51" t="s">
        <v>173</v>
      </c>
      <c r="DTF12" s="51"/>
      <c r="DTG12" s="60">
        <f t="shared" ref="DTG12" si="360">DTH12/1.19</f>
        <v>210.0840336134454</v>
      </c>
      <c r="DTH12" s="60">
        <v>250</v>
      </c>
      <c r="DTI12" s="3" t="s">
        <v>191</v>
      </c>
      <c r="DTJ12" s="105" t="s">
        <v>192</v>
      </c>
      <c r="DTK12" s="51" t="s">
        <v>174</v>
      </c>
      <c r="DTL12" s="51" t="s">
        <v>173</v>
      </c>
      <c r="DTM12" s="51" t="s">
        <v>173</v>
      </c>
      <c r="DTN12" s="51"/>
      <c r="DTO12" s="60">
        <f t="shared" ref="DTO12" si="361">DTP12/1.19</f>
        <v>210.0840336134454</v>
      </c>
      <c r="DTP12" s="60">
        <v>250</v>
      </c>
      <c r="DTQ12" s="3" t="s">
        <v>191</v>
      </c>
      <c r="DTR12" s="105" t="s">
        <v>192</v>
      </c>
      <c r="DTS12" s="51" t="s">
        <v>174</v>
      </c>
      <c r="DTT12" s="51" t="s">
        <v>173</v>
      </c>
      <c r="DTU12" s="51" t="s">
        <v>173</v>
      </c>
      <c r="DTV12" s="51"/>
      <c r="DTW12" s="60">
        <f t="shared" ref="DTW12" si="362">DTX12/1.19</f>
        <v>210.0840336134454</v>
      </c>
      <c r="DTX12" s="60">
        <v>250</v>
      </c>
      <c r="DTY12" s="3" t="s">
        <v>191</v>
      </c>
      <c r="DTZ12" s="105" t="s">
        <v>192</v>
      </c>
      <c r="DUA12" s="51" t="s">
        <v>174</v>
      </c>
      <c r="DUB12" s="51" t="s">
        <v>173</v>
      </c>
      <c r="DUC12" s="51" t="s">
        <v>173</v>
      </c>
      <c r="DUD12" s="51"/>
      <c r="DUE12" s="60">
        <f t="shared" ref="DUE12" si="363">DUF12/1.19</f>
        <v>210.0840336134454</v>
      </c>
      <c r="DUF12" s="60">
        <v>250</v>
      </c>
      <c r="DUG12" s="3" t="s">
        <v>191</v>
      </c>
      <c r="DUH12" s="105" t="s">
        <v>192</v>
      </c>
      <c r="DUI12" s="51" t="s">
        <v>174</v>
      </c>
      <c r="DUJ12" s="51" t="s">
        <v>173</v>
      </c>
      <c r="DUK12" s="51" t="s">
        <v>173</v>
      </c>
      <c r="DUL12" s="51"/>
      <c r="DUM12" s="60">
        <f t="shared" ref="DUM12" si="364">DUN12/1.19</f>
        <v>210.0840336134454</v>
      </c>
      <c r="DUN12" s="60">
        <v>250</v>
      </c>
      <c r="DUO12" s="3" t="s">
        <v>191</v>
      </c>
      <c r="DUP12" s="105" t="s">
        <v>192</v>
      </c>
      <c r="DUQ12" s="51" t="s">
        <v>174</v>
      </c>
      <c r="DUR12" s="51" t="s">
        <v>173</v>
      </c>
      <c r="DUS12" s="51" t="s">
        <v>173</v>
      </c>
      <c r="DUT12" s="51"/>
      <c r="DUU12" s="60">
        <f t="shared" ref="DUU12" si="365">DUV12/1.19</f>
        <v>210.0840336134454</v>
      </c>
      <c r="DUV12" s="60">
        <v>250</v>
      </c>
      <c r="DUW12" s="3" t="s">
        <v>191</v>
      </c>
      <c r="DUX12" s="105" t="s">
        <v>192</v>
      </c>
      <c r="DUY12" s="51" t="s">
        <v>174</v>
      </c>
      <c r="DUZ12" s="51" t="s">
        <v>173</v>
      </c>
      <c r="DVA12" s="51" t="s">
        <v>173</v>
      </c>
      <c r="DVB12" s="51"/>
      <c r="DVC12" s="60">
        <f t="shared" ref="DVC12" si="366">DVD12/1.19</f>
        <v>210.0840336134454</v>
      </c>
      <c r="DVD12" s="60">
        <v>250</v>
      </c>
      <c r="DVE12" s="3" t="s">
        <v>191</v>
      </c>
      <c r="DVF12" s="105" t="s">
        <v>192</v>
      </c>
      <c r="DVG12" s="51" t="s">
        <v>174</v>
      </c>
      <c r="DVH12" s="51" t="s">
        <v>173</v>
      </c>
      <c r="DVI12" s="51" t="s">
        <v>173</v>
      </c>
      <c r="DVJ12" s="51"/>
      <c r="DVK12" s="60">
        <f t="shared" ref="DVK12" si="367">DVL12/1.19</f>
        <v>210.0840336134454</v>
      </c>
      <c r="DVL12" s="60">
        <v>250</v>
      </c>
      <c r="DVM12" s="3" t="s">
        <v>191</v>
      </c>
      <c r="DVN12" s="105" t="s">
        <v>192</v>
      </c>
      <c r="DVO12" s="51" t="s">
        <v>174</v>
      </c>
      <c r="DVP12" s="51" t="s">
        <v>173</v>
      </c>
      <c r="DVQ12" s="51" t="s">
        <v>173</v>
      </c>
      <c r="DVR12" s="51"/>
      <c r="DVS12" s="60">
        <f t="shared" ref="DVS12" si="368">DVT12/1.19</f>
        <v>210.0840336134454</v>
      </c>
      <c r="DVT12" s="60">
        <v>250</v>
      </c>
      <c r="DVU12" s="3" t="s">
        <v>191</v>
      </c>
      <c r="DVV12" s="105" t="s">
        <v>192</v>
      </c>
      <c r="DVW12" s="51" t="s">
        <v>174</v>
      </c>
      <c r="DVX12" s="51" t="s">
        <v>173</v>
      </c>
      <c r="DVY12" s="51" t="s">
        <v>173</v>
      </c>
      <c r="DVZ12" s="51"/>
      <c r="DWA12" s="60">
        <f t="shared" ref="DWA12" si="369">DWB12/1.19</f>
        <v>210.0840336134454</v>
      </c>
      <c r="DWB12" s="60">
        <v>250</v>
      </c>
      <c r="DWC12" s="3" t="s">
        <v>191</v>
      </c>
      <c r="DWD12" s="105" t="s">
        <v>192</v>
      </c>
      <c r="DWE12" s="51" t="s">
        <v>174</v>
      </c>
      <c r="DWF12" s="51" t="s">
        <v>173</v>
      </c>
      <c r="DWG12" s="51" t="s">
        <v>173</v>
      </c>
      <c r="DWH12" s="51"/>
      <c r="DWI12" s="60">
        <f t="shared" ref="DWI12" si="370">DWJ12/1.19</f>
        <v>210.0840336134454</v>
      </c>
      <c r="DWJ12" s="60">
        <v>250</v>
      </c>
      <c r="DWK12" s="3" t="s">
        <v>191</v>
      </c>
      <c r="DWL12" s="105" t="s">
        <v>192</v>
      </c>
      <c r="DWM12" s="51" t="s">
        <v>174</v>
      </c>
      <c r="DWN12" s="51" t="s">
        <v>173</v>
      </c>
      <c r="DWO12" s="51" t="s">
        <v>173</v>
      </c>
      <c r="DWP12" s="51"/>
      <c r="DWQ12" s="60">
        <f t="shared" ref="DWQ12" si="371">DWR12/1.19</f>
        <v>210.0840336134454</v>
      </c>
      <c r="DWR12" s="60">
        <v>250</v>
      </c>
      <c r="DWS12" s="3" t="s">
        <v>191</v>
      </c>
      <c r="DWT12" s="105" t="s">
        <v>192</v>
      </c>
      <c r="DWU12" s="51" t="s">
        <v>174</v>
      </c>
      <c r="DWV12" s="51" t="s">
        <v>173</v>
      </c>
      <c r="DWW12" s="51" t="s">
        <v>173</v>
      </c>
      <c r="DWX12" s="51"/>
      <c r="DWY12" s="60">
        <f t="shared" ref="DWY12" si="372">DWZ12/1.19</f>
        <v>210.0840336134454</v>
      </c>
      <c r="DWZ12" s="60">
        <v>250</v>
      </c>
      <c r="DXA12" s="3" t="s">
        <v>191</v>
      </c>
      <c r="DXB12" s="105" t="s">
        <v>192</v>
      </c>
      <c r="DXC12" s="51" t="s">
        <v>174</v>
      </c>
      <c r="DXD12" s="51" t="s">
        <v>173</v>
      </c>
      <c r="DXE12" s="51" t="s">
        <v>173</v>
      </c>
      <c r="DXF12" s="51"/>
      <c r="DXG12" s="60">
        <f t="shared" ref="DXG12" si="373">DXH12/1.19</f>
        <v>210.0840336134454</v>
      </c>
      <c r="DXH12" s="60">
        <v>250</v>
      </c>
      <c r="DXI12" s="3" t="s">
        <v>191</v>
      </c>
      <c r="DXJ12" s="105" t="s">
        <v>192</v>
      </c>
      <c r="DXK12" s="51" t="s">
        <v>174</v>
      </c>
      <c r="DXL12" s="51" t="s">
        <v>173</v>
      </c>
      <c r="DXM12" s="51" t="s">
        <v>173</v>
      </c>
      <c r="DXN12" s="51"/>
      <c r="DXO12" s="60">
        <f t="shared" ref="DXO12" si="374">DXP12/1.19</f>
        <v>210.0840336134454</v>
      </c>
      <c r="DXP12" s="60">
        <v>250</v>
      </c>
      <c r="DXQ12" s="3" t="s">
        <v>191</v>
      </c>
      <c r="DXR12" s="105" t="s">
        <v>192</v>
      </c>
      <c r="DXS12" s="51" t="s">
        <v>174</v>
      </c>
      <c r="DXT12" s="51" t="s">
        <v>173</v>
      </c>
      <c r="DXU12" s="51" t="s">
        <v>173</v>
      </c>
      <c r="DXV12" s="51"/>
      <c r="DXW12" s="60">
        <f t="shared" ref="DXW12" si="375">DXX12/1.19</f>
        <v>210.0840336134454</v>
      </c>
      <c r="DXX12" s="60">
        <v>250</v>
      </c>
      <c r="DXY12" s="3" t="s">
        <v>191</v>
      </c>
      <c r="DXZ12" s="105" t="s">
        <v>192</v>
      </c>
      <c r="DYA12" s="51" t="s">
        <v>174</v>
      </c>
      <c r="DYB12" s="51" t="s">
        <v>173</v>
      </c>
      <c r="DYC12" s="51" t="s">
        <v>173</v>
      </c>
      <c r="DYD12" s="51"/>
      <c r="DYE12" s="60">
        <f t="shared" ref="DYE12" si="376">DYF12/1.19</f>
        <v>210.0840336134454</v>
      </c>
      <c r="DYF12" s="60">
        <v>250</v>
      </c>
      <c r="DYG12" s="3" t="s">
        <v>191</v>
      </c>
      <c r="DYH12" s="105" t="s">
        <v>192</v>
      </c>
      <c r="DYI12" s="51" t="s">
        <v>174</v>
      </c>
      <c r="DYJ12" s="51" t="s">
        <v>173</v>
      </c>
      <c r="DYK12" s="51" t="s">
        <v>173</v>
      </c>
      <c r="DYL12" s="51"/>
      <c r="DYM12" s="60">
        <f t="shared" ref="DYM12" si="377">DYN12/1.19</f>
        <v>210.0840336134454</v>
      </c>
      <c r="DYN12" s="60">
        <v>250</v>
      </c>
      <c r="DYO12" s="3" t="s">
        <v>191</v>
      </c>
      <c r="DYP12" s="105" t="s">
        <v>192</v>
      </c>
      <c r="DYQ12" s="51" t="s">
        <v>174</v>
      </c>
      <c r="DYR12" s="51" t="s">
        <v>173</v>
      </c>
      <c r="DYS12" s="51" t="s">
        <v>173</v>
      </c>
      <c r="DYT12" s="51"/>
      <c r="DYU12" s="60">
        <f t="shared" ref="DYU12" si="378">DYV12/1.19</f>
        <v>210.0840336134454</v>
      </c>
      <c r="DYV12" s="60">
        <v>250</v>
      </c>
      <c r="DYW12" s="3" t="s">
        <v>191</v>
      </c>
      <c r="DYX12" s="105" t="s">
        <v>192</v>
      </c>
      <c r="DYY12" s="51" t="s">
        <v>174</v>
      </c>
      <c r="DYZ12" s="51" t="s">
        <v>173</v>
      </c>
      <c r="DZA12" s="51" t="s">
        <v>173</v>
      </c>
      <c r="DZB12" s="51"/>
      <c r="DZC12" s="60">
        <f t="shared" ref="DZC12" si="379">DZD12/1.19</f>
        <v>210.0840336134454</v>
      </c>
      <c r="DZD12" s="60">
        <v>250</v>
      </c>
      <c r="DZE12" s="3" t="s">
        <v>191</v>
      </c>
      <c r="DZF12" s="105" t="s">
        <v>192</v>
      </c>
      <c r="DZG12" s="51" t="s">
        <v>174</v>
      </c>
      <c r="DZH12" s="51" t="s">
        <v>173</v>
      </c>
      <c r="DZI12" s="51" t="s">
        <v>173</v>
      </c>
      <c r="DZJ12" s="51"/>
      <c r="DZK12" s="60">
        <f t="shared" ref="DZK12" si="380">DZL12/1.19</f>
        <v>210.0840336134454</v>
      </c>
      <c r="DZL12" s="60">
        <v>250</v>
      </c>
      <c r="DZM12" s="3" t="s">
        <v>191</v>
      </c>
      <c r="DZN12" s="105" t="s">
        <v>192</v>
      </c>
      <c r="DZO12" s="51" t="s">
        <v>174</v>
      </c>
      <c r="DZP12" s="51" t="s">
        <v>173</v>
      </c>
      <c r="DZQ12" s="51" t="s">
        <v>173</v>
      </c>
      <c r="DZR12" s="51"/>
      <c r="DZS12" s="60">
        <f t="shared" ref="DZS12" si="381">DZT12/1.19</f>
        <v>210.0840336134454</v>
      </c>
      <c r="DZT12" s="60">
        <v>250</v>
      </c>
      <c r="DZU12" s="3" t="s">
        <v>191</v>
      </c>
      <c r="DZV12" s="105" t="s">
        <v>192</v>
      </c>
      <c r="DZW12" s="51" t="s">
        <v>174</v>
      </c>
      <c r="DZX12" s="51" t="s">
        <v>173</v>
      </c>
      <c r="DZY12" s="51" t="s">
        <v>173</v>
      </c>
      <c r="DZZ12" s="51"/>
      <c r="EAA12" s="60">
        <f t="shared" ref="EAA12" si="382">EAB12/1.19</f>
        <v>210.0840336134454</v>
      </c>
      <c r="EAB12" s="60">
        <v>250</v>
      </c>
      <c r="EAC12" s="3" t="s">
        <v>191</v>
      </c>
      <c r="EAD12" s="105" t="s">
        <v>192</v>
      </c>
      <c r="EAE12" s="51" t="s">
        <v>174</v>
      </c>
      <c r="EAF12" s="51" t="s">
        <v>173</v>
      </c>
      <c r="EAG12" s="51" t="s">
        <v>173</v>
      </c>
      <c r="EAH12" s="51"/>
      <c r="EAI12" s="60">
        <f t="shared" ref="EAI12" si="383">EAJ12/1.19</f>
        <v>210.0840336134454</v>
      </c>
      <c r="EAJ12" s="60">
        <v>250</v>
      </c>
      <c r="EAK12" s="3" t="s">
        <v>191</v>
      </c>
      <c r="EAL12" s="105" t="s">
        <v>192</v>
      </c>
      <c r="EAM12" s="51" t="s">
        <v>174</v>
      </c>
      <c r="EAN12" s="51" t="s">
        <v>173</v>
      </c>
      <c r="EAO12" s="51" t="s">
        <v>173</v>
      </c>
      <c r="EAP12" s="51"/>
      <c r="EAQ12" s="60">
        <f t="shared" ref="EAQ12" si="384">EAR12/1.19</f>
        <v>210.0840336134454</v>
      </c>
      <c r="EAR12" s="60">
        <v>250</v>
      </c>
      <c r="EAS12" s="3" t="s">
        <v>191</v>
      </c>
      <c r="EAT12" s="105" t="s">
        <v>192</v>
      </c>
      <c r="EAU12" s="51" t="s">
        <v>174</v>
      </c>
      <c r="EAV12" s="51" t="s">
        <v>173</v>
      </c>
      <c r="EAW12" s="51" t="s">
        <v>173</v>
      </c>
      <c r="EAX12" s="51"/>
      <c r="EAY12" s="60">
        <f t="shared" ref="EAY12" si="385">EAZ12/1.19</f>
        <v>210.0840336134454</v>
      </c>
      <c r="EAZ12" s="60">
        <v>250</v>
      </c>
      <c r="EBA12" s="3" t="s">
        <v>191</v>
      </c>
      <c r="EBB12" s="105" t="s">
        <v>192</v>
      </c>
      <c r="EBC12" s="51" t="s">
        <v>174</v>
      </c>
      <c r="EBD12" s="51" t="s">
        <v>173</v>
      </c>
      <c r="EBE12" s="51" t="s">
        <v>173</v>
      </c>
      <c r="EBF12" s="51"/>
      <c r="EBG12" s="60">
        <f t="shared" ref="EBG12" si="386">EBH12/1.19</f>
        <v>210.0840336134454</v>
      </c>
      <c r="EBH12" s="60">
        <v>250</v>
      </c>
      <c r="EBI12" s="3" t="s">
        <v>191</v>
      </c>
      <c r="EBJ12" s="105" t="s">
        <v>192</v>
      </c>
      <c r="EBK12" s="51" t="s">
        <v>174</v>
      </c>
      <c r="EBL12" s="51" t="s">
        <v>173</v>
      </c>
      <c r="EBM12" s="51" t="s">
        <v>173</v>
      </c>
      <c r="EBN12" s="51"/>
      <c r="EBO12" s="60">
        <f t="shared" ref="EBO12" si="387">EBP12/1.19</f>
        <v>210.0840336134454</v>
      </c>
      <c r="EBP12" s="60">
        <v>250</v>
      </c>
      <c r="EBQ12" s="3" t="s">
        <v>191</v>
      </c>
      <c r="EBR12" s="105" t="s">
        <v>192</v>
      </c>
      <c r="EBS12" s="51" t="s">
        <v>174</v>
      </c>
      <c r="EBT12" s="51" t="s">
        <v>173</v>
      </c>
      <c r="EBU12" s="51" t="s">
        <v>173</v>
      </c>
      <c r="EBV12" s="51"/>
      <c r="EBW12" s="60">
        <f t="shared" ref="EBW12" si="388">EBX12/1.19</f>
        <v>210.0840336134454</v>
      </c>
      <c r="EBX12" s="60">
        <v>250</v>
      </c>
      <c r="EBY12" s="3" t="s">
        <v>191</v>
      </c>
      <c r="EBZ12" s="105" t="s">
        <v>192</v>
      </c>
      <c r="ECA12" s="51" t="s">
        <v>174</v>
      </c>
      <c r="ECB12" s="51" t="s">
        <v>173</v>
      </c>
      <c r="ECC12" s="51" t="s">
        <v>173</v>
      </c>
      <c r="ECD12" s="51"/>
      <c r="ECE12" s="60">
        <f t="shared" ref="ECE12" si="389">ECF12/1.19</f>
        <v>210.0840336134454</v>
      </c>
      <c r="ECF12" s="60">
        <v>250</v>
      </c>
      <c r="ECG12" s="3" t="s">
        <v>191</v>
      </c>
      <c r="ECH12" s="105" t="s">
        <v>192</v>
      </c>
      <c r="ECI12" s="51" t="s">
        <v>174</v>
      </c>
      <c r="ECJ12" s="51" t="s">
        <v>173</v>
      </c>
      <c r="ECK12" s="51" t="s">
        <v>173</v>
      </c>
      <c r="ECL12" s="51"/>
      <c r="ECM12" s="60">
        <f t="shared" ref="ECM12" si="390">ECN12/1.19</f>
        <v>210.0840336134454</v>
      </c>
      <c r="ECN12" s="60">
        <v>250</v>
      </c>
      <c r="ECO12" s="3" t="s">
        <v>191</v>
      </c>
      <c r="ECP12" s="105" t="s">
        <v>192</v>
      </c>
      <c r="ECQ12" s="51" t="s">
        <v>174</v>
      </c>
      <c r="ECR12" s="51" t="s">
        <v>173</v>
      </c>
      <c r="ECS12" s="51" t="s">
        <v>173</v>
      </c>
      <c r="ECT12" s="51"/>
      <c r="ECU12" s="60">
        <f t="shared" ref="ECU12" si="391">ECV12/1.19</f>
        <v>210.0840336134454</v>
      </c>
      <c r="ECV12" s="60">
        <v>250</v>
      </c>
      <c r="ECW12" s="3" t="s">
        <v>191</v>
      </c>
      <c r="ECX12" s="105" t="s">
        <v>192</v>
      </c>
      <c r="ECY12" s="51" t="s">
        <v>174</v>
      </c>
      <c r="ECZ12" s="51" t="s">
        <v>173</v>
      </c>
      <c r="EDA12" s="51" t="s">
        <v>173</v>
      </c>
      <c r="EDB12" s="51"/>
      <c r="EDC12" s="60">
        <f t="shared" ref="EDC12" si="392">EDD12/1.19</f>
        <v>210.0840336134454</v>
      </c>
      <c r="EDD12" s="60">
        <v>250</v>
      </c>
      <c r="EDE12" s="3" t="s">
        <v>191</v>
      </c>
      <c r="EDF12" s="105" t="s">
        <v>192</v>
      </c>
      <c r="EDG12" s="51" t="s">
        <v>174</v>
      </c>
      <c r="EDH12" s="51" t="s">
        <v>173</v>
      </c>
      <c r="EDI12" s="51" t="s">
        <v>173</v>
      </c>
      <c r="EDJ12" s="51"/>
      <c r="EDK12" s="60">
        <f t="shared" ref="EDK12" si="393">EDL12/1.19</f>
        <v>210.0840336134454</v>
      </c>
      <c r="EDL12" s="60">
        <v>250</v>
      </c>
      <c r="EDM12" s="3" t="s">
        <v>191</v>
      </c>
      <c r="EDN12" s="105" t="s">
        <v>192</v>
      </c>
      <c r="EDO12" s="51" t="s">
        <v>174</v>
      </c>
      <c r="EDP12" s="51" t="s">
        <v>173</v>
      </c>
      <c r="EDQ12" s="51" t="s">
        <v>173</v>
      </c>
      <c r="EDR12" s="51"/>
      <c r="EDS12" s="60">
        <f t="shared" ref="EDS12" si="394">EDT12/1.19</f>
        <v>210.0840336134454</v>
      </c>
      <c r="EDT12" s="60">
        <v>250</v>
      </c>
      <c r="EDU12" s="3" t="s">
        <v>191</v>
      </c>
      <c r="EDV12" s="105" t="s">
        <v>192</v>
      </c>
      <c r="EDW12" s="51" t="s">
        <v>174</v>
      </c>
      <c r="EDX12" s="51" t="s">
        <v>173</v>
      </c>
      <c r="EDY12" s="51" t="s">
        <v>173</v>
      </c>
      <c r="EDZ12" s="51"/>
      <c r="EEA12" s="60">
        <f t="shared" ref="EEA12" si="395">EEB12/1.19</f>
        <v>210.0840336134454</v>
      </c>
      <c r="EEB12" s="60">
        <v>250</v>
      </c>
      <c r="EEC12" s="3" t="s">
        <v>191</v>
      </c>
      <c r="EED12" s="105" t="s">
        <v>192</v>
      </c>
      <c r="EEE12" s="51" t="s">
        <v>174</v>
      </c>
      <c r="EEF12" s="51" t="s">
        <v>173</v>
      </c>
      <c r="EEG12" s="51" t="s">
        <v>173</v>
      </c>
      <c r="EEH12" s="51"/>
      <c r="EEI12" s="60">
        <f t="shared" ref="EEI12" si="396">EEJ12/1.19</f>
        <v>210.0840336134454</v>
      </c>
      <c r="EEJ12" s="60">
        <v>250</v>
      </c>
      <c r="EEK12" s="3" t="s">
        <v>191</v>
      </c>
      <c r="EEL12" s="105" t="s">
        <v>192</v>
      </c>
      <c r="EEM12" s="51" t="s">
        <v>174</v>
      </c>
      <c r="EEN12" s="51" t="s">
        <v>173</v>
      </c>
      <c r="EEO12" s="51" t="s">
        <v>173</v>
      </c>
      <c r="EEP12" s="51"/>
      <c r="EEQ12" s="60">
        <f t="shared" ref="EEQ12" si="397">EER12/1.19</f>
        <v>210.0840336134454</v>
      </c>
      <c r="EER12" s="60">
        <v>250</v>
      </c>
      <c r="EES12" s="3" t="s">
        <v>191</v>
      </c>
      <c r="EET12" s="105" t="s">
        <v>192</v>
      </c>
      <c r="EEU12" s="51" t="s">
        <v>174</v>
      </c>
      <c r="EEV12" s="51" t="s">
        <v>173</v>
      </c>
      <c r="EEW12" s="51" t="s">
        <v>173</v>
      </c>
      <c r="EEX12" s="51"/>
      <c r="EEY12" s="60">
        <f t="shared" ref="EEY12" si="398">EEZ12/1.19</f>
        <v>210.0840336134454</v>
      </c>
      <c r="EEZ12" s="60">
        <v>250</v>
      </c>
      <c r="EFA12" s="3" t="s">
        <v>191</v>
      </c>
      <c r="EFB12" s="105" t="s">
        <v>192</v>
      </c>
      <c r="EFC12" s="51" t="s">
        <v>174</v>
      </c>
      <c r="EFD12" s="51" t="s">
        <v>173</v>
      </c>
      <c r="EFE12" s="51" t="s">
        <v>173</v>
      </c>
      <c r="EFF12" s="51"/>
      <c r="EFG12" s="60">
        <f t="shared" ref="EFG12" si="399">EFH12/1.19</f>
        <v>210.0840336134454</v>
      </c>
      <c r="EFH12" s="60">
        <v>250</v>
      </c>
      <c r="EFI12" s="3" t="s">
        <v>191</v>
      </c>
      <c r="EFJ12" s="105" t="s">
        <v>192</v>
      </c>
      <c r="EFK12" s="51" t="s">
        <v>174</v>
      </c>
      <c r="EFL12" s="51" t="s">
        <v>173</v>
      </c>
      <c r="EFM12" s="51" t="s">
        <v>173</v>
      </c>
      <c r="EFN12" s="51"/>
      <c r="EFO12" s="60">
        <f t="shared" ref="EFO12" si="400">EFP12/1.19</f>
        <v>210.0840336134454</v>
      </c>
      <c r="EFP12" s="60">
        <v>250</v>
      </c>
      <c r="EFQ12" s="3" t="s">
        <v>191</v>
      </c>
      <c r="EFR12" s="105" t="s">
        <v>192</v>
      </c>
      <c r="EFS12" s="51" t="s">
        <v>174</v>
      </c>
      <c r="EFT12" s="51" t="s">
        <v>173</v>
      </c>
      <c r="EFU12" s="51" t="s">
        <v>173</v>
      </c>
      <c r="EFV12" s="51"/>
      <c r="EFW12" s="60">
        <f t="shared" ref="EFW12" si="401">EFX12/1.19</f>
        <v>210.0840336134454</v>
      </c>
      <c r="EFX12" s="60">
        <v>250</v>
      </c>
      <c r="EFY12" s="3" t="s">
        <v>191</v>
      </c>
      <c r="EFZ12" s="105" t="s">
        <v>192</v>
      </c>
      <c r="EGA12" s="51" t="s">
        <v>174</v>
      </c>
      <c r="EGB12" s="51" t="s">
        <v>173</v>
      </c>
      <c r="EGC12" s="51" t="s">
        <v>173</v>
      </c>
      <c r="EGD12" s="51"/>
      <c r="EGE12" s="60">
        <f t="shared" ref="EGE12" si="402">EGF12/1.19</f>
        <v>210.0840336134454</v>
      </c>
      <c r="EGF12" s="60">
        <v>250</v>
      </c>
      <c r="EGG12" s="3" t="s">
        <v>191</v>
      </c>
      <c r="EGH12" s="105" t="s">
        <v>192</v>
      </c>
      <c r="EGI12" s="51" t="s">
        <v>174</v>
      </c>
      <c r="EGJ12" s="51" t="s">
        <v>173</v>
      </c>
      <c r="EGK12" s="51" t="s">
        <v>173</v>
      </c>
      <c r="EGL12" s="51"/>
      <c r="EGM12" s="60">
        <f t="shared" ref="EGM12" si="403">EGN12/1.19</f>
        <v>210.0840336134454</v>
      </c>
      <c r="EGN12" s="60">
        <v>250</v>
      </c>
      <c r="EGO12" s="3" t="s">
        <v>191</v>
      </c>
      <c r="EGP12" s="105" t="s">
        <v>192</v>
      </c>
      <c r="EGQ12" s="51" t="s">
        <v>174</v>
      </c>
      <c r="EGR12" s="51" t="s">
        <v>173</v>
      </c>
      <c r="EGS12" s="51" t="s">
        <v>173</v>
      </c>
      <c r="EGT12" s="51"/>
      <c r="EGU12" s="60">
        <f t="shared" ref="EGU12" si="404">EGV12/1.19</f>
        <v>210.0840336134454</v>
      </c>
      <c r="EGV12" s="60">
        <v>250</v>
      </c>
      <c r="EGW12" s="3" t="s">
        <v>191</v>
      </c>
      <c r="EGX12" s="105" t="s">
        <v>192</v>
      </c>
      <c r="EGY12" s="51" t="s">
        <v>174</v>
      </c>
      <c r="EGZ12" s="51" t="s">
        <v>173</v>
      </c>
      <c r="EHA12" s="51" t="s">
        <v>173</v>
      </c>
      <c r="EHB12" s="51"/>
      <c r="EHC12" s="60">
        <f t="shared" ref="EHC12" si="405">EHD12/1.19</f>
        <v>210.0840336134454</v>
      </c>
      <c r="EHD12" s="60">
        <v>250</v>
      </c>
      <c r="EHE12" s="3" t="s">
        <v>191</v>
      </c>
      <c r="EHF12" s="105" t="s">
        <v>192</v>
      </c>
      <c r="EHG12" s="51" t="s">
        <v>174</v>
      </c>
      <c r="EHH12" s="51" t="s">
        <v>173</v>
      </c>
      <c r="EHI12" s="51" t="s">
        <v>173</v>
      </c>
      <c r="EHJ12" s="51"/>
      <c r="EHK12" s="60">
        <f t="shared" ref="EHK12" si="406">EHL12/1.19</f>
        <v>210.0840336134454</v>
      </c>
      <c r="EHL12" s="60">
        <v>250</v>
      </c>
      <c r="EHM12" s="3" t="s">
        <v>191</v>
      </c>
      <c r="EHN12" s="105" t="s">
        <v>192</v>
      </c>
      <c r="EHO12" s="51" t="s">
        <v>174</v>
      </c>
      <c r="EHP12" s="51" t="s">
        <v>173</v>
      </c>
      <c r="EHQ12" s="51" t="s">
        <v>173</v>
      </c>
      <c r="EHR12" s="51"/>
      <c r="EHS12" s="60">
        <f t="shared" ref="EHS12" si="407">EHT12/1.19</f>
        <v>210.0840336134454</v>
      </c>
      <c r="EHT12" s="60">
        <v>250</v>
      </c>
      <c r="EHU12" s="3" t="s">
        <v>191</v>
      </c>
      <c r="EHV12" s="105" t="s">
        <v>192</v>
      </c>
      <c r="EHW12" s="51" t="s">
        <v>174</v>
      </c>
      <c r="EHX12" s="51" t="s">
        <v>173</v>
      </c>
      <c r="EHY12" s="51" t="s">
        <v>173</v>
      </c>
      <c r="EHZ12" s="51"/>
      <c r="EIA12" s="60">
        <f t="shared" ref="EIA12" si="408">EIB12/1.19</f>
        <v>210.0840336134454</v>
      </c>
      <c r="EIB12" s="60">
        <v>250</v>
      </c>
      <c r="EIC12" s="3" t="s">
        <v>191</v>
      </c>
      <c r="EID12" s="105" t="s">
        <v>192</v>
      </c>
      <c r="EIE12" s="51" t="s">
        <v>174</v>
      </c>
      <c r="EIF12" s="51" t="s">
        <v>173</v>
      </c>
      <c r="EIG12" s="51" t="s">
        <v>173</v>
      </c>
      <c r="EIH12" s="51"/>
      <c r="EII12" s="60">
        <f t="shared" ref="EII12" si="409">EIJ12/1.19</f>
        <v>210.0840336134454</v>
      </c>
      <c r="EIJ12" s="60">
        <v>250</v>
      </c>
      <c r="EIK12" s="3" t="s">
        <v>191</v>
      </c>
      <c r="EIL12" s="105" t="s">
        <v>192</v>
      </c>
      <c r="EIM12" s="51" t="s">
        <v>174</v>
      </c>
      <c r="EIN12" s="51" t="s">
        <v>173</v>
      </c>
      <c r="EIO12" s="51" t="s">
        <v>173</v>
      </c>
      <c r="EIP12" s="51"/>
      <c r="EIQ12" s="60">
        <f t="shared" ref="EIQ12" si="410">EIR12/1.19</f>
        <v>210.0840336134454</v>
      </c>
      <c r="EIR12" s="60">
        <v>250</v>
      </c>
      <c r="EIS12" s="3" t="s">
        <v>191</v>
      </c>
      <c r="EIT12" s="105" t="s">
        <v>192</v>
      </c>
      <c r="EIU12" s="51" t="s">
        <v>174</v>
      </c>
      <c r="EIV12" s="51" t="s">
        <v>173</v>
      </c>
      <c r="EIW12" s="51" t="s">
        <v>173</v>
      </c>
      <c r="EIX12" s="51"/>
      <c r="EIY12" s="60">
        <f t="shared" ref="EIY12" si="411">EIZ12/1.19</f>
        <v>210.0840336134454</v>
      </c>
      <c r="EIZ12" s="60">
        <v>250</v>
      </c>
      <c r="EJA12" s="3" t="s">
        <v>191</v>
      </c>
      <c r="EJB12" s="105" t="s">
        <v>192</v>
      </c>
      <c r="EJC12" s="51" t="s">
        <v>174</v>
      </c>
      <c r="EJD12" s="51" t="s">
        <v>173</v>
      </c>
      <c r="EJE12" s="51" t="s">
        <v>173</v>
      </c>
      <c r="EJF12" s="51"/>
      <c r="EJG12" s="60">
        <f t="shared" ref="EJG12" si="412">EJH12/1.19</f>
        <v>210.0840336134454</v>
      </c>
      <c r="EJH12" s="60">
        <v>250</v>
      </c>
      <c r="EJI12" s="3" t="s">
        <v>191</v>
      </c>
      <c r="EJJ12" s="105" t="s">
        <v>192</v>
      </c>
      <c r="EJK12" s="51" t="s">
        <v>174</v>
      </c>
      <c r="EJL12" s="51" t="s">
        <v>173</v>
      </c>
      <c r="EJM12" s="51" t="s">
        <v>173</v>
      </c>
      <c r="EJN12" s="51"/>
      <c r="EJO12" s="60">
        <f t="shared" ref="EJO12" si="413">EJP12/1.19</f>
        <v>210.0840336134454</v>
      </c>
      <c r="EJP12" s="60">
        <v>250</v>
      </c>
      <c r="EJQ12" s="3" t="s">
        <v>191</v>
      </c>
      <c r="EJR12" s="105" t="s">
        <v>192</v>
      </c>
      <c r="EJS12" s="51" t="s">
        <v>174</v>
      </c>
      <c r="EJT12" s="51" t="s">
        <v>173</v>
      </c>
      <c r="EJU12" s="51" t="s">
        <v>173</v>
      </c>
      <c r="EJV12" s="51"/>
      <c r="EJW12" s="60">
        <f t="shared" ref="EJW12" si="414">EJX12/1.19</f>
        <v>210.0840336134454</v>
      </c>
      <c r="EJX12" s="60">
        <v>250</v>
      </c>
      <c r="EJY12" s="3" t="s">
        <v>191</v>
      </c>
      <c r="EJZ12" s="105" t="s">
        <v>192</v>
      </c>
      <c r="EKA12" s="51" t="s">
        <v>174</v>
      </c>
      <c r="EKB12" s="51" t="s">
        <v>173</v>
      </c>
      <c r="EKC12" s="51" t="s">
        <v>173</v>
      </c>
      <c r="EKD12" s="51"/>
      <c r="EKE12" s="60">
        <f t="shared" ref="EKE12" si="415">EKF12/1.19</f>
        <v>210.0840336134454</v>
      </c>
      <c r="EKF12" s="60">
        <v>250</v>
      </c>
      <c r="EKG12" s="3" t="s">
        <v>191</v>
      </c>
      <c r="EKH12" s="105" t="s">
        <v>192</v>
      </c>
      <c r="EKI12" s="51" t="s">
        <v>174</v>
      </c>
      <c r="EKJ12" s="51" t="s">
        <v>173</v>
      </c>
      <c r="EKK12" s="51" t="s">
        <v>173</v>
      </c>
      <c r="EKL12" s="51"/>
      <c r="EKM12" s="60">
        <f t="shared" ref="EKM12" si="416">EKN12/1.19</f>
        <v>210.0840336134454</v>
      </c>
      <c r="EKN12" s="60">
        <v>250</v>
      </c>
      <c r="EKO12" s="3" t="s">
        <v>191</v>
      </c>
      <c r="EKP12" s="105" t="s">
        <v>192</v>
      </c>
      <c r="EKQ12" s="51" t="s">
        <v>174</v>
      </c>
      <c r="EKR12" s="51" t="s">
        <v>173</v>
      </c>
      <c r="EKS12" s="51" t="s">
        <v>173</v>
      </c>
      <c r="EKT12" s="51"/>
      <c r="EKU12" s="60">
        <f t="shared" ref="EKU12" si="417">EKV12/1.19</f>
        <v>210.0840336134454</v>
      </c>
      <c r="EKV12" s="60">
        <v>250</v>
      </c>
      <c r="EKW12" s="3" t="s">
        <v>191</v>
      </c>
      <c r="EKX12" s="105" t="s">
        <v>192</v>
      </c>
      <c r="EKY12" s="51" t="s">
        <v>174</v>
      </c>
      <c r="EKZ12" s="51" t="s">
        <v>173</v>
      </c>
      <c r="ELA12" s="51" t="s">
        <v>173</v>
      </c>
      <c r="ELB12" s="51"/>
      <c r="ELC12" s="60">
        <f t="shared" ref="ELC12" si="418">ELD12/1.19</f>
        <v>210.0840336134454</v>
      </c>
      <c r="ELD12" s="60">
        <v>250</v>
      </c>
      <c r="ELE12" s="3" t="s">
        <v>191</v>
      </c>
      <c r="ELF12" s="105" t="s">
        <v>192</v>
      </c>
      <c r="ELG12" s="51" t="s">
        <v>174</v>
      </c>
      <c r="ELH12" s="51" t="s">
        <v>173</v>
      </c>
      <c r="ELI12" s="51" t="s">
        <v>173</v>
      </c>
      <c r="ELJ12" s="51"/>
      <c r="ELK12" s="60">
        <f t="shared" ref="ELK12" si="419">ELL12/1.19</f>
        <v>210.0840336134454</v>
      </c>
      <c r="ELL12" s="60">
        <v>250</v>
      </c>
      <c r="ELM12" s="3" t="s">
        <v>191</v>
      </c>
      <c r="ELN12" s="105" t="s">
        <v>192</v>
      </c>
      <c r="ELO12" s="51" t="s">
        <v>174</v>
      </c>
      <c r="ELP12" s="51" t="s">
        <v>173</v>
      </c>
      <c r="ELQ12" s="51" t="s">
        <v>173</v>
      </c>
      <c r="ELR12" s="51"/>
      <c r="ELS12" s="60">
        <f t="shared" ref="ELS12" si="420">ELT12/1.19</f>
        <v>210.0840336134454</v>
      </c>
      <c r="ELT12" s="60">
        <v>250</v>
      </c>
      <c r="ELU12" s="3" t="s">
        <v>191</v>
      </c>
      <c r="ELV12" s="105" t="s">
        <v>192</v>
      </c>
      <c r="ELW12" s="51" t="s">
        <v>174</v>
      </c>
      <c r="ELX12" s="51" t="s">
        <v>173</v>
      </c>
      <c r="ELY12" s="51" t="s">
        <v>173</v>
      </c>
      <c r="ELZ12" s="51"/>
      <c r="EMA12" s="60">
        <f t="shared" ref="EMA12" si="421">EMB12/1.19</f>
        <v>210.0840336134454</v>
      </c>
      <c r="EMB12" s="60">
        <v>250</v>
      </c>
      <c r="EMC12" s="3" t="s">
        <v>191</v>
      </c>
      <c r="EMD12" s="105" t="s">
        <v>192</v>
      </c>
      <c r="EME12" s="51" t="s">
        <v>174</v>
      </c>
      <c r="EMF12" s="51" t="s">
        <v>173</v>
      </c>
      <c r="EMG12" s="51" t="s">
        <v>173</v>
      </c>
      <c r="EMH12" s="51"/>
      <c r="EMI12" s="60">
        <f t="shared" ref="EMI12" si="422">EMJ12/1.19</f>
        <v>210.0840336134454</v>
      </c>
      <c r="EMJ12" s="60">
        <v>250</v>
      </c>
      <c r="EMK12" s="3" t="s">
        <v>191</v>
      </c>
      <c r="EML12" s="105" t="s">
        <v>192</v>
      </c>
      <c r="EMM12" s="51" t="s">
        <v>174</v>
      </c>
      <c r="EMN12" s="51" t="s">
        <v>173</v>
      </c>
      <c r="EMO12" s="51" t="s">
        <v>173</v>
      </c>
      <c r="EMP12" s="51"/>
      <c r="EMQ12" s="60">
        <f t="shared" ref="EMQ12" si="423">EMR12/1.19</f>
        <v>210.0840336134454</v>
      </c>
      <c r="EMR12" s="60">
        <v>250</v>
      </c>
      <c r="EMS12" s="3" t="s">
        <v>191</v>
      </c>
      <c r="EMT12" s="105" t="s">
        <v>192</v>
      </c>
      <c r="EMU12" s="51" t="s">
        <v>174</v>
      </c>
      <c r="EMV12" s="51" t="s">
        <v>173</v>
      </c>
      <c r="EMW12" s="51" t="s">
        <v>173</v>
      </c>
      <c r="EMX12" s="51"/>
      <c r="EMY12" s="60">
        <f t="shared" ref="EMY12" si="424">EMZ12/1.19</f>
        <v>210.0840336134454</v>
      </c>
      <c r="EMZ12" s="60">
        <v>250</v>
      </c>
      <c r="ENA12" s="3" t="s">
        <v>191</v>
      </c>
      <c r="ENB12" s="105" t="s">
        <v>192</v>
      </c>
      <c r="ENC12" s="51" t="s">
        <v>174</v>
      </c>
      <c r="END12" s="51" t="s">
        <v>173</v>
      </c>
      <c r="ENE12" s="51" t="s">
        <v>173</v>
      </c>
      <c r="ENF12" s="51"/>
      <c r="ENG12" s="60">
        <f t="shared" ref="ENG12" si="425">ENH12/1.19</f>
        <v>210.0840336134454</v>
      </c>
      <c r="ENH12" s="60">
        <v>250</v>
      </c>
      <c r="ENI12" s="3" t="s">
        <v>191</v>
      </c>
      <c r="ENJ12" s="105" t="s">
        <v>192</v>
      </c>
      <c r="ENK12" s="51" t="s">
        <v>174</v>
      </c>
      <c r="ENL12" s="51" t="s">
        <v>173</v>
      </c>
      <c r="ENM12" s="51" t="s">
        <v>173</v>
      </c>
      <c r="ENN12" s="51"/>
      <c r="ENO12" s="60">
        <f t="shared" ref="ENO12" si="426">ENP12/1.19</f>
        <v>210.0840336134454</v>
      </c>
      <c r="ENP12" s="60">
        <v>250</v>
      </c>
      <c r="ENQ12" s="3" t="s">
        <v>191</v>
      </c>
      <c r="ENR12" s="105" t="s">
        <v>192</v>
      </c>
      <c r="ENS12" s="51" t="s">
        <v>174</v>
      </c>
      <c r="ENT12" s="51" t="s">
        <v>173</v>
      </c>
      <c r="ENU12" s="51" t="s">
        <v>173</v>
      </c>
      <c r="ENV12" s="51"/>
      <c r="ENW12" s="60">
        <f t="shared" ref="ENW12" si="427">ENX12/1.19</f>
        <v>210.0840336134454</v>
      </c>
      <c r="ENX12" s="60">
        <v>250</v>
      </c>
      <c r="ENY12" s="3" t="s">
        <v>191</v>
      </c>
      <c r="ENZ12" s="105" t="s">
        <v>192</v>
      </c>
      <c r="EOA12" s="51" t="s">
        <v>174</v>
      </c>
      <c r="EOB12" s="51" t="s">
        <v>173</v>
      </c>
      <c r="EOC12" s="51" t="s">
        <v>173</v>
      </c>
      <c r="EOD12" s="51"/>
      <c r="EOE12" s="60">
        <f t="shared" ref="EOE12" si="428">EOF12/1.19</f>
        <v>210.0840336134454</v>
      </c>
      <c r="EOF12" s="60">
        <v>250</v>
      </c>
      <c r="EOG12" s="3" t="s">
        <v>191</v>
      </c>
      <c r="EOH12" s="105" t="s">
        <v>192</v>
      </c>
      <c r="EOI12" s="51" t="s">
        <v>174</v>
      </c>
      <c r="EOJ12" s="51" t="s">
        <v>173</v>
      </c>
      <c r="EOK12" s="51" t="s">
        <v>173</v>
      </c>
      <c r="EOL12" s="51"/>
      <c r="EOM12" s="60">
        <f t="shared" ref="EOM12" si="429">EON12/1.19</f>
        <v>210.0840336134454</v>
      </c>
      <c r="EON12" s="60">
        <v>250</v>
      </c>
      <c r="EOO12" s="3" t="s">
        <v>191</v>
      </c>
      <c r="EOP12" s="105" t="s">
        <v>192</v>
      </c>
      <c r="EOQ12" s="51" t="s">
        <v>174</v>
      </c>
      <c r="EOR12" s="51" t="s">
        <v>173</v>
      </c>
      <c r="EOS12" s="51" t="s">
        <v>173</v>
      </c>
      <c r="EOT12" s="51"/>
      <c r="EOU12" s="60">
        <f t="shared" ref="EOU12" si="430">EOV12/1.19</f>
        <v>210.0840336134454</v>
      </c>
      <c r="EOV12" s="60">
        <v>250</v>
      </c>
      <c r="EOW12" s="3" t="s">
        <v>191</v>
      </c>
      <c r="EOX12" s="105" t="s">
        <v>192</v>
      </c>
      <c r="EOY12" s="51" t="s">
        <v>174</v>
      </c>
      <c r="EOZ12" s="51" t="s">
        <v>173</v>
      </c>
      <c r="EPA12" s="51" t="s">
        <v>173</v>
      </c>
      <c r="EPB12" s="51"/>
      <c r="EPC12" s="60">
        <f t="shared" ref="EPC12" si="431">EPD12/1.19</f>
        <v>210.0840336134454</v>
      </c>
      <c r="EPD12" s="60">
        <v>250</v>
      </c>
      <c r="EPE12" s="3" t="s">
        <v>191</v>
      </c>
      <c r="EPF12" s="105" t="s">
        <v>192</v>
      </c>
      <c r="EPG12" s="51" t="s">
        <v>174</v>
      </c>
      <c r="EPH12" s="51" t="s">
        <v>173</v>
      </c>
      <c r="EPI12" s="51" t="s">
        <v>173</v>
      </c>
      <c r="EPJ12" s="51"/>
      <c r="EPK12" s="60">
        <f t="shared" ref="EPK12" si="432">EPL12/1.19</f>
        <v>210.0840336134454</v>
      </c>
      <c r="EPL12" s="60">
        <v>250</v>
      </c>
      <c r="EPM12" s="3" t="s">
        <v>191</v>
      </c>
      <c r="EPN12" s="105" t="s">
        <v>192</v>
      </c>
      <c r="EPO12" s="51" t="s">
        <v>174</v>
      </c>
      <c r="EPP12" s="51" t="s">
        <v>173</v>
      </c>
      <c r="EPQ12" s="51" t="s">
        <v>173</v>
      </c>
      <c r="EPR12" s="51"/>
      <c r="EPS12" s="60">
        <f t="shared" ref="EPS12" si="433">EPT12/1.19</f>
        <v>210.0840336134454</v>
      </c>
      <c r="EPT12" s="60">
        <v>250</v>
      </c>
      <c r="EPU12" s="3" t="s">
        <v>191</v>
      </c>
      <c r="EPV12" s="105" t="s">
        <v>192</v>
      </c>
      <c r="EPW12" s="51" t="s">
        <v>174</v>
      </c>
      <c r="EPX12" s="51" t="s">
        <v>173</v>
      </c>
      <c r="EPY12" s="51" t="s">
        <v>173</v>
      </c>
      <c r="EPZ12" s="51"/>
      <c r="EQA12" s="60">
        <f t="shared" ref="EQA12" si="434">EQB12/1.19</f>
        <v>210.0840336134454</v>
      </c>
      <c r="EQB12" s="60">
        <v>250</v>
      </c>
      <c r="EQC12" s="3" t="s">
        <v>191</v>
      </c>
      <c r="EQD12" s="105" t="s">
        <v>192</v>
      </c>
      <c r="EQE12" s="51" t="s">
        <v>174</v>
      </c>
      <c r="EQF12" s="51" t="s">
        <v>173</v>
      </c>
      <c r="EQG12" s="51" t="s">
        <v>173</v>
      </c>
      <c r="EQH12" s="51"/>
      <c r="EQI12" s="60">
        <f t="shared" ref="EQI12" si="435">EQJ12/1.19</f>
        <v>210.0840336134454</v>
      </c>
      <c r="EQJ12" s="60">
        <v>250</v>
      </c>
      <c r="EQK12" s="3" t="s">
        <v>191</v>
      </c>
      <c r="EQL12" s="105" t="s">
        <v>192</v>
      </c>
      <c r="EQM12" s="51" t="s">
        <v>174</v>
      </c>
      <c r="EQN12" s="51" t="s">
        <v>173</v>
      </c>
      <c r="EQO12" s="51" t="s">
        <v>173</v>
      </c>
      <c r="EQP12" s="51"/>
      <c r="EQQ12" s="60">
        <f t="shared" ref="EQQ12" si="436">EQR12/1.19</f>
        <v>210.0840336134454</v>
      </c>
      <c r="EQR12" s="60">
        <v>250</v>
      </c>
      <c r="EQS12" s="3" t="s">
        <v>191</v>
      </c>
      <c r="EQT12" s="105" t="s">
        <v>192</v>
      </c>
      <c r="EQU12" s="51" t="s">
        <v>174</v>
      </c>
      <c r="EQV12" s="51" t="s">
        <v>173</v>
      </c>
      <c r="EQW12" s="51" t="s">
        <v>173</v>
      </c>
      <c r="EQX12" s="51"/>
      <c r="EQY12" s="60">
        <f t="shared" ref="EQY12" si="437">EQZ12/1.19</f>
        <v>210.0840336134454</v>
      </c>
      <c r="EQZ12" s="60">
        <v>250</v>
      </c>
      <c r="ERA12" s="3" t="s">
        <v>191</v>
      </c>
      <c r="ERB12" s="105" t="s">
        <v>192</v>
      </c>
      <c r="ERC12" s="51" t="s">
        <v>174</v>
      </c>
      <c r="ERD12" s="51" t="s">
        <v>173</v>
      </c>
      <c r="ERE12" s="51" t="s">
        <v>173</v>
      </c>
      <c r="ERF12" s="51"/>
      <c r="ERG12" s="60">
        <f t="shared" ref="ERG12" si="438">ERH12/1.19</f>
        <v>210.0840336134454</v>
      </c>
      <c r="ERH12" s="60">
        <v>250</v>
      </c>
      <c r="ERI12" s="3" t="s">
        <v>191</v>
      </c>
      <c r="ERJ12" s="105" t="s">
        <v>192</v>
      </c>
      <c r="ERK12" s="51" t="s">
        <v>174</v>
      </c>
      <c r="ERL12" s="51" t="s">
        <v>173</v>
      </c>
      <c r="ERM12" s="51" t="s">
        <v>173</v>
      </c>
      <c r="ERN12" s="51"/>
      <c r="ERO12" s="60">
        <f t="shared" ref="ERO12" si="439">ERP12/1.19</f>
        <v>210.0840336134454</v>
      </c>
      <c r="ERP12" s="60">
        <v>250</v>
      </c>
      <c r="ERQ12" s="3" t="s">
        <v>191</v>
      </c>
      <c r="ERR12" s="105" t="s">
        <v>192</v>
      </c>
      <c r="ERS12" s="51" t="s">
        <v>174</v>
      </c>
      <c r="ERT12" s="51" t="s">
        <v>173</v>
      </c>
      <c r="ERU12" s="51" t="s">
        <v>173</v>
      </c>
      <c r="ERV12" s="51"/>
      <c r="ERW12" s="60">
        <f t="shared" ref="ERW12" si="440">ERX12/1.19</f>
        <v>210.0840336134454</v>
      </c>
      <c r="ERX12" s="60">
        <v>250</v>
      </c>
      <c r="ERY12" s="3" t="s">
        <v>191</v>
      </c>
      <c r="ERZ12" s="105" t="s">
        <v>192</v>
      </c>
      <c r="ESA12" s="51" t="s">
        <v>174</v>
      </c>
      <c r="ESB12" s="51" t="s">
        <v>173</v>
      </c>
      <c r="ESC12" s="51" t="s">
        <v>173</v>
      </c>
      <c r="ESD12" s="51"/>
      <c r="ESE12" s="60">
        <f t="shared" ref="ESE12" si="441">ESF12/1.19</f>
        <v>210.0840336134454</v>
      </c>
      <c r="ESF12" s="60">
        <v>250</v>
      </c>
      <c r="ESG12" s="3" t="s">
        <v>191</v>
      </c>
      <c r="ESH12" s="105" t="s">
        <v>192</v>
      </c>
      <c r="ESI12" s="51" t="s">
        <v>174</v>
      </c>
      <c r="ESJ12" s="51" t="s">
        <v>173</v>
      </c>
      <c r="ESK12" s="51" t="s">
        <v>173</v>
      </c>
      <c r="ESL12" s="51"/>
      <c r="ESM12" s="60">
        <f t="shared" ref="ESM12" si="442">ESN12/1.19</f>
        <v>210.0840336134454</v>
      </c>
      <c r="ESN12" s="60">
        <v>250</v>
      </c>
      <c r="ESO12" s="3" t="s">
        <v>191</v>
      </c>
      <c r="ESP12" s="105" t="s">
        <v>192</v>
      </c>
      <c r="ESQ12" s="51" t="s">
        <v>174</v>
      </c>
      <c r="ESR12" s="51" t="s">
        <v>173</v>
      </c>
      <c r="ESS12" s="51" t="s">
        <v>173</v>
      </c>
      <c r="EST12" s="51"/>
      <c r="ESU12" s="60">
        <f t="shared" ref="ESU12" si="443">ESV12/1.19</f>
        <v>210.0840336134454</v>
      </c>
      <c r="ESV12" s="60">
        <v>250</v>
      </c>
      <c r="ESW12" s="3" t="s">
        <v>191</v>
      </c>
      <c r="ESX12" s="105" t="s">
        <v>192</v>
      </c>
      <c r="ESY12" s="51" t="s">
        <v>174</v>
      </c>
      <c r="ESZ12" s="51" t="s">
        <v>173</v>
      </c>
      <c r="ETA12" s="51" t="s">
        <v>173</v>
      </c>
      <c r="ETB12" s="51"/>
      <c r="ETC12" s="60">
        <f t="shared" ref="ETC12" si="444">ETD12/1.19</f>
        <v>210.0840336134454</v>
      </c>
      <c r="ETD12" s="60">
        <v>250</v>
      </c>
      <c r="ETE12" s="3" t="s">
        <v>191</v>
      </c>
      <c r="ETF12" s="105" t="s">
        <v>192</v>
      </c>
      <c r="ETG12" s="51" t="s">
        <v>174</v>
      </c>
      <c r="ETH12" s="51" t="s">
        <v>173</v>
      </c>
      <c r="ETI12" s="51" t="s">
        <v>173</v>
      </c>
      <c r="ETJ12" s="51"/>
      <c r="ETK12" s="60">
        <f t="shared" ref="ETK12" si="445">ETL12/1.19</f>
        <v>210.0840336134454</v>
      </c>
      <c r="ETL12" s="60">
        <v>250</v>
      </c>
      <c r="ETM12" s="3" t="s">
        <v>191</v>
      </c>
      <c r="ETN12" s="105" t="s">
        <v>192</v>
      </c>
      <c r="ETO12" s="51" t="s">
        <v>174</v>
      </c>
      <c r="ETP12" s="51" t="s">
        <v>173</v>
      </c>
      <c r="ETQ12" s="51" t="s">
        <v>173</v>
      </c>
      <c r="ETR12" s="51"/>
      <c r="ETS12" s="60">
        <f t="shared" ref="ETS12" si="446">ETT12/1.19</f>
        <v>210.0840336134454</v>
      </c>
      <c r="ETT12" s="60">
        <v>250</v>
      </c>
      <c r="ETU12" s="3" t="s">
        <v>191</v>
      </c>
      <c r="ETV12" s="105" t="s">
        <v>192</v>
      </c>
      <c r="ETW12" s="51" t="s">
        <v>174</v>
      </c>
      <c r="ETX12" s="51" t="s">
        <v>173</v>
      </c>
      <c r="ETY12" s="51" t="s">
        <v>173</v>
      </c>
      <c r="ETZ12" s="51"/>
      <c r="EUA12" s="60">
        <f t="shared" ref="EUA12" si="447">EUB12/1.19</f>
        <v>210.0840336134454</v>
      </c>
      <c r="EUB12" s="60">
        <v>250</v>
      </c>
      <c r="EUC12" s="3" t="s">
        <v>191</v>
      </c>
      <c r="EUD12" s="105" t="s">
        <v>192</v>
      </c>
      <c r="EUE12" s="51" t="s">
        <v>174</v>
      </c>
      <c r="EUF12" s="51" t="s">
        <v>173</v>
      </c>
      <c r="EUG12" s="51" t="s">
        <v>173</v>
      </c>
      <c r="EUH12" s="51"/>
      <c r="EUI12" s="60">
        <f t="shared" ref="EUI12" si="448">EUJ12/1.19</f>
        <v>210.0840336134454</v>
      </c>
      <c r="EUJ12" s="60">
        <v>250</v>
      </c>
      <c r="EUK12" s="3" t="s">
        <v>191</v>
      </c>
      <c r="EUL12" s="105" t="s">
        <v>192</v>
      </c>
      <c r="EUM12" s="51" t="s">
        <v>174</v>
      </c>
      <c r="EUN12" s="51" t="s">
        <v>173</v>
      </c>
      <c r="EUO12" s="51" t="s">
        <v>173</v>
      </c>
      <c r="EUP12" s="51"/>
      <c r="EUQ12" s="60">
        <f t="shared" ref="EUQ12" si="449">EUR12/1.19</f>
        <v>210.0840336134454</v>
      </c>
      <c r="EUR12" s="60">
        <v>250</v>
      </c>
      <c r="EUS12" s="3" t="s">
        <v>191</v>
      </c>
      <c r="EUT12" s="105" t="s">
        <v>192</v>
      </c>
      <c r="EUU12" s="51" t="s">
        <v>174</v>
      </c>
      <c r="EUV12" s="51" t="s">
        <v>173</v>
      </c>
      <c r="EUW12" s="51" t="s">
        <v>173</v>
      </c>
      <c r="EUX12" s="51"/>
      <c r="EUY12" s="60">
        <f t="shared" ref="EUY12" si="450">EUZ12/1.19</f>
        <v>210.0840336134454</v>
      </c>
      <c r="EUZ12" s="60">
        <v>250</v>
      </c>
      <c r="EVA12" s="3" t="s">
        <v>191</v>
      </c>
      <c r="EVB12" s="105" t="s">
        <v>192</v>
      </c>
      <c r="EVC12" s="51" t="s">
        <v>174</v>
      </c>
      <c r="EVD12" s="51" t="s">
        <v>173</v>
      </c>
      <c r="EVE12" s="51" t="s">
        <v>173</v>
      </c>
      <c r="EVF12" s="51"/>
      <c r="EVG12" s="60">
        <f t="shared" ref="EVG12" si="451">EVH12/1.19</f>
        <v>210.0840336134454</v>
      </c>
      <c r="EVH12" s="60">
        <v>250</v>
      </c>
      <c r="EVI12" s="3" t="s">
        <v>191</v>
      </c>
      <c r="EVJ12" s="105" t="s">
        <v>192</v>
      </c>
      <c r="EVK12" s="51" t="s">
        <v>174</v>
      </c>
      <c r="EVL12" s="51" t="s">
        <v>173</v>
      </c>
      <c r="EVM12" s="51" t="s">
        <v>173</v>
      </c>
      <c r="EVN12" s="51"/>
      <c r="EVO12" s="60">
        <f t="shared" ref="EVO12" si="452">EVP12/1.19</f>
        <v>210.0840336134454</v>
      </c>
      <c r="EVP12" s="60">
        <v>250</v>
      </c>
      <c r="EVQ12" s="3" t="s">
        <v>191</v>
      </c>
      <c r="EVR12" s="105" t="s">
        <v>192</v>
      </c>
      <c r="EVS12" s="51" t="s">
        <v>174</v>
      </c>
      <c r="EVT12" s="51" t="s">
        <v>173</v>
      </c>
      <c r="EVU12" s="51" t="s">
        <v>173</v>
      </c>
      <c r="EVV12" s="51"/>
      <c r="EVW12" s="60">
        <f t="shared" ref="EVW12" si="453">EVX12/1.19</f>
        <v>210.0840336134454</v>
      </c>
      <c r="EVX12" s="60">
        <v>250</v>
      </c>
      <c r="EVY12" s="3" t="s">
        <v>191</v>
      </c>
      <c r="EVZ12" s="105" t="s">
        <v>192</v>
      </c>
      <c r="EWA12" s="51" t="s">
        <v>174</v>
      </c>
      <c r="EWB12" s="51" t="s">
        <v>173</v>
      </c>
      <c r="EWC12" s="51" t="s">
        <v>173</v>
      </c>
      <c r="EWD12" s="51"/>
      <c r="EWE12" s="60">
        <f t="shared" ref="EWE12" si="454">EWF12/1.19</f>
        <v>210.0840336134454</v>
      </c>
      <c r="EWF12" s="60">
        <v>250</v>
      </c>
      <c r="EWG12" s="3" t="s">
        <v>191</v>
      </c>
      <c r="EWH12" s="105" t="s">
        <v>192</v>
      </c>
      <c r="EWI12" s="51" t="s">
        <v>174</v>
      </c>
      <c r="EWJ12" s="51" t="s">
        <v>173</v>
      </c>
      <c r="EWK12" s="51" t="s">
        <v>173</v>
      </c>
      <c r="EWL12" s="51"/>
      <c r="EWM12" s="60">
        <f t="shared" ref="EWM12" si="455">EWN12/1.19</f>
        <v>210.0840336134454</v>
      </c>
      <c r="EWN12" s="60">
        <v>250</v>
      </c>
      <c r="EWO12" s="3" t="s">
        <v>191</v>
      </c>
      <c r="EWP12" s="105" t="s">
        <v>192</v>
      </c>
      <c r="EWQ12" s="51" t="s">
        <v>174</v>
      </c>
      <c r="EWR12" s="51" t="s">
        <v>173</v>
      </c>
      <c r="EWS12" s="51" t="s">
        <v>173</v>
      </c>
      <c r="EWT12" s="51"/>
      <c r="EWU12" s="60">
        <f t="shared" ref="EWU12" si="456">EWV12/1.19</f>
        <v>210.0840336134454</v>
      </c>
      <c r="EWV12" s="60">
        <v>250</v>
      </c>
      <c r="EWW12" s="3" t="s">
        <v>191</v>
      </c>
      <c r="EWX12" s="105" t="s">
        <v>192</v>
      </c>
      <c r="EWY12" s="51" t="s">
        <v>174</v>
      </c>
      <c r="EWZ12" s="51" t="s">
        <v>173</v>
      </c>
      <c r="EXA12" s="51" t="s">
        <v>173</v>
      </c>
      <c r="EXB12" s="51"/>
      <c r="EXC12" s="60">
        <f t="shared" ref="EXC12" si="457">EXD12/1.19</f>
        <v>210.0840336134454</v>
      </c>
      <c r="EXD12" s="60">
        <v>250</v>
      </c>
      <c r="EXE12" s="3" t="s">
        <v>191</v>
      </c>
      <c r="EXF12" s="105" t="s">
        <v>192</v>
      </c>
      <c r="EXG12" s="51" t="s">
        <v>174</v>
      </c>
      <c r="EXH12" s="51" t="s">
        <v>173</v>
      </c>
      <c r="EXI12" s="51" t="s">
        <v>173</v>
      </c>
      <c r="EXJ12" s="51"/>
      <c r="EXK12" s="60">
        <f t="shared" ref="EXK12" si="458">EXL12/1.19</f>
        <v>210.0840336134454</v>
      </c>
      <c r="EXL12" s="60">
        <v>250</v>
      </c>
      <c r="EXM12" s="3" t="s">
        <v>191</v>
      </c>
      <c r="EXN12" s="105" t="s">
        <v>192</v>
      </c>
      <c r="EXO12" s="51" t="s">
        <v>174</v>
      </c>
      <c r="EXP12" s="51" t="s">
        <v>173</v>
      </c>
      <c r="EXQ12" s="51" t="s">
        <v>173</v>
      </c>
      <c r="EXR12" s="51"/>
      <c r="EXS12" s="60">
        <f t="shared" ref="EXS12" si="459">EXT12/1.19</f>
        <v>210.0840336134454</v>
      </c>
      <c r="EXT12" s="60">
        <v>250</v>
      </c>
      <c r="EXU12" s="3" t="s">
        <v>191</v>
      </c>
      <c r="EXV12" s="105" t="s">
        <v>192</v>
      </c>
      <c r="EXW12" s="51" t="s">
        <v>174</v>
      </c>
      <c r="EXX12" s="51" t="s">
        <v>173</v>
      </c>
      <c r="EXY12" s="51" t="s">
        <v>173</v>
      </c>
      <c r="EXZ12" s="51"/>
      <c r="EYA12" s="60">
        <f t="shared" ref="EYA12" si="460">EYB12/1.19</f>
        <v>210.0840336134454</v>
      </c>
      <c r="EYB12" s="60">
        <v>250</v>
      </c>
      <c r="EYC12" s="3" t="s">
        <v>191</v>
      </c>
      <c r="EYD12" s="105" t="s">
        <v>192</v>
      </c>
      <c r="EYE12" s="51" t="s">
        <v>174</v>
      </c>
      <c r="EYF12" s="51" t="s">
        <v>173</v>
      </c>
      <c r="EYG12" s="51" t="s">
        <v>173</v>
      </c>
      <c r="EYH12" s="51"/>
      <c r="EYI12" s="60">
        <f t="shared" ref="EYI12" si="461">EYJ12/1.19</f>
        <v>210.0840336134454</v>
      </c>
      <c r="EYJ12" s="60">
        <v>250</v>
      </c>
      <c r="EYK12" s="3" t="s">
        <v>191</v>
      </c>
      <c r="EYL12" s="105" t="s">
        <v>192</v>
      </c>
      <c r="EYM12" s="51" t="s">
        <v>174</v>
      </c>
      <c r="EYN12" s="51" t="s">
        <v>173</v>
      </c>
      <c r="EYO12" s="51" t="s">
        <v>173</v>
      </c>
      <c r="EYP12" s="51"/>
      <c r="EYQ12" s="60">
        <f t="shared" ref="EYQ12" si="462">EYR12/1.19</f>
        <v>210.0840336134454</v>
      </c>
      <c r="EYR12" s="60">
        <v>250</v>
      </c>
      <c r="EYS12" s="3" t="s">
        <v>191</v>
      </c>
      <c r="EYT12" s="105" t="s">
        <v>192</v>
      </c>
      <c r="EYU12" s="51" t="s">
        <v>174</v>
      </c>
      <c r="EYV12" s="51" t="s">
        <v>173</v>
      </c>
      <c r="EYW12" s="51" t="s">
        <v>173</v>
      </c>
      <c r="EYX12" s="51"/>
      <c r="EYY12" s="60">
        <f t="shared" ref="EYY12" si="463">EYZ12/1.19</f>
        <v>210.0840336134454</v>
      </c>
      <c r="EYZ12" s="60">
        <v>250</v>
      </c>
      <c r="EZA12" s="3" t="s">
        <v>191</v>
      </c>
      <c r="EZB12" s="105" t="s">
        <v>192</v>
      </c>
      <c r="EZC12" s="51" t="s">
        <v>174</v>
      </c>
      <c r="EZD12" s="51" t="s">
        <v>173</v>
      </c>
      <c r="EZE12" s="51" t="s">
        <v>173</v>
      </c>
      <c r="EZF12" s="51"/>
      <c r="EZG12" s="60">
        <f t="shared" ref="EZG12" si="464">EZH12/1.19</f>
        <v>210.0840336134454</v>
      </c>
      <c r="EZH12" s="60">
        <v>250</v>
      </c>
      <c r="EZI12" s="3" t="s">
        <v>191</v>
      </c>
      <c r="EZJ12" s="105" t="s">
        <v>192</v>
      </c>
      <c r="EZK12" s="51" t="s">
        <v>174</v>
      </c>
      <c r="EZL12" s="51" t="s">
        <v>173</v>
      </c>
      <c r="EZM12" s="51" t="s">
        <v>173</v>
      </c>
      <c r="EZN12" s="51"/>
      <c r="EZO12" s="60">
        <f t="shared" ref="EZO12" si="465">EZP12/1.19</f>
        <v>210.0840336134454</v>
      </c>
      <c r="EZP12" s="60">
        <v>250</v>
      </c>
      <c r="EZQ12" s="3" t="s">
        <v>191</v>
      </c>
      <c r="EZR12" s="105" t="s">
        <v>192</v>
      </c>
      <c r="EZS12" s="51" t="s">
        <v>174</v>
      </c>
      <c r="EZT12" s="51" t="s">
        <v>173</v>
      </c>
      <c r="EZU12" s="51" t="s">
        <v>173</v>
      </c>
      <c r="EZV12" s="51"/>
      <c r="EZW12" s="60">
        <f t="shared" ref="EZW12" si="466">EZX12/1.19</f>
        <v>210.0840336134454</v>
      </c>
      <c r="EZX12" s="60">
        <v>250</v>
      </c>
      <c r="EZY12" s="3" t="s">
        <v>191</v>
      </c>
      <c r="EZZ12" s="105" t="s">
        <v>192</v>
      </c>
      <c r="FAA12" s="51" t="s">
        <v>174</v>
      </c>
      <c r="FAB12" s="51" t="s">
        <v>173</v>
      </c>
      <c r="FAC12" s="51" t="s">
        <v>173</v>
      </c>
      <c r="FAD12" s="51"/>
      <c r="FAE12" s="60">
        <f t="shared" ref="FAE12" si="467">FAF12/1.19</f>
        <v>210.0840336134454</v>
      </c>
      <c r="FAF12" s="60">
        <v>250</v>
      </c>
      <c r="FAG12" s="3" t="s">
        <v>191</v>
      </c>
      <c r="FAH12" s="105" t="s">
        <v>192</v>
      </c>
      <c r="FAI12" s="51" t="s">
        <v>174</v>
      </c>
      <c r="FAJ12" s="51" t="s">
        <v>173</v>
      </c>
      <c r="FAK12" s="51" t="s">
        <v>173</v>
      </c>
      <c r="FAL12" s="51"/>
      <c r="FAM12" s="60">
        <f t="shared" ref="FAM12" si="468">FAN12/1.19</f>
        <v>210.0840336134454</v>
      </c>
      <c r="FAN12" s="60">
        <v>250</v>
      </c>
      <c r="FAO12" s="3" t="s">
        <v>191</v>
      </c>
      <c r="FAP12" s="105" t="s">
        <v>192</v>
      </c>
      <c r="FAQ12" s="51" t="s">
        <v>174</v>
      </c>
      <c r="FAR12" s="51" t="s">
        <v>173</v>
      </c>
      <c r="FAS12" s="51" t="s">
        <v>173</v>
      </c>
      <c r="FAT12" s="51"/>
      <c r="FAU12" s="60">
        <f t="shared" ref="FAU12" si="469">FAV12/1.19</f>
        <v>210.0840336134454</v>
      </c>
      <c r="FAV12" s="60">
        <v>250</v>
      </c>
      <c r="FAW12" s="3" t="s">
        <v>191</v>
      </c>
      <c r="FAX12" s="105" t="s">
        <v>192</v>
      </c>
      <c r="FAY12" s="51" t="s">
        <v>174</v>
      </c>
      <c r="FAZ12" s="51" t="s">
        <v>173</v>
      </c>
      <c r="FBA12" s="51" t="s">
        <v>173</v>
      </c>
      <c r="FBB12" s="51"/>
      <c r="FBC12" s="60">
        <f t="shared" ref="FBC12" si="470">FBD12/1.19</f>
        <v>210.0840336134454</v>
      </c>
      <c r="FBD12" s="60">
        <v>250</v>
      </c>
      <c r="FBE12" s="3" t="s">
        <v>191</v>
      </c>
      <c r="FBF12" s="105" t="s">
        <v>192</v>
      </c>
      <c r="FBG12" s="51" t="s">
        <v>174</v>
      </c>
      <c r="FBH12" s="51" t="s">
        <v>173</v>
      </c>
      <c r="FBI12" s="51" t="s">
        <v>173</v>
      </c>
      <c r="FBJ12" s="51"/>
      <c r="FBK12" s="60">
        <f t="shared" ref="FBK12" si="471">FBL12/1.19</f>
        <v>210.0840336134454</v>
      </c>
      <c r="FBL12" s="60">
        <v>250</v>
      </c>
      <c r="FBM12" s="3" t="s">
        <v>191</v>
      </c>
      <c r="FBN12" s="105" t="s">
        <v>192</v>
      </c>
      <c r="FBO12" s="51" t="s">
        <v>174</v>
      </c>
      <c r="FBP12" s="51" t="s">
        <v>173</v>
      </c>
      <c r="FBQ12" s="51" t="s">
        <v>173</v>
      </c>
      <c r="FBR12" s="51"/>
      <c r="FBS12" s="60">
        <f t="shared" ref="FBS12" si="472">FBT12/1.19</f>
        <v>210.0840336134454</v>
      </c>
      <c r="FBT12" s="60">
        <v>250</v>
      </c>
      <c r="FBU12" s="3" t="s">
        <v>191</v>
      </c>
      <c r="FBV12" s="105" t="s">
        <v>192</v>
      </c>
      <c r="FBW12" s="51" t="s">
        <v>174</v>
      </c>
      <c r="FBX12" s="51" t="s">
        <v>173</v>
      </c>
      <c r="FBY12" s="51" t="s">
        <v>173</v>
      </c>
      <c r="FBZ12" s="51"/>
      <c r="FCA12" s="60">
        <f t="shared" ref="FCA12" si="473">FCB12/1.19</f>
        <v>210.0840336134454</v>
      </c>
      <c r="FCB12" s="60">
        <v>250</v>
      </c>
      <c r="FCC12" s="3" t="s">
        <v>191</v>
      </c>
      <c r="FCD12" s="105" t="s">
        <v>192</v>
      </c>
      <c r="FCE12" s="51" t="s">
        <v>174</v>
      </c>
      <c r="FCF12" s="51" t="s">
        <v>173</v>
      </c>
      <c r="FCG12" s="51" t="s">
        <v>173</v>
      </c>
      <c r="FCH12" s="51"/>
      <c r="FCI12" s="60">
        <f t="shared" ref="FCI12" si="474">FCJ12/1.19</f>
        <v>210.0840336134454</v>
      </c>
      <c r="FCJ12" s="60">
        <v>250</v>
      </c>
      <c r="FCK12" s="3" t="s">
        <v>191</v>
      </c>
      <c r="FCL12" s="105" t="s">
        <v>192</v>
      </c>
      <c r="FCM12" s="51" t="s">
        <v>174</v>
      </c>
      <c r="FCN12" s="51" t="s">
        <v>173</v>
      </c>
      <c r="FCO12" s="51" t="s">
        <v>173</v>
      </c>
      <c r="FCP12" s="51"/>
      <c r="FCQ12" s="60">
        <f t="shared" ref="FCQ12" si="475">FCR12/1.19</f>
        <v>210.0840336134454</v>
      </c>
      <c r="FCR12" s="60">
        <v>250</v>
      </c>
      <c r="FCS12" s="3" t="s">
        <v>191</v>
      </c>
      <c r="FCT12" s="105" t="s">
        <v>192</v>
      </c>
      <c r="FCU12" s="51" t="s">
        <v>174</v>
      </c>
      <c r="FCV12" s="51" t="s">
        <v>173</v>
      </c>
      <c r="FCW12" s="51" t="s">
        <v>173</v>
      </c>
      <c r="FCX12" s="51"/>
      <c r="FCY12" s="60">
        <f t="shared" ref="FCY12" si="476">FCZ12/1.19</f>
        <v>210.0840336134454</v>
      </c>
      <c r="FCZ12" s="60">
        <v>250</v>
      </c>
      <c r="FDA12" s="3" t="s">
        <v>191</v>
      </c>
      <c r="FDB12" s="105" t="s">
        <v>192</v>
      </c>
      <c r="FDC12" s="51" t="s">
        <v>174</v>
      </c>
      <c r="FDD12" s="51" t="s">
        <v>173</v>
      </c>
      <c r="FDE12" s="51" t="s">
        <v>173</v>
      </c>
      <c r="FDF12" s="51"/>
      <c r="FDG12" s="60">
        <f t="shared" ref="FDG12" si="477">FDH12/1.19</f>
        <v>210.0840336134454</v>
      </c>
      <c r="FDH12" s="60">
        <v>250</v>
      </c>
      <c r="FDI12" s="3" t="s">
        <v>191</v>
      </c>
      <c r="FDJ12" s="105" t="s">
        <v>192</v>
      </c>
      <c r="FDK12" s="51" t="s">
        <v>174</v>
      </c>
      <c r="FDL12" s="51" t="s">
        <v>173</v>
      </c>
      <c r="FDM12" s="51" t="s">
        <v>173</v>
      </c>
      <c r="FDN12" s="51"/>
      <c r="FDO12" s="60">
        <f t="shared" ref="FDO12" si="478">FDP12/1.19</f>
        <v>210.0840336134454</v>
      </c>
      <c r="FDP12" s="60">
        <v>250</v>
      </c>
      <c r="FDQ12" s="3" t="s">
        <v>191</v>
      </c>
      <c r="FDR12" s="105" t="s">
        <v>192</v>
      </c>
      <c r="FDS12" s="51" t="s">
        <v>174</v>
      </c>
      <c r="FDT12" s="51" t="s">
        <v>173</v>
      </c>
      <c r="FDU12" s="51" t="s">
        <v>173</v>
      </c>
      <c r="FDV12" s="51"/>
      <c r="FDW12" s="60">
        <f t="shared" ref="FDW12" si="479">FDX12/1.19</f>
        <v>210.0840336134454</v>
      </c>
      <c r="FDX12" s="60">
        <v>250</v>
      </c>
      <c r="FDY12" s="3" t="s">
        <v>191</v>
      </c>
      <c r="FDZ12" s="105" t="s">
        <v>192</v>
      </c>
      <c r="FEA12" s="51" t="s">
        <v>174</v>
      </c>
      <c r="FEB12" s="51" t="s">
        <v>173</v>
      </c>
      <c r="FEC12" s="51" t="s">
        <v>173</v>
      </c>
      <c r="FED12" s="51"/>
      <c r="FEE12" s="60">
        <f t="shared" ref="FEE12" si="480">FEF12/1.19</f>
        <v>210.0840336134454</v>
      </c>
      <c r="FEF12" s="60">
        <v>250</v>
      </c>
      <c r="FEG12" s="3" t="s">
        <v>191</v>
      </c>
      <c r="FEH12" s="105" t="s">
        <v>192</v>
      </c>
      <c r="FEI12" s="51" t="s">
        <v>174</v>
      </c>
      <c r="FEJ12" s="51" t="s">
        <v>173</v>
      </c>
      <c r="FEK12" s="51" t="s">
        <v>173</v>
      </c>
      <c r="FEL12" s="51"/>
      <c r="FEM12" s="60">
        <f t="shared" ref="FEM12" si="481">FEN12/1.19</f>
        <v>210.0840336134454</v>
      </c>
      <c r="FEN12" s="60">
        <v>250</v>
      </c>
      <c r="FEO12" s="3" t="s">
        <v>191</v>
      </c>
      <c r="FEP12" s="105" t="s">
        <v>192</v>
      </c>
      <c r="FEQ12" s="51" t="s">
        <v>174</v>
      </c>
      <c r="FER12" s="51" t="s">
        <v>173</v>
      </c>
      <c r="FES12" s="51" t="s">
        <v>173</v>
      </c>
      <c r="FET12" s="51"/>
      <c r="FEU12" s="60">
        <f t="shared" ref="FEU12" si="482">FEV12/1.19</f>
        <v>210.0840336134454</v>
      </c>
      <c r="FEV12" s="60">
        <v>250</v>
      </c>
      <c r="FEW12" s="3" t="s">
        <v>191</v>
      </c>
      <c r="FEX12" s="105" t="s">
        <v>192</v>
      </c>
      <c r="FEY12" s="51" t="s">
        <v>174</v>
      </c>
      <c r="FEZ12" s="51" t="s">
        <v>173</v>
      </c>
      <c r="FFA12" s="51" t="s">
        <v>173</v>
      </c>
      <c r="FFB12" s="51"/>
      <c r="FFC12" s="60">
        <f t="shared" ref="FFC12" si="483">FFD12/1.19</f>
        <v>210.0840336134454</v>
      </c>
      <c r="FFD12" s="60">
        <v>250</v>
      </c>
      <c r="FFE12" s="3" t="s">
        <v>191</v>
      </c>
      <c r="FFF12" s="105" t="s">
        <v>192</v>
      </c>
      <c r="FFG12" s="51" t="s">
        <v>174</v>
      </c>
      <c r="FFH12" s="51" t="s">
        <v>173</v>
      </c>
      <c r="FFI12" s="51" t="s">
        <v>173</v>
      </c>
      <c r="FFJ12" s="51"/>
      <c r="FFK12" s="60">
        <f t="shared" ref="FFK12" si="484">FFL12/1.19</f>
        <v>210.0840336134454</v>
      </c>
      <c r="FFL12" s="60">
        <v>250</v>
      </c>
      <c r="FFM12" s="3" t="s">
        <v>191</v>
      </c>
      <c r="FFN12" s="105" t="s">
        <v>192</v>
      </c>
      <c r="FFO12" s="51" t="s">
        <v>174</v>
      </c>
      <c r="FFP12" s="51" t="s">
        <v>173</v>
      </c>
      <c r="FFQ12" s="51" t="s">
        <v>173</v>
      </c>
      <c r="FFR12" s="51"/>
      <c r="FFS12" s="60">
        <f t="shared" ref="FFS12" si="485">FFT12/1.19</f>
        <v>210.0840336134454</v>
      </c>
      <c r="FFT12" s="60">
        <v>250</v>
      </c>
      <c r="FFU12" s="3" t="s">
        <v>191</v>
      </c>
      <c r="FFV12" s="105" t="s">
        <v>192</v>
      </c>
      <c r="FFW12" s="51" t="s">
        <v>174</v>
      </c>
      <c r="FFX12" s="51" t="s">
        <v>173</v>
      </c>
      <c r="FFY12" s="51" t="s">
        <v>173</v>
      </c>
      <c r="FFZ12" s="51"/>
      <c r="FGA12" s="60">
        <f t="shared" ref="FGA12" si="486">FGB12/1.19</f>
        <v>210.0840336134454</v>
      </c>
      <c r="FGB12" s="60">
        <v>250</v>
      </c>
      <c r="FGC12" s="3" t="s">
        <v>191</v>
      </c>
      <c r="FGD12" s="105" t="s">
        <v>192</v>
      </c>
      <c r="FGE12" s="51" t="s">
        <v>174</v>
      </c>
      <c r="FGF12" s="51" t="s">
        <v>173</v>
      </c>
      <c r="FGG12" s="51" t="s">
        <v>173</v>
      </c>
      <c r="FGH12" s="51"/>
      <c r="FGI12" s="60">
        <f t="shared" ref="FGI12" si="487">FGJ12/1.19</f>
        <v>210.0840336134454</v>
      </c>
      <c r="FGJ12" s="60">
        <v>250</v>
      </c>
      <c r="FGK12" s="3" t="s">
        <v>191</v>
      </c>
      <c r="FGL12" s="105" t="s">
        <v>192</v>
      </c>
      <c r="FGM12" s="51" t="s">
        <v>174</v>
      </c>
      <c r="FGN12" s="51" t="s">
        <v>173</v>
      </c>
      <c r="FGO12" s="51" t="s">
        <v>173</v>
      </c>
      <c r="FGP12" s="51"/>
      <c r="FGQ12" s="60">
        <f t="shared" ref="FGQ12" si="488">FGR12/1.19</f>
        <v>210.0840336134454</v>
      </c>
      <c r="FGR12" s="60">
        <v>250</v>
      </c>
      <c r="FGS12" s="3" t="s">
        <v>191</v>
      </c>
      <c r="FGT12" s="105" t="s">
        <v>192</v>
      </c>
      <c r="FGU12" s="51" t="s">
        <v>174</v>
      </c>
      <c r="FGV12" s="51" t="s">
        <v>173</v>
      </c>
      <c r="FGW12" s="51" t="s">
        <v>173</v>
      </c>
      <c r="FGX12" s="51"/>
      <c r="FGY12" s="60">
        <f t="shared" ref="FGY12" si="489">FGZ12/1.19</f>
        <v>210.0840336134454</v>
      </c>
      <c r="FGZ12" s="60">
        <v>250</v>
      </c>
      <c r="FHA12" s="3" t="s">
        <v>191</v>
      </c>
      <c r="FHB12" s="105" t="s">
        <v>192</v>
      </c>
      <c r="FHC12" s="51" t="s">
        <v>174</v>
      </c>
      <c r="FHD12" s="51" t="s">
        <v>173</v>
      </c>
      <c r="FHE12" s="51" t="s">
        <v>173</v>
      </c>
      <c r="FHF12" s="51"/>
      <c r="FHG12" s="60">
        <f t="shared" ref="FHG12" si="490">FHH12/1.19</f>
        <v>210.0840336134454</v>
      </c>
      <c r="FHH12" s="60">
        <v>250</v>
      </c>
      <c r="FHI12" s="3" t="s">
        <v>191</v>
      </c>
      <c r="FHJ12" s="105" t="s">
        <v>192</v>
      </c>
      <c r="FHK12" s="51" t="s">
        <v>174</v>
      </c>
      <c r="FHL12" s="51" t="s">
        <v>173</v>
      </c>
      <c r="FHM12" s="51" t="s">
        <v>173</v>
      </c>
      <c r="FHN12" s="51"/>
      <c r="FHO12" s="60">
        <f t="shared" ref="FHO12" si="491">FHP12/1.19</f>
        <v>210.0840336134454</v>
      </c>
      <c r="FHP12" s="60">
        <v>250</v>
      </c>
      <c r="FHQ12" s="3" t="s">
        <v>191</v>
      </c>
      <c r="FHR12" s="105" t="s">
        <v>192</v>
      </c>
      <c r="FHS12" s="51" t="s">
        <v>174</v>
      </c>
      <c r="FHT12" s="51" t="s">
        <v>173</v>
      </c>
      <c r="FHU12" s="51" t="s">
        <v>173</v>
      </c>
      <c r="FHV12" s="51"/>
      <c r="FHW12" s="60">
        <f t="shared" ref="FHW12" si="492">FHX12/1.19</f>
        <v>210.0840336134454</v>
      </c>
      <c r="FHX12" s="60">
        <v>250</v>
      </c>
      <c r="FHY12" s="3" t="s">
        <v>191</v>
      </c>
      <c r="FHZ12" s="105" t="s">
        <v>192</v>
      </c>
      <c r="FIA12" s="51" t="s">
        <v>174</v>
      </c>
      <c r="FIB12" s="51" t="s">
        <v>173</v>
      </c>
      <c r="FIC12" s="51" t="s">
        <v>173</v>
      </c>
      <c r="FID12" s="51"/>
      <c r="FIE12" s="60">
        <f t="shared" ref="FIE12" si="493">FIF12/1.19</f>
        <v>210.0840336134454</v>
      </c>
      <c r="FIF12" s="60">
        <v>250</v>
      </c>
      <c r="FIG12" s="3" t="s">
        <v>191</v>
      </c>
      <c r="FIH12" s="105" t="s">
        <v>192</v>
      </c>
      <c r="FII12" s="51" t="s">
        <v>174</v>
      </c>
      <c r="FIJ12" s="51" t="s">
        <v>173</v>
      </c>
      <c r="FIK12" s="51" t="s">
        <v>173</v>
      </c>
      <c r="FIL12" s="51"/>
      <c r="FIM12" s="60">
        <f t="shared" ref="FIM12" si="494">FIN12/1.19</f>
        <v>210.0840336134454</v>
      </c>
      <c r="FIN12" s="60">
        <v>250</v>
      </c>
      <c r="FIO12" s="3" t="s">
        <v>191</v>
      </c>
      <c r="FIP12" s="105" t="s">
        <v>192</v>
      </c>
      <c r="FIQ12" s="51" t="s">
        <v>174</v>
      </c>
      <c r="FIR12" s="51" t="s">
        <v>173</v>
      </c>
      <c r="FIS12" s="51" t="s">
        <v>173</v>
      </c>
      <c r="FIT12" s="51"/>
      <c r="FIU12" s="60">
        <f t="shared" ref="FIU12" si="495">FIV12/1.19</f>
        <v>210.0840336134454</v>
      </c>
      <c r="FIV12" s="60">
        <v>250</v>
      </c>
      <c r="FIW12" s="3" t="s">
        <v>191</v>
      </c>
      <c r="FIX12" s="105" t="s">
        <v>192</v>
      </c>
      <c r="FIY12" s="51" t="s">
        <v>174</v>
      </c>
      <c r="FIZ12" s="51" t="s">
        <v>173</v>
      </c>
      <c r="FJA12" s="51" t="s">
        <v>173</v>
      </c>
      <c r="FJB12" s="51"/>
      <c r="FJC12" s="60">
        <f t="shared" ref="FJC12" si="496">FJD12/1.19</f>
        <v>210.0840336134454</v>
      </c>
      <c r="FJD12" s="60">
        <v>250</v>
      </c>
      <c r="FJE12" s="3" t="s">
        <v>191</v>
      </c>
      <c r="FJF12" s="105" t="s">
        <v>192</v>
      </c>
      <c r="FJG12" s="51" t="s">
        <v>174</v>
      </c>
      <c r="FJH12" s="51" t="s">
        <v>173</v>
      </c>
      <c r="FJI12" s="51" t="s">
        <v>173</v>
      </c>
      <c r="FJJ12" s="51"/>
      <c r="FJK12" s="60">
        <f t="shared" ref="FJK12" si="497">FJL12/1.19</f>
        <v>210.0840336134454</v>
      </c>
      <c r="FJL12" s="60">
        <v>250</v>
      </c>
      <c r="FJM12" s="3" t="s">
        <v>191</v>
      </c>
      <c r="FJN12" s="105" t="s">
        <v>192</v>
      </c>
      <c r="FJO12" s="51" t="s">
        <v>174</v>
      </c>
      <c r="FJP12" s="51" t="s">
        <v>173</v>
      </c>
      <c r="FJQ12" s="51" t="s">
        <v>173</v>
      </c>
      <c r="FJR12" s="51"/>
      <c r="FJS12" s="60">
        <f t="shared" ref="FJS12" si="498">FJT12/1.19</f>
        <v>210.0840336134454</v>
      </c>
      <c r="FJT12" s="60">
        <v>250</v>
      </c>
      <c r="FJU12" s="3" t="s">
        <v>191</v>
      </c>
      <c r="FJV12" s="105" t="s">
        <v>192</v>
      </c>
      <c r="FJW12" s="51" t="s">
        <v>174</v>
      </c>
      <c r="FJX12" s="51" t="s">
        <v>173</v>
      </c>
      <c r="FJY12" s="51" t="s">
        <v>173</v>
      </c>
      <c r="FJZ12" s="51"/>
      <c r="FKA12" s="60">
        <f t="shared" ref="FKA12" si="499">FKB12/1.19</f>
        <v>210.0840336134454</v>
      </c>
      <c r="FKB12" s="60">
        <v>250</v>
      </c>
      <c r="FKC12" s="3" t="s">
        <v>191</v>
      </c>
      <c r="FKD12" s="105" t="s">
        <v>192</v>
      </c>
      <c r="FKE12" s="51" t="s">
        <v>174</v>
      </c>
      <c r="FKF12" s="51" t="s">
        <v>173</v>
      </c>
      <c r="FKG12" s="51" t="s">
        <v>173</v>
      </c>
      <c r="FKH12" s="51"/>
      <c r="FKI12" s="60">
        <f t="shared" ref="FKI12" si="500">FKJ12/1.19</f>
        <v>210.0840336134454</v>
      </c>
      <c r="FKJ12" s="60">
        <v>250</v>
      </c>
      <c r="FKK12" s="3" t="s">
        <v>191</v>
      </c>
      <c r="FKL12" s="105" t="s">
        <v>192</v>
      </c>
      <c r="FKM12" s="51" t="s">
        <v>174</v>
      </c>
      <c r="FKN12" s="51" t="s">
        <v>173</v>
      </c>
      <c r="FKO12" s="51" t="s">
        <v>173</v>
      </c>
      <c r="FKP12" s="51"/>
      <c r="FKQ12" s="60">
        <f t="shared" ref="FKQ12" si="501">FKR12/1.19</f>
        <v>210.0840336134454</v>
      </c>
      <c r="FKR12" s="60">
        <v>250</v>
      </c>
      <c r="FKS12" s="3" t="s">
        <v>191</v>
      </c>
      <c r="FKT12" s="105" t="s">
        <v>192</v>
      </c>
      <c r="FKU12" s="51" t="s">
        <v>174</v>
      </c>
      <c r="FKV12" s="51" t="s">
        <v>173</v>
      </c>
      <c r="FKW12" s="51" t="s">
        <v>173</v>
      </c>
      <c r="FKX12" s="51"/>
      <c r="FKY12" s="60">
        <f t="shared" ref="FKY12" si="502">FKZ12/1.19</f>
        <v>210.0840336134454</v>
      </c>
      <c r="FKZ12" s="60">
        <v>250</v>
      </c>
      <c r="FLA12" s="3" t="s">
        <v>191</v>
      </c>
      <c r="FLB12" s="105" t="s">
        <v>192</v>
      </c>
      <c r="FLC12" s="51" t="s">
        <v>174</v>
      </c>
      <c r="FLD12" s="51" t="s">
        <v>173</v>
      </c>
      <c r="FLE12" s="51" t="s">
        <v>173</v>
      </c>
      <c r="FLF12" s="51"/>
      <c r="FLG12" s="60">
        <f t="shared" ref="FLG12" si="503">FLH12/1.19</f>
        <v>210.0840336134454</v>
      </c>
      <c r="FLH12" s="60">
        <v>250</v>
      </c>
      <c r="FLI12" s="3" t="s">
        <v>191</v>
      </c>
      <c r="FLJ12" s="105" t="s">
        <v>192</v>
      </c>
      <c r="FLK12" s="51" t="s">
        <v>174</v>
      </c>
      <c r="FLL12" s="51" t="s">
        <v>173</v>
      </c>
      <c r="FLM12" s="51" t="s">
        <v>173</v>
      </c>
      <c r="FLN12" s="51"/>
      <c r="FLO12" s="60">
        <f t="shared" ref="FLO12" si="504">FLP12/1.19</f>
        <v>210.0840336134454</v>
      </c>
      <c r="FLP12" s="60">
        <v>250</v>
      </c>
      <c r="FLQ12" s="3" t="s">
        <v>191</v>
      </c>
      <c r="FLR12" s="105" t="s">
        <v>192</v>
      </c>
      <c r="FLS12" s="51" t="s">
        <v>174</v>
      </c>
      <c r="FLT12" s="51" t="s">
        <v>173</v>
      </c>
      <c r="FLU12" s="51" t="s">
        <v>173</v>
      </c>
      <c r="FLV12" s="51"/>
      <c r="FLW12" s="60">
        <f t="shared" ref="FLW12" si="505">FLX12/1.19</f>
        <v>210.0840336134454</v>
      </c>
      <c r="FLX12" s="60">
        <v>250</v>
      </c>
      <c r="FLY12" s="3" t="s">
        <v>191</v>
      </c>
      <c r="FLZ12" s="105" t="s">
        <v>192</v>
      </c>
      <c r="FMA12" s="51" t="s">
        <v>174</v>
      </c>
      <c r="FMB12" s="51" t="s">
        <v>173</v>
      </c>
      <c r="FMC12" s="51" t="s">
        <v>173</v>
      </c>
      <c r="FMD12" s="51"/>
      <c r="FME12" s="60">
        <f t="shared" ref="FME12" si="506">FMF12/1.19</f>
        <v>210.0840336134454</v>
      </c>
      <c r="FMF12" s="60">
        <v>250</v>
      </c>
      <c r="FMG12" s="3" t="s">
        <v>191</v>
      </c>
      <c r="FMH12" s="105" t="s">
        <v>192</v>
      </c>
      <c r="FMI12" s="51" t="s">
        <v>174</v>
      </c>
      <c r="FMJ12" s="51" t="s">
        <v>173</v>
      </c>
      <c r="FMK12" s="51" t="s">
        <v>173</v>
      </c>
      <c r="FML12" s="51"/>
      <c r="FMM12" s="60">
        <f t="shared" ref="FMM12" si="507">FMN12/1.19</f>
        <v>210.0840336134454</v>
      </c>
      <c r="FMN12" s="60">
        <v>250</v>
      </c>
      <c r="FMO12" s="3" t="s">
        <v>191</v>
      </c>
      <c r="FMP12" s="105" t="s">
        <v>192</v>
      </c>
      <c r="FMQ12" s="51" t="s">
        <v>174</v>
      </c>
      <c r="FMR12" s="51" t="s">
        <v>173</v>
      </c>
      <c r="FMS12" s="51" t="s">
        <v>173</v>
      </c>
      <c r="FMT12" s="51"/>
      <c r="FMU12" s="60">
        <f t="shared" ref="FMU12" si="508">FMV12/1.19</f>
        <v>210.0840336134454</v>
      </c>
      <c r="FMV12" s="60">
        <v>250</v>
      </c>
      <c r="FMW12" s="3" t="s">
        <v>191</v>
      </c>
      <c r="FMX12" s="105" t="s">
        <v>192</v>
      </c>
      <c r="FMY12" s="51" t="s">
        <v>174</v>
      </c>
      <c r="FMZ12" s="51" t="s">
        <v>173</v>
      </c>
      <c r="FNA12" s="51" t="s">
        <v>173</v>
      </c>
      <c r="FNB12" s="51"/>
      <c r="FNC12" s="60">
        <f t="shared" ref="FNC12" si="509">FND12/1.19</f>
        <v>210.0840336134454</v>
      </c>
      <c r="FND12" s="60">
        <v>250</v>
      </c>
      <c r="FNE12" s="3" t="s">
        <v>191</v>
      </c>
      <c r="FNF12" s="105" t="s">
        <v>192</v>
      </c>
      <c r="FNG12" s="51" t="s">
        <v>174</v>
      </c>
      <c r="FNH12" s="51" t="s">
        <v>173</v>
      </c>
      <c r="FNI12" s="51" t="s">
        <v>173</v>
      </c>
      <c r="FNJ12" s="51"/>
      <c r="FNK12" s="60">
        <f t="shared" ref="FNK12" si="510">FNL12/1.19</f>
        <v>210.0840336134454</v>
      </c>
      <c r="FNL12" s="60">
        <v>250</v>
      </c>
      <c r="FNM12" s="3" t="s">
        <v>191</v>
      </c>
      <c r="FNN12" s="105" t="s">
        <v>192</v>
      </c>
      <c r="FNO12" s="51" t="s">
        <v>174</v>
      </c>
      <c r="FNP12" s="51" t="s">
        <v>173</v>
      </c>
      <c r="FNQ12" s="51" t="s">
        <v>173</v>
      </c>
      <c r="FNR12" s="51"/>
      <c r="FNS12" s="60">
        <f t="shared" ref="FNS12" si="511">FNT12/1.19</f>
        <v>210.0840336134454</v>
      </c>
      <c r="FNT12" s="60">
        <v>250</v>
      </c>
      <c r="FNU12" s="3" t="s">
        <v>191</v>
      </c>
      <c r="FNV12" s="105" t="s">
        <v>192</v>
      </c>
      <c r="FNW12" s="51" t="s">
        <v>174</v>
      </c>
      <c r="FNX12" s="51" t="s">
        <v>173</v>
      </c>
      <c r="FNY12" s="51" t="s">
        <v>173</v>
      </c>
      <c r="FNZ12" s="51"/>
      <c r="FOA12" s="60">
        <f t="shared" ref="FOA12" si="512">FOB12/1.19</f>
        <v>210.0840336134454</v>
      </c>
      <c r="FOB12" s="60">
        <v>250</v>
      </c>
      <c r="FOC12" s="3" t="s">
        <v>191</v>
      </c>
      <c r="FOD12" s="105" t="s">
        <v>192</v>
      </c>
      <c r="FOE12" s="51" t="s">
        <v>174</v>
      </c>
      <c r="FOF12" s="51" t="s">
        <v>173</v>
      </c>
      <c r="FOG12" s="51" t="s">
        <v>173</v>
      </c>
      <c r="FOH12" s="51"/>
      <c r="FOI12" s="60">
        <f t="shared" ref="FOI12" si="513">FOJ12/1.19</f>
        <v>210.0840336134454</v>
      </c>
      <c r="FOJ12" s="60">
        <v>250</v>
      </c>
      <c r="FOK12" s="3" t="s">
        <v>191</v>
      </c>
      <c r="FOL12" s="105" t="s">
        <v>192</v>
      </c>
      <c r="FOM12" s="51" t="s">
        <v>174</v>
      </c>
      <c r="FON12" s="51" t="s">
        <v>173</v>
      </c>
      <c r="FOO12" s="51" t="s">
        <v>173</v>
      </c>
      <c r="FOP12" s="51"/>
      <c r="FOQ12" s="60">
        <f t="shared" ref="FOQ12" si="514">FOR12/1.19</f>
        <v>210.0840336134454</v>
      </c>
      <c r="FOR12" s="60">
        <v>250</v>
      </c>
      <c r="FOS12" s="3" t="s">
        <v>191</v>
      </c>
      <c r="FOT12" s="105" t="s">
        <v>192</v>
      </c>
      <c r="FOU12" s="51" t="s">
        <v>174</v>
      </c>
      <c r="FOV12" s="51" t="s">
        <v>173</v>
      </c>
      <c r="FOW12" s="51" t="s">
        <v>173</v>
      </c>
      <c r="FOX12" s="51"/>
      <c r="FOY12" s="60">
        <f t="shared" ref="FOY12" si="515">FOZ12/1.19</f>
        <v>210.0840336134454</v>
      </c>
      <c r="FOZ12" s="60">
        <v>250</v>
      </c>
      <c r="FPA12" s="3" t="s">
        <v>191</v>
      </c>
      <c r="FPB12" s="105" t="s">
        <v>192</v>
      </c>
      <c r="FPC12" s="51" t="s">
        <v>174</v>
      </c>
      <c r="FPD12" s="51" t="s">
        <v>173</v>
      </c>
      <c r="FPE12" s="51" t="s">
        <v>173</v>
      </c>
      <c r="FPF12" s="51"/>
      <c r="FPG12" s="60">
        <f t="shared" ref="FPG12" si="516">FPH12/1.19</f>
        <v>210.0840336134454</v>
      </c>
      <c r="FPH12" s="60">
        <v>250</v>
      </c>
      <c r="FPI12" s="3" t="s">
        <v>191</v>
      </c>
      <c r="FPJ12" s="105" t="s">
        <v>192</v>
      </c>
      <c r="FPK12" s="51" t="s">
        <v>174</v>
      </c>
      <c r="FPL12" s="51" t="s">
        <v>173</v>
      </c>
      <c r="FPM12" s="51" t="s">
        <v>173</v>
      </c>
      <c r="FPN12" s="51"/>
      <c r="FPO12" s="60">
        <f t="shared" ref="FPO12" si="517">FPP12/1.19</f>
        <v>210.0840336134454</v>
      </c>
      <c r="FPP12" s="60">
        <v>250</v>
      </c>
      <c r="FPQ12" s="3" t="s">
        <v>191</v>
      </c>
      <c r="FPR12" s="105" t="s">
        <v>192</v>
      </c>
      <c r="FPS12" s="51" t="s">
        <v>174</v>
      </c>
      <c r="FPT12" s="51" t="s">
        <v>173</v>
      </c>
      <c r="FPU12" s="51" t="s">
        <v>173</v>
      </c>
      <c r="FPV12" s="51"/>
      <c r="FPW12" s="60">
        <f t="shared" ref="FPW12" si="518">FPX12/1.19</f>
        <v>210.0840336134454</v>
      </c>
      <c r="FPX12" s="60">
        <v>250</v>
      </c>
      <c r="FPY12" s="3" t="s">
        <v>191</v>
      </c>
      <c r="FPZ12" s="105" t="s">
        <v>192</v>
      </c>
      <c r="FQA12" s="51" t="s">
        <v>174</v>
      </c>
      <c r="FQB12" s="51" t="s">
        <v>173</v>
      </c>
      <c r="FQC12" s="51" t="s">
        <v>173</v>
      </c>
      <c r="FQD12" s="51"/>
      <c r="FQE12" s="60">
        <f t="shared" ref="FQE12" si="519">FQF12/1.19</f>
        <v>210.0840336134454</v>
      </c>
      <c r="FQF12" s="60">
        <v>250</v>
      </c>
      <c r="FQG12" s="3" t="s">
        <v>191</v>
      </c>
      <c r="FQH12" s="105" t="s">
        <v>192</v>
      </c>
      <c r="FQI12" s="51" t="s">
        <v>174</v>
      </c>
      <c r="FQJ12" s="51" t="s">
        <v>173</v>
      </c>
      <c r="FQK12" s="51" t="s">
        <v>173</v>
      </c>
      <c r="FQL12" s="51"/>
      <c r="FQM12" s="60">
        <f t="shared" ref="FQM12" si="520">FQN12/1.19</f>
        <v>210.0840336134454</v>
      </c>
      <c r="FQN12" s="60">
        <v>250</v>
      </c>
      <c r="FQO12" s="3" t="s">
        <v>191</v>
      </c>
      <c r="FQP12" s="105" t="s">
        <v>192</v>
      </c>
      <c r="FQQ12" s="51" t="s">
        <v>174</v>
      </c>
      <c r="FQR12" s="51" t="s">
        <v>173</v>
      </c>
      <c r="FQS12" s="51" t="s">
        <v>173</v>
      </c>
      <c r="FQT12" s="51"/>
      <c r="FQU12" s="60">
        <f t="shared" ref="FQU12" si="521">FQV12/1.19</f>
        <v>210.0840336134454</v>
      </c>
      <c r="FQV12" s="60">
        <v>250</v>
      </c>
      <c r="FQW12" s="3" t="s">
        <v>191</v>
      </c>
      <c r="FQX12" s="105" t="s">
        <v>192</v>
      </c>
      <c r="FQY12" s="51" t="s">
        <v>174</v>
      </c>
      <c r="FQZ12" s="51" t="s">
        <v>173</v>
      </c>
      <c r="FRA12" s="51" t="s">
        <v>173</v>
      </c>
      <c r="FRB12" s="51"/>
      <c r="FRC12" s="60">
        <f t="shared" ref="FRC12" si="522">FRD12/1.19</f>
        <v>210.0840336134454</v>
      </c>
      <c r="FRD12" s="60">
        <v>250</v>
      </c>
      <c r="FRE12" s="3" t="s">
        <v>191</v>
      </c>
      <c r="FRF12" s="105" t="s">
        <v>192</v>
      </c>
      <c r="FRG12" s="51" t="s">
        <v>174</v>
      </c>
      <c r="FRH12" s="51" t="s">
        <v>173</v>
      </c>
      <c r="FRI12" s="51" t="s">
        <v>173</v>
      </c>
      <c r="FRJ12" s="51"/>
      <c r="FRK12" s="60">
        <f t="shared" ref="FRK12" si="523">FRL12/1.19</f>
        <v>210.0840336134454</v>
      </c>
      <c r="FRL12" s="60">
        <v>250</v>
      </c>
      <c r="FRM12" s="3" t="s">
        <v>191</v>
      </c>
      <c r="FRN12" s="105" t="s">
        <v>192</v>
      </c>
      <c r="FRO12" s="51" t="s">
        <v>174</v>
      </c>
      <c r="FRP12" s="51" t="s">
        <v>173</v>
      </c>
      <c r="FRQ12" s="51" t="s">
        <v>173</v>
      </c>
      <c r="FRR12" s="51"/>
      <c r="FRS12" s="60">
        <f t="shared" ref="FRS12" si="524">FRT12/1.19</f>
        <v>210.0840336134454</v>
      </c>
      <c r="FRT12" s="60">
        <v>250</v>
      </c>
      <c r="FRU12" s="3" t="s">
        <v>191</v>
      </c>
      <c r="FRV12" s="105" t="s">
        <v>192</v>
      </c>
      <c r="FRW12" s="51" t="s">
        <v>174</v>
      </c>
      <c r="FRX12" s="51" t="s">
        <v>173</v>
      </c>
      <c r="FRY12" s="51" t="s">
        <v>173</v>
      </c>
      <c r="FRZ12" s="51"/>
      <c r="FSA12" s="60">
        <f t="shared" ref="FSA12" si="525">FSB12/1.19</f>
        <v>210.0840336134454</v>
      </c>
      <c r="FSB12" s="60">
        <v>250</v>
      </c>
      <c r="FSC12" s="3" t="s">
        <v>191</v>
      </c>
      <c r="FSD12" s="105" t="s">
        <v>192</v>
      </c>
      <c r="FSE12" s="51" t="s">
        <v>174</v>
      </c>
      <c r="FSF12" s="51" t="s">
        <v>173</v>
      </c>
      <c r="FSG12" s="51" t="s">
        <v>173</v>
      </c>
      <c r="FSH12" s="51"/>
      <c r="FSI12" s="60">
        <f t="shared" ref="FSI12" si="526">FSJ12/1.19</f>
        <v>210.0840336134454</v>
      </c>
      <c r="FSJ12" s="60">
        <v>250</v>
      </c>
      <c r="FSK12" s="3" t="s">
        <v>191</v>
      </c>
      <c r="FSL12" s="105" t="s">
        <v>192</v>
      </c>
      <c r="FSM12" s="51" t="s">
        <v>174</v>
      </c>
      <c r="FSN12" s="51" t="s">
        <v>173</v>
      </c>
      <c r="FSO12" s="51" t="s">
        <v>173</v>
      </c>
      <c r="FSP12" s="51"/>
      <c r="FSQ12" s="60">
        <f t="shared" ref="FSQ12" si="527">FSR12/1.19</f>
        <v>210.0840336134454</v>
      </c>
      <c r="FSR12" s="60">
        <v>250</v>
      </c>
      <c r="FSS12" s="3" t="s">
        <v>191</v>
      </c>
      <c r="FST12" s="105" t="s">
        <v>192</v>
      </c>
      <c r="FSU12" s="51" t="s">
        <v>174</v>
      </c>
      <c r="FSV12" s="51" t="s">
        <v>173</v>
      </c>
      <c r="FSW12" s="51" t="s">
        <v>173</v>
      </c>
      <c r="FSX12" s="51"/>
      <c r="FSY12" s="60">
        <f t="shared" ref="FSY12" si="528">FSZ12/1.19</f>
        <v>210.0840336134454</v>
      </c>
      <c r="FSZ12" s="60">
        <v>250</v>
      </c>
      <c r="FTA12" s="3" t="s">
        <v>191</v>
      </c>
      <c r="FTB12" s="105" t="s">
        <v>192</v>
      </c>
      <c r="FTC12" s="51" t="s">
        <v>174</v>
      </c>
      <c r="FTD12" s="51" t="s">
        <v>173</v>
      </c>
      <c r="FTE12" s="51" t="s">
        <v>173</v>
      </c>
      <c r="FTF12" s="51"/>
      <c r="FTG12" s="60">
        <f t="shared" ref="FTG12" si="529">FTH12/1.19</f>
        <v>210.0840336134454</v>
      </c>
      <c r="FTH12" s="60">
        <v>250</v>
      </c>
      <c r="FTI12" s="3" t="s">
        <v>191</v>
      </c>
      <c r="FTJ12" s="105" t="s">
        <v>192</v>
      </c>
      <c r="FTK12" s="51" t="s">
        <v>174</v>
      </c>
      <c r="FTL12" s="51" t="s">
        <v>173</v>
      </c>
      <c r="FTM12" s="51" t="s">
        <v>173</v>
      </c>
      <c r="FTN12" s="51"/>
      <c r="FTO12" s="60">
        <f t="shared" ref="FTO12" si="530">FTP12/1.19</f>
        <v>210.0840336134454</v>
      </c>
      <c r="FTP12" s="60">
        <v>250</v>
      </c>
      <c r="FTQ12" s="3" t="s">
        <v>191</v>
      </c>
      <c r="FTR12" s="105" t="s">
        <v>192</v>
      </c>
      <c r="FTS12" s="51" t="s">
        <v>174</v>
      </c>
      <c r="FTT12" s="51" t="s">
        <v>173</v>
      </c>
      <c r="FTU12" s="51" t="s">
        <v>173</v>
      </c>
      <c r="FTV12" s="51"/>
      <c r="FTW12" s="60">
        <f t="shared" ref="FTW12" si="531">FTX12/1.19</f>
        <v>210.0840336134454</v>
      </c>
      <c r="FTX12" s="60">
        <v>250</v>
      </c>
      <c r="FTY12" s="3" t="s">
        <v>191</v>
      </c>
      <c r="FTZ12" s="105" t="s">
        <v>192</v>
      </c>
      <c r="FUA12" s="51" t="s">
        <v>174</v>
      </c>
      <c r="FUB12" s="51" t="s">
        <v>173</v>
      </c>
      <c r="FUC12" s="51" t="s">
        <v>173</v>
      </c>
      <c r="FUD12" s="51"/>
      <c r="FUE12" s="60">
        <f t="shared" ref="FUE12" si="532">FUF12/1.19</f>
        <v>210.0840336134454</v>
      </c>
      <c r="FUF12" s="60">
        <v>250</v>
      </c>
      <c r="FUG12" s="3" t="s">
        <v>191</v>
      </c>
      <c r="FUH12" s="105" t="s">
        <v>192</v>
      </c>
      <c r="FUI12" s="51" t="s">
        <v>174</v>
      </c>
      <c r="FUJ12" s="51" t="s">
        <v>173</v>
      </c>
      <c r="FUK12" s="51" t="s">
        <v>173</v>
      </c>
      <c r="FUL12" s="51"/>
      <c r="FUM12" s="60">
        <f t="shared" ref="FUM12" si="533">FUN12/1.19</f>
        <v>210.0840336134454</v>
      </c>
      <c r="FUN12" s="60">
        <v>250</v>
      </c>
      <c r="FUO12" s="3" t="s">
        <v>191</v>
      </c>
      <c r="FUP12" s="105" t="s">
        <v>192</v>
      </c>
      <c r="FUQ12" s="51" t="s">
        <v>174</v>
      </c>
      <c r="FUR12" s="51" t="s">
        <v>173</v>
      </c>
      <c r="FUS12" s="51" t="s">
        <v>173</v>
      </c>
      <c r="FUT12" s="51"/>
      <c r="FUU12" s="60">
        <f t="shared" ref="FUU12" si="534">FUV12/1.19</f>
        <v>210.0840336134454</v>
      </c>
      <c r="FUV12" s="60">
        <v>250</v>
      </c>
      <c r="FUW12" s="3" t="s">
        <v>191</v>
      </c>
      <c r="FUX12" s="105" t="s">
        <v>192</v>
      </c>
      <c r="FUY12" s="51" t="s">
        <v>174</v>
      </c>
      <c r="FUZ12" s="51" t="s">
        <v>173</v>
      </c>
      <c r="FVA12" s="51" t="s">
        <v>173</v>
      </c>
      <c r="FVB12" s="51"/>
      <c r="FVC12" s="60">
        <f t="shared" ref="FVC12" si="535">FVD12/1.19</f>
        <v>210.0840336134454</v>
      </c>
      <c r="FVD12" s="60">
        <v>250</v>
      </c>
      <c r="FVE12" s="3" t="s">
        <v>191</v>
      </c>
      <c r="FVF12" s="105" t="s">
        <v>192</v>
      </c>
      <c r="FVG12" s="51" t="s">
        <v>174</v>
      </c>
      <c r="FVH12" s="51" t="s">
        <v>173</v>
      </c>
      <c r="FVI12" s="51" t="s">
        <v>173</v>
      </c>
      <c r="FVJ12" s="51"/>
      <c r="FVK12" s="60">
        <f t="shared" ref="FVK12" si="536">FVL12/1.19</f>
        <v>210.0840336134454</v>
      </c>
      <c r="FVL12" s="60">
        <v>250</v>
      </c>
      <c r="FVM12" s="3" t="s">
        <v>191</v>
      </c>
      <c r="FVN12" s="105" t="s">
        <v>192</v>
      </c>
      <c r="FVO12" s="51" t="s">
        <v>174</v>
      </c>
      <c r="FVP12" s="51" t="s">
        <v>173</v>
      </c>
      <c r="FVQ12" s="51" t="s">
        <v>173</v>
      </c>
      <c r="FVR12" s="51"/>
      <c r="FVS12" s="60">
        <f t="shared" ref="FVS12" si="537">FVT12/1.19</f>
        <v>210.0840336134454</v>
      </c>
      <c r="FVT12" s="60">
        <v>250</v>
      </c>
      <c r="FVU12" s="3" t="s">
        <v>191</v>
      </c>
      <c r="FVV12" s="105" t="s">
        <v>192</v>
      </c>
      <c r="FVW12" s="51" t="s">
        <v>174</v>
      </c>
      <c r="FVX12" s="51" t="s">
        <v>173</v>
      </c>
      <c r="FVY12" s="51" t="s">
        <v>173</v>
      </c>
      <c r="FVZ12" s="51"/>
      <c r="FWA12" s="60">
        <f t="shared" ref="FWA12" si="538">FWB12/1.19</f>
        <v>210.0840336134454</v>
      </c>
      <c r="FWB12" s="60">
        <v>250</v>
      </c>
      <c r="FWC12" s="3" t="s">
        <v>191</v>
      </c>
      <c r="FWD12" s="105" t="s">
        <v>192</v>
      </c>
      <c r="FWE12" s="51" t="s">
        <v>174</v>
      </c>
      <c r="FWF12" s="51" t="s">
        <v>173</v>
      </c>
      <c r="FWG12" s="51" t="s">
        <v>173</v>
      </c>
      <c r="FWH12" s="51"/>
      <c r="FWI12" s="60">
        <f t="shared" ref="FWI12" si="539">FWJ12/1.19</f>
        <v>210.0840336134454</v>
      </c>
      <c r="FWJ12" s="60">
        <v>250</v>
      </c>
      <c r="FWK12" s="3" t="s">
        <v>191</v>
      </c>
      <c r="FWL12" s="105" t="s">
        <v>192</v>
      </c>
      <c r="FWM12" s="51" t="s">
        <v>174</v>
      </c>
      <c r="FWN12" s="51" t="s">
        <v>173</v>
      </c>
      <c r="FWO12" s="51" t="s">
        <v>173</v>
      </c>
      <c r="FWP12" s="51"/>
      <c r="FWQ12" s="60">
        <f t="shared" ref="FWQ12" si="540">FWR12/1.19</f>
        <v>210.0840336134454</v>
      </c>
      <c r="FWR12" s="60">
        <v>250</v>
      </c>
      <c r="FWS12" s="3" t="s">
        <v>191</v>
      </c>
      <c r="FWT12" s="105" t="s">
        <v>192</v>
      </c>
      <c r="FWU12" s="51" t="s">
        <v>174</v>
      </c>
      <c r="FWV12" s="51" t="s">
        <v>173</v>
      </c>
      <c r="FWW12" s="51" t="s">
        <v>173</v>
      </c>
      <c r="FWX12" s="51"/>
      <c r="FWY12" s="60">
        <f t="shared" ref="FWY12" si="541">FWZ12/1.19</f>
        <v>210.0840336134454</v>
      </c>
      <c r="FWZ12" s="60">
        <v>250</v>
      </c>
      <c r="FXA12" s="3" t="s">
        <v>191</v>
      </c>
      <c r="FXB12" s="105" t="s">
        <v>192</v>
      </c>
      <c r="FXC12" s="51" t="s">
        <v>174</v>
      </c>
      <c r="FXD12" s="51" t="s">
        <v>173</v>
      </c>
      <c r="FXE12" s="51" t="s">
        <v>173</v>
      </c>
      <c r="FXF12" s="51"/>
      <c r="FXG12" s="60">
        <f t="shared" ref="FXG12" si="542">FXH12/1.19</f>
        <v>210.0840336134454</v>
      </c>
      <c r="FXH12" s="60">
        <v>250</v>
      </c>
      <c r="FXI12" s="3" t="s">
        <v>191</v>
      </c>
      <c r="FXJ12" s="105" t="s">
        <v>192</v>
      </c>
      <c r="FXK12" s="51" t="s">
        <v>174</v>
      </c>
      <c r="FXL12" s="51" t="s">
        <v>173</v>
      </c>
      <c r="FXM12" s="51" t="s">
        <v>173</v>
      </c>
      <c r="FXN12" s="51"/>
      <c r="FXO12" s="60">
        <f t="shared" ref="FXO12" si="543">FXP12/1.19</f>
        <v>210.0840336134454</v>
      </c>
      <c r="FXP12" s="60">
        <v>250</v>
      </c>
      <c r="FXQ12" s="3" t="s">
        <v>191</v>
      </c>
      <c r="FXR12" s="105" t="s">
        <v>192</v>
      </c>
      <c r="FXS12" s="51" t="s">
        <v>174</v>
      </c>
      <c r="FXT12" s="51" t="s">
        <v>173</v>
      </c>
      <c r="FXU12" s="51" t="s">
        <v>173</v>
      </c>
      <c r="FXV12" s="51"/>
      <c r="FXW12" s="60">
        <f t="shared" ref="FXW12" si="544">FXX12/1.19</f>
        <v>210.0840336134454</v>
      </c>
      <c r="FXX12" s="60">
        <v>250</v>
      </c>
      <c r="FXY12" s="3" t="s">
        <v>191</v>
      </c>
      <c r="FXZ12" s="105" t="s">
        <v>192</v>
      </c>
      <c r="FYA12" s="51" t="s">
        <v>174</v>
      </c>
      <c r="FYB12" s="51" t="s">
        <v>173</v>
      </c>
      <c r="FYC12" s="51" t="s">
        <v>173</v>
      </c>
      <c r="FYD12" s="51"/>
      <c r="FYE12" s="60">
        <f t="shared" ref="FYE12" si="545">FYF12/1.19</f>
        <v>210.0840336134454</v>
      </c>
      <c r="FYF12" s="60">
        <v>250</v>
      </c>
      <c r="FYG12" s="3" t="s">
        <v>191</v>
      </c>
      <c r="FYH12" s="105" t="s">
        <v>192</v>
      </c>
      <c r="FYI12" s="51" t="s">
        <v>174</v>
      </c>
      <c r="FYJ12" s="51" t="s">
        <v>173</v>
      </c>
      <c r="FYK12" s="51" t="s">
        <v>173</v>
      </c>
      <c r="FYL12" s="51"/>
      <c r="FYM12" s="60">
        <f t="shared" ref="FYM12" si="546">FYN12/1.19</f>
        <v>210.0840336134454</v>
      </c>
      <c r="FYN12" s="60">
        <v>250</v>
      </c>
      <c r="FYO12" s="3" t="s">
        <v>191</v>
      </c>
      <c r="FYP12" s="105" t="s">
        <v>192</v>
      </c>
      <c r="FYQ12" s="51" t="s">
        <v>174</v>
      </c>
      <c r="FYR12" s="51" t="s">
        <v>173</v>
      </c>
      <c r="FYS12" s="51" t="s">
        <v>173</v>
      </c>
      <c r="FYT12" s="51"/>
      <c r="FYU12" s="60">
        <f t="shared" ref="FYU12" si="547">FYV12/1.19</f>
        <v>210.0840336134454</v>
      </c>
      <c r="FYV12" s="60">
        <v>250</v>
      </c>
      <c r="FYW12" s="3" t="s">
        <v>191</v>
      </c>
      <c r="FYX12" s="105" t="s">
        <v>192</v>
      </c>
      <c r="FYY12" s="51" t="s">
        <v>174</v>
      </c>
      <c r="FYZ12" s="51" t="s">
        <v>173</v>
      </c>
      <c r="FZA12" s="51" t="s">
        <v>173</v>
      </c>
      <c r="FZB12" s="51"/>
      <c r="FZC12" s="60">
        <f t="shared" ref="FZC12" si="548">FZD12/1.19</f>
        <v>210.0840336134454</v>
      </c>
      <c r="FZD12" s="60">
        <v>250</v>
      </c>
      <c r="FZE12" s="3" t="s">
        <v>191</v>
      </c>
      <c r="FZF12" s="105" t="s">
        <v>192</v>
      </c>
      <c r="FZG12" s="51" t="s">
        <v>174</v>
      </c>
      <c r="FZH12" s="51" t="s">
        <v>173</v>
      </c>
      <c r="FZI12" s="51" t="s">
        <v>173</v>
      </c>
      <c r="FZJ12" s="51"/>
      <c r="FZK12" s="60">
        <f t="shared" ref="FZK12" si="549">FZL12/1.19</f>
        <v>210.0840336134454</v>
      </c>
      <c r="FZL12" s="60">
        <v>250</v>
      </c>
      <c r="FZM12" s="3" t="s">
        <v>191</v>
      </c>
      <c r="FZN12" s="105" t="s">
        <v>192</v>
      </c>
      <c r="FZO12" s="51" t="s">
        <v>174</v>
      </c>
      <c r="FZP12" s="51" t="s">
        <v>173</v>
      </c>
      <c r="FZQ12" s="51" t="s">
        <v>173</v>
      </c>
      <c r="FZR12" s="51"/>
      <c r="FZS12" s="60">
        <f t="shared" ref="FZS12" si="550">FZT12/1.19</f>
        <v>210.0840336134454</v>
      </c>
      <c r="FZT12" s="60">
        <v>250</v>
      </c>
      <c r="FZU12" s="3" t="s">
        <v>191</v>
      </c>
      <c r="FZV12" s="105" t="s">
        <v>192</v>
      </c>
      <c r="FZW12" s="51" t="s">
        <v>174</v>
      </c>
      <c r="FZX12" s="51" t="s">
        <v>173</v>
      </c>
      <c r="FZY12" s="51" t="s">
        <v>173</v>
      </c>
      <c r="FZZ12" s="51"/>
      <c r="GAA12" s="60">
        <f t="shared" ref="GAA12" si="551">GAB12/1.19</f>
        <v>210.0840336134454</v>
      </c>
      <c r="GAB12" s="60">
        <v>250</v>
      </c>
      <c r="GAC12" s="3" t="s">
        <v>191</v>
      </c>
      <c r="GAD12" s="105" t="s">
        <v>192</v>
      </c>
      <c r="GAE12" s="51" t="s">
        <v>174</v>
      </c>
      <c r="GAF12" s="51" t="s">
        <v>173</v>
      </c>
      <c r="GAG12" s="51" t="s">
        <v>173</v>
      </c>
      <c r="GAH12" s="51"/>
      <c r="GAI12" s="60">
        <f t="shared" ref="GAI12" si="552">GAJ12/1.19</f>
        <v>210.0840336134454</v>
      </c>
      <c r="GAJ12" s="60">
        <v>250</v>
      </c>
      <c r="GAK12" s="3" t="s">
        <v>191</v>
      </c>
      <c r="GAL12" s="105" t="s">
        <v>192</v>
      </c>
      <c r="GAM12" s="51" t="s">
        <v>174</v>
      </c>
      <c r="GAN12" s="51" t="s">
        <v>173</v>
      </c>
      <c r="GAO12" s="51" t="s">
        <v>173</v>
      </c>
      <c r="GAP12" s="51"/>
      <c r="GAQ12" s="60">
        <f t="shared" ref="GAQ12" si="553">GAR12/1.19</f>
        <v>210.0840336134454</v>
      </c>
      <c r="GAR12" s="60">
        <v>250</v>
      </c>
      <c r="GAS12" s="3" t="s">
        <v>191</v>
      </c>
      <c r="GAT12" s="105" t="s">
        <v>192</v>
      </c>
      <c r="GAU12" s="51" t="s">
        <v>174</v>
      </c>
      <c r="GAV12" s="51" t="s">
        <v>173</v>
      </c>
      <c r="GAW12" s="51" t="s">
        <v>173</v>
      </c>
      <c r="GAX12" s="51"/>
      <c r="GAY12" s="60">
        <f t="shared" ref="GAY12" si="554">GAZ12/1.19</f>
        <v>210.0840336134454</v>
      </c>
      <c r="GAZ12" s="60">
        <v>250</v>
      </c>
      <c r="GBA12" s="3" t="s">
        <v>191</v>
      </c>
      <c r="GBB12" s="105" t="s">
        <v>192</v>
      </c>
      <c r="GBC12" s="51" t="s">
        <v>174</v>
      </c>
      <c r="GBD12" s="51" t="s">
        <v>173</v>
      </c>
      <c r="GBE12" s="51" t="s">
        <v>173</v>
      </c>
      <c r="GBF12" s="51"/>
      <c r="GBG12" s="60">
        <f t="shared" ref="GBG12" si="555">GBH12/1.19</f>
        <v>210.0840336134454</v>
      </c>
      <c r="GBH12" s="60">
        <v>250</v>
      </c>
      <c r="GBI12" s="3" t="s">
        <v>191</v>
      </c>
      <c r="GBJ12" s="105" t="s">
        <v>192</v>
      </c>
      <c r="GBK12" s="51" t="s">
        <v>174</v>
      </c>
      <c r="GBL12" s="51" t="s">
        <v>173</v>
      </c>
      <c r="GBM12" s="51" t="s">
        <v>173</v>
      </c>
      <c r="GBN12" s="51"/>
      <c r="GBO12" s="60">
        <f t="shared" ref="GBO12" si="556">GBP12/1.19</f>
        <v>210.0840336134454</v>
      </c>
      <c r="GBP12" s="60">
        <v>250</v>
      </c>
      <c r="GBQ12" s="3" t="s">
        <v>191</v>
      </c>
      <c r="GBR12" s="105" t="s">
        <v>192</v>
      </c>
      <c r="GBS12" s="51" t="s">
        <v>174</v>
      </c>
      <c r="GBT12" s="51" t="s">
        <v>173</v>
      </c>
      <c r="GBU12" s="51" t="s">
        <v>173</v>
      </c>
      <c r="GBV12" s="51"/>
      <c r="GBW12" s="60">
        <f t="shared" ref="GBW12" si="557">GBX12/1.19</f>
        <v>210.0840336134454</v>
      </c>
      <c r="GBX12" s="60">
        <v>250</v>
      </c>
      <c r="GBY12" s="3" t="s">
        <v>191</v>
      </c>
      <c r="GBZ12" s="105" t="s">
        <v>192</v>
      </c>
      <c r="GCA12" s="51" t="s">
        <v>174</v>
      </c>
      <c r="GCB12" s="51" t="s">
        <v>173</v>
      </c>
      <c r="GCC12" s="51" t="s">
        <v>173</v>
      </c>
      <c r="GCD12" s="51"/>
      <c r="GCE12" s="60">
        <f t="shared" ref="GCE12" si="558">GCF12/1.19</f>
        <v>210.0840336134454</v>
      </c>
      <c r="GCF12" s="60">
        <v>250</v>
      </c>
      <c r="GCG12" s="3" t="s">
        <v>191</v>
      </c>
      <c r="GCH12" s="105" t="s">
        <v>192</v>
      </c>
      <c r="GCI12" s="51" t="s">
        <v>174</v>
      </c>
      <c r="GCJ12" s="51" t="s">
        <v>173</v>
      </c>
      <c r="GCK12" s="51" t="s">
        <v>173</v>
      </c>
      <c r="GCL12" s="51"/>
      <c r="GCM12" s="60">
        <f t="shared" ref="GCM12" si="559">GCN12/1.19</f>
        <v>210.0840336134454</v>
      </c>
      <c r="GCN12" s="60">
        <v>250</v>
      </c>
      <c r="GCO12" s="3" t="s">
        <v>191</v>
      </c>
      <c r="GCP12" s="105" t="s">
        <v>192</v>
      </c>
      <c r="GCQ12" s="51" t="s">
        <v>174</v>
      </c>
      <c r="GCR12" s="51" t="s">
        <v>173</v>
      </c>
      <c r="GCS12" s="51" t="s">
        <v>173</v>
      </c>
      <c r="GCT12" s="51"/>
      <c r="GCU12" s="60">
        <f t="shared" ref="GCU12" si="560">GCV12/1.19</f>
        <v>210.0840336134454</v>
      </c>
      <c r="GCV12" s="60">
        <v>250</v>
      </c>
      <c r="GCW12" s="3" t="s">
        <v>191</v>
      </c>
      <c r="GCX12" s="105" t="s">
        <v>192</v>
      </c>
      <c r="GCY12" s="51" t="s">
        <v>174</v>
      </c>
      <c r="GCZ12" s="51" t="s">
        <v>173</v>
      </c>
      <c r="GDA12" s="51" t="s">
        <v>173</v>
      </c>
      <c r="GDB12" s="51"/>
      <c r="GDC12" s="60">
        <f t="shared" ref="GDC12" si="561">GDD12/1.19</f>
        <v>210.0840336134454</v>
      </c>
      <c r="GDD12" s="60">
        <v>250</v>
      </c>
      <c r="GDE12" s="3" t="s">
        <v>191</v>
      </c>
      <c r="GDF12" s="105" t="s">
        <v>192</v>
      </c>
      <c r="GDG12" s="51" t="s">
        <v>174</v>
      </c>
      <c r="GDH12" s="51" t="s">
        <v>173</v>
      </c>
      <c r="GDI12" s="51" t="s">
        <v>173</v>
      </c>
      <c r="GDJ12" s="51"/>
      <c r="GDK12" s="60">
        <f t="shared" ref="GDK12" si="562">GDL12/1.19</f>
        <v>210.0840336134454</v>
      </c>
      <c r="GDL12" s="60">
        <v>250</v>
      </c>
      <c r="GDM12" s="3" t="s">
        <v>191</v>
      </c>
      <c r="GDN12" s="105" t="s">
        <v>192</v>
      </c>
      <c r="GDO12" s="51" t="s">
        <v>174</v>
      </c>
      <c r="GDP12" s="51" t="s">
        <v>173</v>
      </c>
      <c r="GDQ12" s="51" t="s">
        <v>173</v>
      </c>
      <c r="GDR12" s="51"/>
      <c r="GDS12" s="60">
        <f t="shared" ref="GDS12" si="563">GDT12/1.19</f>
        <v>210.0840336134454</v>
      </c>
      <c r="GDT12" s="60">
        <v>250</v>
      </c>
      <c r="GDU12" s="3" t="s">
        <v>191</v>
      </c>
      <c r="GDV12" s="105" t="s">
        <v>192</v>
      </c>
      <c r="GDW12" s="51" t="s">
        <v>174</v>
      </c>
      <c r="GDX12" s="51" t="s">
        <v>173</v>
      </c>
      <c r="GDY12" s="51" t="s">
        <v>173</v>
      </c>
      <c r="GDZ12" s="51"/>
      <c r="GEA12" s="60">
        <f t="shared" ref="GEA12" si="564">GEB12/1.19</f>
        <v>210.0840336134454</v>
      </c>
      <c r="GEB12" s="60">
        <v>250</v>
      </c>
      <c r="GEC12" s="3" t="s">
        <v>191</v>
      </c>
      <c r="GED12" s="105" t="s">
        <v>192</v>
      </c>
      <c r="GEE12" s="51" t="s">
        <v>174</v>
      </c>
      <c r="GEF12" s="51" t="s">
        <v>173</v>
      </c>
      <c r="GEG12" s="51" t="s">
        <v>173</v>
      </c>
      <c r="GEH12" s="51"/>
      <c r="GEI12" s="60">
        <f t="shared" ref="GEI12" si="565">GEJ12/1.19</f>
        <v>210.0840336134454</v>
      </c>
      <c r="GEJ12" s="60">
        <v>250</v>
      </c>
      <c r="GEK12" s="3" t="s">
        <v>191</v>
      </c>
      <c r="GEL12" s="105" t="s">
        <v>192</v>
      </c>
      <c r="GEM12" s="51" t="s">
        <v>174</v>
      </c>
      <c r="GEN12" s="51" t="s">
        <v>173</v>
      </c>
      <c r="GEO12" s="51" t="s">
        <v>173</v>
      </c>
      <c r="GEP12" s="51"/>
      <c r="GEQ12" s="60">
        <f t="shared" ref="GEQ12" si="566">GER12/1.19</f>
        <v>210.0840336134454</v>
      </c>
      <c r="GER12" s="60">
        <v>250</v>
      </c>
      <c r="GES12" s="3" t="s">
        <v>191</v>
      </c>
      <c r="GET12" s="105" t="s">
        <v>192</v>
      </c>
      <c r="GEU12" s="51" t="s">
        <v>174</v>
      </c>
      <c r="GEV12" s="51" t="s">
        <v>173</v>
      </c>
      <c r="GEW12" s="51" t="s">
        <v>173</v>
      </c>
      <c r="GEX12" s="51"/>
      <c r="GEY12" s="60">
        <f t="shared" ref="GEY12" si="567">GEZ12/1.19</f>
        <v>210.0840336134454</v>
      </c>
      <c r="GEZ12" s="60">
        <v>250</v>
      </c>
      <c r="GFA12" s="3" t="s">
        <v>191</v>
      </c>
      <c r="GFB12" s="105" t="s">
        <v>192</v>
      </c>
      <c r="GFC12" s="51" t="s">
        <v>174</v>
      </c>
      <c r="GFD12" s="51" t="s">
        <v>173</v>
      </c>
      <c r="GFE12" s="51" t="s">
        <v>173</v>
      </c>
      <c r="GFF12" s="51"/>
      <c r="GFG12" s="60">
        <f t="shared" ref="GFG12" si="568">GFH12/1.19</f>
        <v>210.0840336134454</v>
      </c>
      <c r="GFH12" s="60">
        <v>250</v>
      </c>
      <c r="GFI12" s="3" t="s">
        <v>191</v>
      </c>
      <c r="GFJ12" s="105" t="s">
        <v>192</v>
      </c>
      <c r="GFK12" s="51" t="s">
        <v>174</v>
      </c>
      <c r="GFL12" s="51" t="s">
        <v>173</v>
      </c>
      <c r="GFM12" s="51" t="s">
        <v>173</v>
      </c>
      <c r="GFN12" s="51"/>
      <c r="GFO12" s="60">
        <f t="shared" ref="GFO12" si="569">GFP12/1.19</f>
        <v>210.0840336134454</v>
      </c>
      <c r="GFP12" s="60">
        <v>250</v>
      </c>
      <c r="GFQ12" s="3" t="s">
        <v>191</v>
      </c>
      <c r="GFR12" s="105" t="s">
        <v>192</v>
      </c>
      <c r="GFS12" s="51" t="s">
        <v>174</v>
      </c>
      <c r="GFT12" s="51" t="s">
        <v>173</v>
      </c>
      <c r="GFU12" s="51" t="s">
        <v>173</v>
      </c>
      <c r="GFV12" s="51"/>
      <c r="GFW12" s="60">
        <f t="shared" ref="GFW12" si="570">GFX12/1.19</f>
        <v>210.0840336134454</v>
      </c>
      <c r="GFX12" s="60">
        <v>250</v>
      </c>
      <c r="GFY12" s="3" t="s">
        <v>191</v>
      </c>
      <c r="GFZ12" s="105" t="s">
        <v>192</v>
      </c>
      <c r="GGA12" s="51" t="s">
        <v>174</v>
      </c>
      <c r="GGB12" s="51" t="s">
        <v>173</v>
      </c>
      <c r="GGC12" s="51" t="s">
        <v>173</v>
      </c>
      <c r="GGD12" s="51"/>
      <c r="GGE12" s="60">
        <f t="shared" ref="GGE12" si="571">GGF12/1.19</f>
        <v>210.0840336134454</v>
      </c>
      <c r="GGF12" s="60">
        <v>250</v>
      </c>
      <c r="GGG12" s="3" t="s">
        <v>191</v>
      </c>
      <c r="GGH12" s="105" t="s">
        <v>192</v>
      </c>
      <c r="GGI12" s="51" t="s">
        <v>174</v>
      </c>
      <c r="GGJ12" s="51" t="s">
        <v>173</v>
      </c>
      <c r="GGK12" s="51" t="s">
        <v>173</v>
      </c>
      <c r="GGL12" s="51"/>
      <c r="GGM12" s="60">
        <f t="shared" ref="GGM12" si="572">GGN12/1.19</f>
        <v>210.0840336134454</v>
      </c>
      <c r="GGN12" s="60">
        <v>250</v>
      </c>
      <c r="GGO12" s="3" t="s">
        <v>191</v>
      </c>
      <c r="GGP12" s="105" t="s">
        <v>192</v>
      </c>
      <c r="GGQ12" s="51" t="s">
        <v>174</v>
      </c>
      <c r="GGR12" s="51" t="s">
        <v>173</v>
      </c>
      <c r="GGS12" s="51" t="s">
        <v>173</v>
      </c>
      <c r="GGT12" s="51"/>
      <c r="GGU12" s="60">
        <f t="shared" ref="GGU12" si="573">GGV12/1.19</f>
        <v>210.0840336134454</v>
      </c>
      <c r="GGV12" s="60">
        <v>250</v>
      </c>
      <c r="GGW12" s="3" t="s">
        <v>191</v>
      </c>
      <c r="GGX12" s="105" t="s">
        <v>192</v>
      </c>
      <c r="GGY12" s="51" t="s">
        <v>174</v>
      </c>
      <c r="GGZ12" s="51" t="s">
        <v>173</v>
      </c>
      <c r="GHA12" s="51" t="s">
        <v>173</v>
      </c>
      <c r="GHB12" s="51"/>
      <c r="GHC12" s="60">
        <f t="shared" ref="GHC12" si="574">GHD12/1.19</f>
        <v>210.0840336134454</v>
      </c>
      <c r="GHD12" s="60">
        <v>250</v>
      </c>
      <c r="GHE12" s="3" t="s">
        <v>191</v>
      </c>
      <c r="GHF12" s="105" t="s">
        <v>192</v>
      </c>
      <c r="GHG12" s="51" t="s">
        <v>174</v>
      </c>
      <c r="GHH12" s="51" t="s">
        <v>173</v>
      </c>
      <c r="GHI12" s="51" t="s">
        <v>173</v>
      </c>
      <c r="GHJ12" s="51"/>
      <c r="GHK12" s="60">
        <f t="shared" ref="GHK12" si="575">GHL12/1.19</f>
        <v>210.0840336134454</v>
      </c>
      <c r="GHL12" s="60">
        <v>250</v>
      </c>
      <c r="GHM12" s="3" t="s">
        <v>191</v>
      </c>
      <c r="GHN12" s="105" t="s">
        <v>192</v>
      </c>
      <c r="GHO12" s="51" t="s">
        <v>174</v>
      </c>
      <c r="GHP12" s="51" t="s">
        <v>173</v>
      </c>
      <c r="GHQ12" s="51" t="s">
        <v>173</v>
      </c>
      <c r="GHR12" s="51"/>
      <c r="GHS12" s="60">
        <f t="shared" ref="GHS12" si="576">GHT12/1.19</f>
        <v>210.0840336134454</v>
      </c>
      <c r="GHT12" s="60">
        <v>250</v>
      </c>
      <c r="GHU12" s="3" t="s">
        <v>191</v>
      </c>
      <c r="GHV12" s="105" t="s">
        <v>192</v>
      </c>
      <c r="GHW12" s="51" t="s">
        <v>174</v>
      </c>
      <c r="GHX12" s="51" t="s">
        <v>173</v>
      </c>
      <c r="GHY12" s="51" t="s">
        <v>173</v>
      </c>
      <c r="GHZ12" s="51"/>
      <c r="GIA12" s="60">
        <f t="shared" ref="GIA12" si="577">GIB12/1.19</f>
        <v>210.0840336134454</v>
      </c>
      <c r="GIB12" s="60">
        <v>250</v>
      </c>
      <c r="GIC12" s="3" t="s">
        <v>191</v>
      </c>
      <c r="GID12" s="105" t="s">
        <v>192</v>
      </c>
      <c r="GIE12" s="51" t="s">
        <v>174</v>
      </c>
      <c r="GIF12" s="51" t="s">
        <v>173</v>
      </c>
      <c r="GIG12" s="51" t="s">
        <v>173</v>
      </c>
      <c r="GIH12" s="51"/>
      <c r="GII12" s="60">
        <f t="shared" ref="GII12" si="578">GIJ12/1.19</f>
        <v>210.0840336134454</v>
      </c>
      <c r="GIJ12" s="60">
        <v>250</v>
      </c>
      <c r="GIK12" s="3" t="s">
        <v>191</v>
      </c>
      <c r="GIL12" s="105" t="s">
        <v>192</v>
      </c>
      <c r="GIM12" s="51" t="s">
        <v>174</v>
      </c>
      <c r="GIN12" s="51" t="s">
        <v>173</v>
      </c>
      <c r="GIO12" s="51" t="s">
        <v>173</v>
      </c>
      <c r="GIP12" s="51"/>
      <c r="GIQ12" s="60">
        <f t="shared" ref="GIQ12" si="579">GIR12/1.19</f>
        <v>210.0840336134454</v>
      </c>
      <c r="GIR12" s="60">
        <v>250</v>
      </c>
      <c r="GIS12" s="3" t="s">
        <v>191</v>
      </c>
      <c r="GIT12" s="105" t="s">
        <v>192</v>
      </c>
      <c r="GIU12" s="51" t="s">
        <v>174</v>
      </c>
      <c r="GIV12" s="51" t="s">
        <v>173</v>
      </c>
      <c r="GIW12" s="51" t="s">
        <v>173</v>
      </c>
      <c r="GIX12" s="51"/>
      <c r="GIY12" s="60">
        <f t="shared" ref="GIY12" si="580">GIZ12/1.19</f>
        <v>210.0840336134454</v>
      </c>
      <c r="GIZ12" s="60">
        <v>250</v>
      </c>
      <c r="GJA12" s="3" t="s">
        <v>191</v>
      </c>
      <c r="GJB12" s="105" t="s">
        <v>192</v>
      </c>
      <c r="GJC12" s="51" t="s">
        <v>174</v>
      </c>
      <c r="GJD12" s="51" t="s">
        <v>173</v>
      </c>
      <c r="GJE12" s="51" t="s">
        <v>173</v>
      </c>
      <c r="GJF12" s="51"/>
      <c r="GJG12" s="60">
        <f t="shared" ref="GJG12" si="581">GJH12/1.19</f>
        <v>210.0840336134454</v>
      </c>
      <c r="GJH12" s="60">
        <v>250</v>
      </c>
      <c r="GJI12" s="3" t="s">
        <v>191</v>
      </c>
      <c r="GJJ12" s="105" t="s">
        <v>192</v>
      </c>
      <c r="GJK12" s="51" t="s">
        <v>174</v>
      </c>
      <c r="GJL12" s="51" t="s">
        <v>173</v>
      </c>
      <c r="GJM12" s="51" t="s">
        <v>173</v>
      </c>
      <c r="GJN12" s="51"/>
      <c r="GJO12" s="60">
        <f t="shared" ref="GJO12" si="582">GJP12/1.19</f>
        <v>210.0840336134454</v>
      </c>
      <c r="GJP12" s="60">
        <v>250</v>
      </c>
      <c r="GJQ12" s="3" t="s">
        <v>191</v>
      </c>
      <c r="GJR12" s="105" t="s">
        <v>192</v>
      </c>
      <c r="GJS12" s="51" t="s">
        <v>174</v>
      </c>
      <c r="GJT12" s="51" t="s">
        <v>173</v>
      </c>
      <c r="GJU12" s="51" t="s">
        <v>173</v>
      </c>
      <c r="GJV12" s="51"/>
      <c r="GJW12" s="60">
        <f t="shared" ref="GJW12" si="583">GJX12/1.19</f>
        <v>210.0840336134454</v>
      </c>
      <c r="GJX12" s="60">
        <v>250</v>
      </c>
      <c r="GJY12" s="3" t="s">
        <v>191</v>
      </c>
      <c r="GJZ12" s="105" t="s">
        <v>192</v>
      </c>
      <c r="GKA12" s="51" t="s">
        <v>174</v>
      </c>
      <c r="GKB12" s="51" t="s">
        <v>173</v>
      </c>
      <c r="GKC12" s="51" t="s">
        <v>173</v>
      </c>
      <c r="GKD12" s="51"/>
      <c r="GKE12" s="60">
        <f t="shared" ref="GKE12" si="584">GKF12/1.19</f>
        <v>210.0840336134454</v>
      </c>
      <c r="GKF12" s="60">
        <v>250</v>
      </c>
      <c r="GKG12" s="3" t="s">
        <v>191</v>
      </c>
      <c r="GKH12" s="105" t="s">
        <v>192</v>
      </c>
      <c r="GKI12" s="51" t="s">
        <v>174</v>
      </c>
      <c r="GKJ12" s="51" t="s">
        <v>173</v>
      </c>
      <c r="GKK12" s="51" t="s">
        <v>173</v>
      </c>
      <c r="GKL12" s="51"/>
      <c r="GKM12" s="60">
        <f t="shared" ref="GKM12" si="585">GKN12/1.19</f>
        <v>210.0840336134454</v>
      </c>
      <c r="GKN12" s="60">
        <v>250</v>
      </c>
      <c r="GKO12" s="3" t="s">
        <v>191</v>
      </c>
      <c r="GKP12" s="105" t="s">
        <v>192</v>
      </c>
      <c r="GKQ12" s="51" t="s">
        <v>174</v>
      </c>
      <c r="GKR12" s="51" t="s">
        <v>173</v>
      </c>
      <c r="GKS12" s="51" t="s">
        <v>173</v>
      </c>
      <c r="GKT12" s="51"/>
      <c r="GKU12" s="60">
        <f t="shared" ref="GKU12" si="586">GKV12/1.19</f>
        <v>210.0840336134454</v>
      </c>
      <c r="GKV12" s="60">
        <v>250</v>
      </c>
      <c r="GKW12" s="3" t="s">
        <v>191</v>
      </c>
      <c r="GKX12" s="105" t="s">
        <v>192</v>
      </c>
      <c r="GKY12" s="51" t="s">
        <v>174</v>
      </c>
      <c r="GKZ12" s="51" t="s">
        <v>173</v>
      </c>
      <c r="GLA12" s="51" t="s">
        <v>173</v>
      </c>
      <c r="GLB12" s="51"/>
      <c r="GLC12" s="60">
        <f t="shared" ref="GLC12" si="587">GLD12/1.19</f>
        <v>210.0840336134454</v>
      </c>
      <c r="GLD12" s="60">
        <v>250</v>
      </c>
      <c r="GLE12" s="3" t="s">
        <v>191</v>
      </c>
      <c r="GLF12" s="105" t="s">
        <v>192</v>
      </c>
      <c r="GLG12" s="51" t="s">
        <v>174</v>
      </c>
      <c r="GLH12" s="51" t="s">
        <v>173</v>
      </c>
      <c r="GLI12" s="51" t="s">
        <v>173</v>
      </c>
      <c r="GLJ12" s="51"/>
      <c r="GLK12" s="60">
        <f t="shared" ref="GLK12" si="588">GLL12/1.19</f>
        <v>210.0840336134454</v>
      </c>
      <c r="GLL12" s="60">
        <v>250</v>
      </c>
      <c r="GLM12" s="3" t="s">
        <v>191</v>
      </c>
      <c r="GLN12" s="105" t="s">
        <v>192</v>
      </c>
      <c r="GLO12" s="51" t="s">
        <v>174</v>
      </c>
      <c r="GLP12" s="51" t="s">
        <v>173</v>
      </c>
      <c r="GLQ12" s="51" t="s">
        <v>173</v>
      </c>
      <c r="GLR12" s="51"/>
      <c r="GLS12" s="60">
        <f t="shared" ref="GLS12" si="589">GLT12/1.19</f>
        <v>210.0840336134454</v>
      </c>
      <c r="GLT12" s="60">
        <v>250</v>
      </c>
      <c r="GLU12" s="3" t="s">
        <v>191</v>
      </c>
      <c r="GLV12" s="105" t="s">
        <v>192</v>
      </c>
      <c r="GLW12" s="51" t="s">
        <v>174</v>
      </c>
      <c r="GLX12" s="51" t="s">
        <v>173</v>
      </c>
      <c r="GLY12" s="51" t="s">
        <v>173</v>
      </c>
      <c r="GLZ12" s="51"/>
      <c r="GMA12" s="60">
        <f t="shared" ref="GMA12" si="590">GMB12/1.19</f>
        <v>210.0840336134454</v>
      </c>
      <c r="GMB12" s="60">
        <v>250</v>
      </c>
      <c r="GMC12" s="3" t="s">
        <v>191</v>
      </c>
      <c r="GMD12" s="105" t="s">
        <v>192</v>
      </c>
      <c r="GME12" s="51" t="s">
        <v>174</v>
      </c>
      <c r="GMF12" s="51" t="s">
        <v>173</v>
      </c>
      <c r="GMG12" s="51" t="s">
        <v>173</v>
      </c>
      <c r="GMH12" s="51"/>
      <c r="GMI12" s="60">
        <f t="shared" ref="GMI12" si="591">GMJ12/1.19</f>
        <v>210.0840336134454</v>
      </c>
      <c r="GMJ12" s="60">
        <v>250</v>
      </c>
      <c r="GMK12" s="3" t="s">
        <v>191</v>
      </c>
      <c r="GML12" s="105" t="s">
        <v>192</v>
      </c>
      <c r="GMM12" s="51" t="s">
        <v>174</v>
      </c>
      <c r="GMN12" s="51" t="s">
        <v>173</v>
      </c>
      <c r="GMO12" s="51" t="s">
        <v>173</v>
      </c>
      <c r="GMP12" s="51"/>
      <c r="GMQ12" s="60">
        <f t="shared" ref="GMQ12" si="592">GMR12/1.19</f>
        <v>210.0840336134454</v>
      </c>
      <c r="GMR12" s="60">
        <v>250</v>
      </c>
      <c r="GMS12" s="3" t="s">
        <v>191</v>
      </c>
      <c r="GMT12" s="105" t="s">
        <v>192</v>
      </c>
      <c r="GMU12" s="51" t="s">
        <v>174</v>
      </c>
      <c r="GMV12" s="51" t="s">
        <v>173</v>
      </c>
      <c r="GMW12" s="51" t="s">
        <v>173</v>
      </c>
      <c r="GMX12" s="51"/>
      <c r="GMY12" s="60">
        <f t="shared" ref="GMY12" si="593">GMZ12/1.19</f>
        <v>210.0840336134454</v>
      </c>
      <c r="GMZ12" s="60">
        <v>250</v>
      </c>
      <c r="GNA12" s="3" t="s">
        <v>191</v>
      </c>
      <c r="GNB12" s="105" t="s">
        <v>192</v>
      </c>
      <c r="GNC12" s="51" t="s">
        <v>174</v>
      </c>
      <c r="GND12" s="51" t="s">
        <v>173</v>
      </c>
      <c r="GNE12" s="51" t="s">
        <v>173</v>
      </c>
      <c r="GNF12" s="51"/>
      <c r="GNG12" s="60">
        <f t="shared" ref="GNG12" si="594">GNH12/1.19</f>
        <v>210.0840336134454</v>
      </c>
      <c r="GNH12" s="60">
        <v>250</v>
      </c>
      <c r="GNI12" s="3" t="s">
        <v>191</v>
      </c>
      <c r="GNJ12" s="105" t="s">
        <v>192</v>
      </c>
      <c r="GNK12" s="51" t="s">
        <v>174</v>
      </c>
      <c r="GNL12" s="51" t="s">
        <v>173</v>
      </c>
      <c r="GNM12" s="51" t="s">
        <v>173</v>
      </c>
      <c r="GNN12" s="51"/>
      <c r="GNO12" s="60">
        <f t="shared" ref="GNO12" si="595">GNP12/1.19</f>
        <v>210.0840336134454</v>
      </c>
      <c r="GNP12" s="60">
        <v>250</v>
      </c>
      <c r="GNQ12" s="3" t="s">
        <v>191</v>
      </c>
      <c r="GNR12" s="105" t="s">
        <v>192</v>
      </c>
      <c r="GNS12" s="51" t="s">
        <v>174</v>
      </c>
      <c r="GNT12" s="51" t="s">
        <v>173</v>
      </c>
      <c r="GNU12" s="51" t="s">
        <v>173</v>
      </c>
      <c r="GNV12" s="51"/>
      <c r="GNW12" s="60">
        <f t="shared" ref="GNW12" si="596">GNX12/1.19</f>
        <v>210.0840336134454</v>
      </c>
      <c r="GNX12" s="60">
        <v>250</v>
      </c>
      <c r="GNY12" s="3" t="s">
        <v>191</v>
      </c>
      <c r="GNZ12" s="105" t="s">
        <v>192</v>
      </c>
      <c r="GOA12" s="51" t="s">
        <v>174</v>
      </c>
      <c r="GOB12" s="51" t="s">
        <v>173</v>
      </c>
      <c r="GOC12" s="51" t="s">
        <v>173</v>
      </c>
      <c r="GOD12" s="51"/>
      <c r="GOE12" s="60">
        <f t="shared" ref="GOE12" si="597">GOF12/1.19</f>
        <v>210.0840336134454</v>
      </c>
      <c r="GOF12" s="60">
        <v>250</v>
      </c>
      <c r="GOG12" s="3" t="s">
        <v>191</v>
      </c>
      <c r="GOH12" s="105" t="s">
        <v>192</v>
      </c>
      <c r="GOI12" s="51" t="s">
        <v>174</v>
      </c>
      <c r="GOJ12" s="51" t="s">
        <v>173</v>
      </c>
      <c r="GOK12" s="51" t="s">
        <v>173</v>
      </c>
      <c r="GOL12" s="51"/>
      <c r="GOM12" s="60">
        <f t="shared" ref="GOM12" si="598">GON12/1.19</f>
        <v>210.0840336134454</v>
      </c>
      <c r="GON12" s="60">
        <v>250</v>
      </c>
      <c r="GOO12" s="3" t="s">
        <v>191</v>
      </c>
      <c r="GOP12" s="105" t="s">
        <v>192</v>
      </c>
      <c r="GOQ12" s="51" t="s">
        <v>174</v>
      </c>
      <c r="GOR12" s="51" t="s">
        <v>173</v>
      </c>
      <c r="GOS12" s="51" t="s">
        <v>173</v>
      </c>
      <c r="GOT12" s="51"/>
      <c r="GOU12" s="60">
        <f t="shared" ref="GOU12" si="599">GOV12/1.19</f>
        <v>210.0840336134454</v>
      </c>
      <c r="GOV12" s="60">
        <v>250</v>
      </c>
      <c r="GOW12" s="3" t="s">
        <v>191</v>
      </c>
      <c r="GOX12" s="105" t="s">
        <v>192</v>
      </c>
      <c r="GOY12" s="51" t="s">
        <v>174</v>
      </c>
      <c r="GOZ12" s="51" t="s">
        <v>173</v>
      </c>
      <c r="GPA12" s="51" t="s">
        <v>173</v>
      </c>
      <c r="GPB12" s="51"/>
      <c r="GPC12" s="60">
        <f t="shared" ref="GPC12" si="600">GPD12/1.19</f>
        <v>210.0840336134454</v>
      </c>
      <c r="GPD12" s="60">
        <v>250</v>
      </c>
      <c r="GPE12" s="3" t="s">
        <v>191</v>
      </c>
      <c r="GPF12" s="105" t="s">
        <v>192</v>
      </c>
      <c r="GPG12" s="51" t="s">
        <v>174</v>
      </c>
      <c r="GPH12" s="51" t="s">
        <v>173</v>
      </c>
      <c r="GPI12" s="51" t="s">
        <v>173</v>
      </c>
      <c r="GPJ12" s="51"/>
      <c r="GPK12" s="60">
        <f t="shared" ref="GPK12" si="601">GPL12/1.19</f>
        <v>210.0840336134454</v>
      </c>
      <c r="GPL12" s="60">
        <v>250</v>
      </c>
      <c r="GPM12" s="3" t="s">
        <v>191</v>
      </c>
      <c r="GPN12" s="105" t="s">
        <v>192</v>
      </c>
      <c r="GPO12" s="51" t="s">
        <v>174</v>
      </c>
      <c r="GPP12" s="51" t="s">
        <v>173</v>
      </c>
      <c r="GPQ12" s="51" t="s">
        <v>173</v>
      </c>
      <c r="GPR12" s="51"/>
      <c r="GPS12" s="60">
        <f t="shared" ref="GPS12" si="602">GPT12/1.19</f>
        <v>210.0840336134454</v>
      </c>
      <c r="GPT12" s="60">
        <v>250</v>
      </c>
      <c r="GPU12" s="3" t="s">
        <v>191</v>
      </c>
      <c r="GPV12" s="105" t="s">
        <v>192</v>
      </c>
      <c r="GPW12" s="51" t="s">
        <v>174</v>
      </c>
      <c r="GPX12" s="51" t="s">
        <v>173</v>
      </c>
      <c r="GPY12" s="51" t="s">
        <v>173</v>
      </c>
      <c r="GPZ12" s="51"/>
      <c r="GQA12" s="60">
        <f t="shared" ref="GQA12" si="603">GQB12/1.19</f>
        <v>210.0840336134454</v>
      </c>
      <c r="GQB12" s="60">
        <v>250</v>
      </c>
      <c r="GQC12" s="3" t="s">
        <v>191</v>
      </c>
      <c r="GQD12" s="105" t="s">
        <v>192</v>
      </c>
      <c r="GQE12" s="51" t="s">
        <v>174</v>
      </c>
      <c r="GQF12" s="51" t="s">
        <v>173</v>
      </c>
      <c r="GQG12" s="51" t="s">
        <v>173</v>
      </c>
      <c r="GQH12" s="51"/>
      <c r="GQI12" s="60">
        <f t="shared" ref="GQI12" si="604">GQJ12/1.19</f>
        <v>210.0840336134454</v>
      </c>
      <c r="GQJ12" s="60">
        <v>250</v>
      </c>
      <c r="GQK12" s="3" t="s">
        <v>191</v>
      </c>
      <c r="GQL12" s="105" t="s">
        <v>192</v>
      </c>
      <c r="GQM12" s="51" t="s">
        <v>174</v>
      </c>
      <c r="GQN12" s="51" t="s">
        <v>173</v>
      </c>
      <c r="GQO12" s="51" t="s">
        <v>173</v>
      </c>
      <c r="GQP12" s="51"/>
      <c r="GQQ12" s="60">
        <f t="shared" ref="GQQ12" si="605">GQR12/1.19</f>
        <v>210.0840336134454</v>
      </c>
      <c r="GQR12" s="60">
        <v>250</v>
      </c>
      <c r="GQS12" s="3" t="s">
        <v>191</v>
      </c>
      <c r="GQT12" s="105" t="s">
        <v>192</v>
      </c>
      <c r="GQU12" s="51" t="s">
        <v>174</v>
      </c>
      <c r="GQV12" s="51" t="s">
        <v>173</v>
      </c>
      <c r="GQW12" s="51" t="s">
        <v>173</v>
      </c>
      <c r="GQX12" s="51"/>
      <c r="GQY12" s="60">
        <f t="shared" ref="GQY12" si="606">GQZ12/1.19</f>
        <v>210.0840336134454</v>
      </c>
      <c r="GQZ12" s="60">
        <v>250</v>
      </c>
      <c r="GRA12" s="3" t="s">
        <v>191</v>
      </c>
      <c r="GRB12" s="105" t="s">
        <v>192</v>
      </c>
      <c r="GRC12" s="51" t="s">
        <v>174</v>
      </c>
      <c r="GRD12" s="51" t="s">
        <v>173</v>
      </c>
      <c r="GRE12" s="51" t="s">
        <v>173</v>
      </c>
      <c r="GRF12" s="51"/>
      <c r="GRG12" s="60">
        <f t="shared" ref="GRG12" si="607">GRH12/1.19</f>
        <v>210.0840336134454</v>
      </c>
      <c r="GRH12" s="60">
        <v>250</v>
      </c>
      <c r="GRI12" s="3" t="s">
        <v>191</v>
      </c>
      <c r="GRJ12" s="105" t="s">
        <v>192</v>
      </c>
      <c r="GRK12" s="51" t="s">
        <v>174</v>
      </c>
      <c r="GRL12" s="51" t="s">
        <v>173</v>
      </c>
      <c r="GRM12" s="51" t="s">
        <v>173</v>
      </c>
      <c r="GRN12" s="51"/>
      <c r="GRO12" s="60">
        <f t="shared" ref="GRO12" si="608">GRP12/1.19</f>
        <v>210.0840336134454</v>
      </c>
      <c r="GRP12" s="60">
        <v>250</v>
      </c>
      <c r="GRQ12" s="3" t="s">
        <v>191</v>
      </c>
      <c r="GRR12" s="105" t="s">
        <v>192</v>
      </c>
      <c r="GRS12" s="51" t="s">
        <v>174</v>
      </c>
      <c r="GRT12" s="51" t="s">
        <v>173</v>
      </c>
      <c r="GRU12" s="51" t="s">
        <v>173</v>
      </c>
      <c r="GRV12" s="51"/>
      <c r="GRW12" s="60">
        <f t="shared" ref="GRW12" si="609">GRX12/1.19</f>
        <v>210.0840336134454</v>
      </c>
      <c r="GRX12" s="60">
        <v>250</v>
      </c>
      <c r="GRY12" s="3" t="s">
        <v>191</v>
      </c>
      <c r="GRZ12" s="105" t="s">
        <v>192</v>
      </c>
      <c r="GSA12" s="51" t="s">
        <v>174</v>
      </c>
      <c r="GSB12" s="51" t="s">
        <v>173</v>
      </c>
      <c r="GSC12" s="51" t="s">
        <v>173</v>
      </c>
      <c r="GSD12" s="51"/>
      <c r="GSE12" s="60">
        <f t="shared" ref="GSE12" si="610">GSF12/1.19</f>
        <v>210.0840336134454</v>
      </c>
      <c r="GSF12" s="60">
        <v>250</v>
      </c>
      <c r="GSG12" s="3" t="s">
        <v>191</v>
      </c>
      <c r="GSH12" s="105" t="s">
        <v>192</v>
      </c>
      <c r="GSI12" s="51" t="s">
        <v>174</v>
      </c>
      <c r="GSJ12" s="51" t="s">
        <v>173</v>
      </c>
      <c r="GSK12" s="51" t="s">
        <v>173</v>
      </c>
      <c r="GSL12" s="51"/>
      <c r="GSM12" s="60">
        <f t="shared" ref="GSM12" si="611">GSN12/1.19</f>
        <v>210.0840336134454</v>
      </c>
      <c r="GSN12" s="60">
        <v>250</v>
      </c>
      <c r="GSO12" s="3" t="s">
        <v>191</v>
      </c>
      <c r="GSP12" s="105" t="s">
        <v>192</v>
      </c>
      <c r="GSQ12" s="51" t="s">
        <v>174</v>
      </c>
      <c r="GSR12" s="51" t="s">
        <v>173</v>
      </c>
      <c r="GSS12" s="51" t="s">
        <v>173</v>
      </c>
      <c r="GST12" s="51"/>
      <c r="GSU12" s="60">
        <f t="shared" ref="GSU12" si="612">GSV12/1.19</f>
        <v>210.0840336134454</v>
      </c>
      <c r="GSV12" s="60">
        <v>250</v>
      </c>
      <c r="GSW12" s="3" t="s">
        <v>191</v>
      </c>
      <c r="GSX12" s="105" t="s">
        <v>192</v>
      </c>
      <c r="GSY12" s="51" t="s">
        <v>174</v>
      </c>
      <c r="GSZ12" s="51" t="s">
        <v>173</v>
      </c>
      <c r="GTA12" s="51" t="s">
        <v>173</v>
      </c>
      <c r="GTB12" s="51"/>
      <c r="GTC12" s="60">
        <f t="shared" ref="GTC12" si="613">GTD12/1.19</f>
        <v>210.0840336134454</v>
      </c>
      <c r="GTD12" s="60">
        <v>250</v>
      </c>
      <c r="GTE12" s="3" t="s">
        <v>191</v>
      </c>
      <c r="GTF12" s="105" t="s">
        <v>192</v>
      </c>
      <c r="GTG12" s="51" t="s">
        <v>174</v>
      </c>
      <c r="GTH12" s="51" t="s">
        <v>173</v>
      </c>
      <c r="GTI12" s="51" t="s">
        <v>173</v>
      </c>
      <c r="GTJ12" s="51"/>
      <c r="GTK12" s="60">
        <f t="shared" ref="GTK12" si="614">GTL12/1.19</f>
        <v>210.0840336134454</v>
      </c>
      <c r="GTL12" s="60">
        <v>250</v>
      </c>
      <c r="GTM12" s="3" t="s">
        <v>191</v>
      </c>
      <c r="GTN12" s="105" t="s">
        <v>192</v>
      </c>
      <c r="GTO12" s="51" t="s">
        <v>174</v>
      </c>
      <c r="GTP12" s="51" t="s">
        <v>173</v>
      </c>
      <c r="GTQ12" s="51" t="s">
        <v>173</v>
      </c>
      <c r="GTR12" s="51"/>
      <c r="GTS12" s="60">
        <f t="shared" ref="GTS12" si="615">GTT12/1.19</f>
        <v>210.0840336134454</v>
      </c>
      <c r="GTT12" s="60">
        <v>250</v>
      </c>
      <c r="GTU12" s="3" t="s">
        <v>191</v>
      </c>
      <c r="GTV12" s="105" t="s">
        <v>192</v>
      </c>
      <c r="GTW12" s="51" t="s">
        <v>174</v>
      </c>
      <c r="GTX12" s="51" t="s">
        <v>173</v>
      </c>
      <c r="GTY12" s="51" t="s">
        <v>173</v>
      </c>
      <c r="GTZ12" s="51"/>
      <c r="GUA12" s="60">
        <f t="shared" ref="GUA12" si="616">GUB12/1.19</f>
        <v>210.0840336134454</v>
      </c>
      <c r="GUB12" s="60">
        <v>250</v>
      </c>
      <c r="GUC12" s="3" t="s">
        <v>191</v>
      </c>
      <c r="GUD12" s="105" t="s">
        <v>192</v>
      </c>
      <c r="GUE12" s="51" t="s">
        <v>174</v>
      </c>
      <c r="GUF12" s="51" t="s">
        <v>173</v>
      </c>
      <c r="GUG12" s="51" t="s">
        <v>173</v>
      </c>
      <c r="GUH12" s="51"/>
      <c r="GUI12" s="60">
        <f t="shared" ref="GUI12" si="617">GUJ12/1.19</f>
        <v>210.0840336134454</v>
      </c>
      <c r="GUJ12" s="60">
        <v>250</v>
      </c>
      <c r="GUK12" s="3" t="s">
        <v>191</v>
      </c>
      <c r="GUL12" s="105" t="s">
        <v>192</v>
      </c>
      <c r="GUM12" s="51" t="s">
        <v>174</v>
      </c>
      <c r="GUN12" s="51" t="s">
        <v>173</v>
      </c>
      <c r="GUO12" s="51" t="s">
        <v>173</v>
      </c>
      <c r="GUP12" s="51"/>
      <c r="GUQ12" s="60">
        <f t="shared" ref="GUQ12" si="618">GUR12/1.19</f>
        <v>210.0840336134454</v>
      </c>
      <c r="GUR12" s="60">
        <v>250</v>
      </c>
      <c r="GUS12" s="3" t="s">
        <v>191</v>
      </c>
      <c r="GUT12" s="105" t="s">
        <v>192</v>
      </c>
      <c r="GUU12" s="51" t="s">
        <v>174</v>
      </c>
      <c r="GUV12" s="51" t="s">
        <v>173</v>
      </c>
      <c r="GUW12" s="51" t="s">
        <v>173</v>
      </c>
      <c r="GUX12" s="51"/>
      <c r="GUY12" s="60">
        <f t="shared" ref="GUY12" si="619">GUZ12/1.19</f>
        <v>210.0840336134454</v>
      </c>
      <c r="GUZ12" s="60">
        <v>250</v>
      </c>
      <c r="GVA12" s="3" t="s">
        <v>191</v>
      </c>
      <c r="GVB12" s="105" t="s">
        <v>192</v>
      </c>
      <c r="GVC12" s="51" t="s">
        <v>174</v>
      </c>
      <c r="GVD12" s="51" t="s">
        <v>173</v>
      </c>
      <c r="GVE12" s="51" t="s">
        <v>173</v>
      </c>
      <c r="GVF12" s="51"/>
      <c r="GVG12" s="60">
        <f t="shared" ref="GVG12" si="620">GVH12/1.19</f>
        <v>210.0840336134454</v>
      </c>
      <c r="GVH12" s="60">
        <v>250</v>
      </c>
      <c r="GVI12" s="3" t="s">
        <v>191</v>
      </c>
      <c r="GVJ12" s="105" t="s">
        <v>192</v>
      </c>
      <c r="GVK12" s="51" t="s">
        <v>174</v>
      </c>
      <c r="GVL12" s="51" t="s">
        <v>173</v>
      </c>
      <c r="GVM12" s="51" t="s">
        <v>173</v>
      </c>
      <c r="GVN12" s="51"/>
      <c r="GVO12" s="60">
        <f t="shared" ref="GVO12" si="621">GVP12/1.19</f>
        <v>210.0840336134454</v>
      </c>
      <c r="GVP12" s="60">
        <v>250</v>
      </c>
      <c r="GVQ12" s="3" t="s">
        <v>191</v>
      </c>
      <c r="GVR12" s="105" t="s">
        <v>192</v>
      </c>
      <c r="GVS12" s="51" t="s">
        <v>174</v>
      </c>
      <c r="GVT12" s="51" t="s">
        <v>173</v>
      </c>
      <c r="GVU12" s="51" t="s">
        <v>173</v>
      </c>
      <c r="GVV12" s="51"/>
      <c r="GVW12" s="60">
        <f t="shared" ref="GVW12" si="622">GVX12/1.19</f>
        <v>210.0840336134454</v>
      </c>
      <c r="GVX12" s="60">
        <v>250</v>
      </c>
      <c r="GVY12" s="3" t="s">
        <v>191</v>
      </c>
      <c r="GVZ12" s="105" t="s">
        <v>192</v>
      </c>
      <c r="GWA12" s="51" t="s">
        <v>174</v>
      </c>
      <c r="GWB12" s="51" t="s">
        <v>173</v>
      </c>
      <c r="GWC12" s="51" t="s">
        <v>173</v>
      </c>
      <c r="GWD12" s="51"/>
      <c r="GWE12" s="60">
        <f t="shared" ref="GWE12" si="623">GWF12/1.19</f>
        <v>210.0840336134454</v>
      </c>
      <c r="GWF12" s="60">
        <v>250</v>
      </c>
      <c r="GWG12" s="3" t="s">
        <v>191</v>
      </c>
      <c r="GWH12" s="105" t="s">
        <v>192</v>
      </c>
      <c r="GWI12" s="51" t="s">
        <v>174</v>
      </c>
      <c r="GWJ12" s="51" t="s">
        <v>173</v>
      </c>
      <c r="GWK12" s="51" t="s">
        <v>173</v>
      </c>
      <c r="GWL12" s="51"/>
      <c r="GWM12" s="60">
        <f t="shared" ref="GWM12" si="624">GWN12/1.19</f>
        <v>210.0840336134454</v>
      </c>
      <c r="GWN12" s="60">
        <v>250</v>
      </c>
      <c r="GWO12" s="3" t="s">
        <v>191</v>
      </c>
      <c r="GWP12" s="105" t="s">
        <v>192</v>
      </c>
      <c r="GWQ12" s="51" t="s">
        <v>174</v>
      </c>
      <c r="GWR12" s="51" t="s">
        <v>173</v>
      </c>
      <c r="GWS12" s="51" t="s">
        <v>173</v>
      </c>
      <c r="GWT12" s="51"/>
      <c r="GWU12" s="60">
        <f t="shared" ref="GWU12" si="625">GWV12/1.19</f>
        <v>210.0840336134454</v>
      </c>
      <c r="GWV12" s="60">
        <v>250</v>
      </c>
      <c r="GWW12" s="3" t="s">
        <v>191</v>
      </c>
      <c r="GWX12" s="105" t="s">
        <v>192</v>
      </c>
      <c r="GWY12" s="51" t="s">
        <v>174</v>
      </c>
      <c r="GWZ12" s="51" t="s">
        <v>173</v>
      </c>
      <c r="GXA12" s="51" t="s">
        <v>173</v>
      </c>
      <c r="GXB12" s="51"/>
      <c r="GXC12" s="60">
        <f t="shared" ref="GXC12" si="626">GXD12/1.19</f>
        <v>210.0840336134454</v>
      </c>
      <c r="GXD12" s="60">
        <v>250</v>
      </c>
      <c r="GXE12" s="3" t="s">
        <v>191</v>
      </c>
      <c r="GXF12" s="105" t="s">
        <v>192</v>
      </c>
      <c r="GXG12" s="51" t="s">
        <v>174</v>
      </c>
      <c r="GXH12" s="51" t="s">
        <v>173</v>
      </c>
      <c r="GXI12" s="51" t="s">
        <v>173</v>
      </c>
      <c r="GXJ12" s="51"/>
      <c r="GXK12" s="60">
        <f t="shared" ref="GXK12" si="627">GXL12/1.19</f>
        <v>210.0840336134454</v>
      </c>
      <c r="GXL12" s="60">
        <v>250</v>
      </c>
      <c r="GXM12" s="3" t="s">
        <v>191</v>
      </c>
      <c r="GXN12" s="105" t="s">
        <v>192</v>
      </c>
      <c r="GXO12" s="51" t="s">
        <v>174</v>
      </c>
      <c r="GXP12" s="51" t="s">
        <v>173</v>
      </c>
      <c r="GXQ12" s="51" t="s">
        <v>173</v>
      </c>
      <c r="GXR12" s="51"/>
      <c r="GXS12" s="60">
        <f t="shared" ref="GXS12" si="628">GXT12/1.19</f>
        <v>210.0840336134454</v>
      </c>
      <c r="GXT12" s="60">
        <v>250</v>
      </c>
      <c r="GXU12" s="3" t="s">
        <v>191</v>
      </c>
      <c r="GXV12" s="105" t="s">
        <v>192</v>
      </c>
      <c r="GXW12" s="51" t="s">
        <v>174</v>
      </c>
      <c r="GXX12" s="51" t="s">
        <v>173</v>
      </c>
      <c r="GXY12" s="51" t="s">
        <v>173</v>
      </c>
      <c r="GXZ12" s="51"/>
      <c r="GYA12" s="60">
        <f t="shared" ref="GYA12" si="629">GYB12/1.19</f>
        <v>210.0840336134454</v>
      </c>
      <c r="GYB12" s="60">
        <v>250</v>
      </c>
      <c r="GYC12" s="3" t="s">
        <v>191</v>
      </c>
      <c r="GYD12" s="105" t="s">
        <v>192</v>
      </c>
      <c r="GYE12" s="51" t="s">
        <v>174</v>
      </c>
      <c r="GYF12" s="51" t="s">
        <v>173</v>
      </c>
      <c r="GYG12" s="51" t="s">
        <v>173</v>
      </c>
      <c r="GYH12" s="51"/>
      <c r="GYI12" s="60">
        <f t="shared" ref="GYI12" si="630">GYJ12/1.19</f>
        <v>210.0840336134454</v>
      </c>
      <c r="GYJ12" s="60">
        <v>250</v>
      </c>
      <c r="GYK12" s="3" t="s">
        <v>191</v>
      </c>
      <c r="GYL12" s="105" t="s">
        <v>192</v>
      </c>
      <c r="GYM12" s="51" t="s">
        <v>174</v>
      </c>
      <c r="GYN12" s="51" t="s">
        <v>173</v>
      </c>
      <c r="GYO12" s="51" t="s">
        <v>173</v>
      </c>
      <c r="GYP12" s="51"/>
      <c r="GYQ12" s="60">
        <f t="shared" ref="GYQ12" si="631">GYR12/1.19</f>
        <v>210.0840336134454</v>
      </c>
      <c r="GYR12" s="60">
        <v>250</v>
      </c>
      <c r="GYS12" s="3" t="s">
        <v>191</v>
      </c>
      <c r="GYT12" s="105" t="s">
        <v>192</v>
      </c>
      <c r="GYU12" s="51" t="s">
        <v>174</v>
      </c>
      <c r="GYV12" s="51" t="s">
        <v>173</v>
      </c>
      <c r="GYW12" s="51" t="s">
        <v>173</v>
      </c>
      <c r="GYX12" s="51"/>
      <c r="GYY12" s="60">
        <f t="shared" ref="GYY12" si="632">GYZ12/1.19</f>
        <v>210.0840336134454</v>
      </c>
      <c r="GYZ12" s="60">
        <v>250</v>
      </c>
      <c r="GZA12" s="3" t="s">
        <v>191</v>
      </c>
      <c r="GZB12" s="105" t="s">
        <v>192</v>
      </c>
      <c r="GZC12" s="51" t="s">
        <v>174</v>
      </c>
      <c r="GZD12" s="51" t="s">
        <v>173</v>
      </c>
      <c r="GZE12" s="51" t="s">
        <v>173</v>
      </c>
      <c r="GZF12" s="51"/>
      <c r="GZG12" s="60">
        <f t="shared" ref="GZG12" si="633">GZH12/1.19</f>
        <v>210.0840336134454</v>
      </c>
      <c r="GZH12" s="60">
        <v>250</v>
      </c>
      <c r="GZI12" s="3" t="s">
        <v>191</v>
      </c>
      <c r="GZJ12" s="105" t="s">
        <v>192</v>
      </c>
      <c r="GZK12" s="51" t="s">
        <v>174</v>
      </c>
      <c r="GZL12" s="51" t="s">
        <v>173</v>
      </c>
      <c r="GZM12" s="51" t="s">
        <v>173</v>
      </c>
      <c r="GZN12" s="51"/>
      <c r="GZO12" s="60">
        <f t="shared" ref="GZO12" si="634">GZP12/1.19</f>
        <v>210.0840336134454</v>
      </c>
      <c r="GZP12" s="60">
        <v>250</v>
      </c>
      <c r="GZQ12" s="3" t="s">
        <v>191</v>
      </c>
      <c r="GZR12" s="105" t="s">
        <v>192</v>
      </c>
      <c r="GZS12" s="51" t="s">
        <v>174</v>
      </c>
      <c r="GZT12" s="51" t="s">
        <v>173</v>
      </c>
      <c r="GZU12" s="51" t="s">
        <v>173</v>
      </c>
      <c r="GZV12" s="51"/>
      <c r="GZW12" s="60">
        <f t="shared" ref="GZW12" si="635">GZX12/1.19</f>
        <v>210.0840336134454</v>
      </c>
      <c r="GZX12" s="60">
        <v>250</v>
      </c>
      <c r="GZY12" s="3" t="s">
        <v>191</v>
      </c>
      <c r="GZZ12" s="105" t="s">
        <v>192</v>
      </c>
      <c r="HAA12" s="51" t="s">
        <v>174</v>
      </c>
      <c r="HAB12" s="51" t="s">
        <v>173</v>
      </c>
      <c r="HAC12" s="51" t="s">
        <v>173</v>
      </c>
      <c r="HAD12" s="51"/>
      <c r="HAE12" s="60">
        <f t="shared" ref="HAE12" si="636">HAF12/1.19</f>
        <v>210.0840336134454</v>
      </c>
      <c r="HAF12" s="60">
        <v>250</v>
      </c>
      <c r="HAG12" s="3" t="s">
        <v>191</v>
      </c>
      <c r="HAH12" s="105" t="s">
        <v>192</v>
      </c>
      <c r="HAI12" s="51" t="s">
        <v>174</v>
      </c>
      <c r="HAJ12" s="51" t="s">
        <v>173</v>
      </c>
      <c r="HAK12" s="51" t="s">
        <v>173</v>
      </c>
      <c r="HAL12" s="51"/>
      <c r="HAM12" s="60">
        <f t="shared" ref="HAM12" si="637">HAN12/1.19</f>
        <v>210.0840336134454</v>
      </c>
      <c r="HAN12" s="60">
        <v>250</v>
      </c>
      <c r="HAO12" s="3" t="s">
        <v>191</v>
      </c>
      <c r="HAP12" s="105" t="s">
        <v>192</v>
      </c>
      <c r="HAQ12" s="51" t="s">
        <v>174</v>
      </c>
      <c r="HAR12" s="51" t="s">
        <v>173</v>
      </c>
      <c r="HAS12" s="51" t="s">
        <v>173</v>
      </c>
      <c r="HAT12" s="51"/>
      <c r="HAU12" s="60">
        <f t="shared" ref="HAU12" si="638">HAV12/1.19</f>
        <v>210.0840336134454</v>
      </c>
      <c r="HAV12" s="60">
        <v>250</v>
      </c>
      <c r="HAW12" s="3" t="s">
        <v>191</v>
      </c>
      <c r="HAX12" s="105" t="s">
        <v>192</v>
      </c>
      <c r="HAY12" s="51" t="s">
        <v>174</v>
      </c>
      <c r="HAZ12" s="51" t="s">
        <v>173</v>
      </c>
      <c r="HBA12" s="51" t="s">
        <v>173</v>
      </c>
      <c r="HBB12" s="51"/>
      <c r="HBC12" s="60">
        <f t="shared" ref="HBC12" si="639">HBD12/1.19</f>
        <v>210.0840336134454</v>
      </c>
      <c r="HBD12" s="60">
        <v>250</v>
      </c>
      <c r="HBE12" s="3" t="s">
        <v>191</v>
      </c>
      <c r="HBF12" s="105" t="s">
        <v>192</v>
      </c>
      <c r="HBG12" s="51" t="s">
        <v>174</v>
      </c>
      <c r="HBH12" s="51" t="s">
        <v>173</v>
      </c>
      <c r="HBI12" s="51" t="s">
        <v>173</v>
      </c>
      <c r="HBJ12" s="51"/>
      <c r="HBK12" s="60">
        <f t="shared" ref="HBK12" si="640">HBL12/1.19</f>
        <v>210.0840336134454</v>
      </c>
      <c r="HBL12" s="60">
        <v>250</v>
      </c>
      <c r="HBM12" s="3" t="s">
        <v>191</v>
      </c>
      <c r="HBN12" s="105" t="s">
        <v>192</v>
      </c>
      <c r="HBO12" s="51" t="s">
        <v>174</v>
      </c>
      <c r="HBP12" s="51" t="s">
        <v>173</v>
      </c>
      <c r="HBQ12" s="51" t="s">
        <v>173</v>
      </c>
      <c r="HBR12" s="51"/>
      <c r="HBS12" s="60">
        <f t="shared" ref="HBS12" si="641">HBT12/1.19</f>
        <v>210.0840336134454</v>
      </c>
      <c r="HBT12" s="60">
        <v>250</v>
      </c>
      <c r="HBU12" s="3" t="s">
        <v>191</v>
      </c>
      <c r="HBV12" s="105" t="s">
        <v>192</v>
      </c>
      <c r="HBW12" s="51" t="s">
        <v>174</v>
      </c>
      <c r="HBX12" s="51" t="s">
        <v>173</v>
      </c>
      <c r="HBY12" s="51" t="s">
        <v>173</v>
      </c>
      <c r="HBZ12" s="51"/>
      <c r="HCA12" s="60">
        <f t="shared" ref="HCA12" si="642">HCB12/1.19</f>
        <v>210.0840336134454</v>
      </c>
      <c r="HCB12" s="60">
        <v>250</v>
      </c>
      <c r="HCC12" s="3" t="s">
        <v>191</v>
      </c>
      <c r="HCD12" s="105" t="s">
        <v>192</v>
      </c>
      <c r="HCE12" s="51" t="s">
        <v>174</v>
      </c>
      <c r="HCF12" s="51" t="s">
        <v>173</v>
      </c>
      <c r="HCG12" s="51" t="s">
        <v>173</v>
      </c>
      <c r="HCH12" s="51"/>
      <c r="HCI12" s="60">
        <f t="shared" ref="HCI12" si="643">HCJ12/1.19</f>
        <v>210.0840336134454</v>
      </c>
      <c r="HCJ12" s="60">
        <v>250</v>
      </c>
      <c r="HCK12" s="3" t="s">
        <v>191</v>
      </c>
      <c r="HCL12" s="105" t="s">
        <v>192</v>
      </c>
      <c r="HCM12" s="51" t="s">
        <v>174</v>
      </c>
      <c r="HCN12" s="51" t="s">
        <v>173</v>
      </c>
      <c r="HCO12" s="51" t="s">
        <v>173</v>
      </c>
      <c r="HCP12" s="51"/>
      <c r="HCQ12" s="60">
        <f t="shared" ref="HCQ12" si="644">HCR12/1.19</f>
        <v>210.0840336134454</v>
      </c>
      <c r="HCR12" s="60">
        <v>250</v>
      </c>
      <c r="HCS12" s="3" t="s">
        <v>191</v>
      </c>
      <c r="HCT12" s="105" t="s">
        <v>192</v>
      </c>
      <c r="HCU12" s="51" t="s">
        <v>174</v>
      </c>
      <c r="HCV12" s="51" t="s">
        <v>173</v>
      </c>
      <c r="HCW12" s="51" t="s">
        <v>173</v>
      </c>
      <c r="HCX12" s="51"/>
      <c r="HCY12" s="60">
        <f t="shared" ref="HCY12" si="645">HCZ12/1.19</f>
        <v>210.0840336134454</v>
      </c>
      <c r="HCZ12" s="60">
        <v>250</v>
      </c>
      <c r="HDA12" s="3" t="s">
        <v>191</v>
      </c>
      <c r="HDB12" s="105" t="s">
        <v>192</v>
      </c>
      <c r="HDC12" s="51" t="s">
        <v>174</v>
      </c>
      <c r="HDD12" s="51" t="s">
        <v>173</v>
      </c>
      <c r="HDE12" s="51" t="s">
        <v>173</v>
      </c>
      <c r="HDF12" s="51"/>
      <c r="HDG12" s="60">
        <f t="shared" ref="HDG12" si="646">HDH12/1.19</f>
        <v>210.0840336134454</v>
      </c>
      <c r="HDH12" s="60">
        <v>250</v>
      </c>
      <c r="HDI12" s="3" t="s">
        <v>191</v>
      </c>
      <c r="HDJ12" s="105" t="s">
        <v>192</v>
      </c>
      <c r="HDK12" s="51" t="s">
        <v>174</v>
      </c>
      <c r="HDL12" s="51" t="s">
        <v>173</v>
      </c>
      <c r="HDM12" s="51" t="s">
        <v>173</v>
      </c>
      <c r="HDN12" s="51"/>
      <c r="HDO12" s="60">
        <f t="shared" ref="HDO12" si="647">HDP12/1.19</f>
        <v>210.0840336134454</v>
      </c>
      <c r="HDP12" s="60">
        <v>250</v>
      </c>
      <c r="HDQ12" s="3" t="s">
        <v>191</v>
      </c>
      <c r="HDR12" s="105" t="s">
        <v>192</v>
      </c>
      <c r="HDS12" s="51" t="s">
        <v>174</v>
      </c>
      <c r="HDT12" s="51" t="s">
        <v>173</v>
      </c>
      <c r="HDU12" s="51" t="s">
        <v>173</v>
      </c>
      <c r="HDV12" s="51"/>
      <c r="HDW12" s="60">
        <f t="shared" ref="HDW12" si="648">HDX12/1.19</f>
        <v>210.0840336134454</v>
      </c>
      <c r="HDX12" s="60">
        <v>250</v>
      </c>
      <c r="HDY12" s="3" t="s">
        <v>191</v>
      </c>
      <c r="HDZ12" s="105" t="s">
        <v>192</v>
      </c>
      <c r="HEA12" s="51" t="s">
        <v>174</v>
      </c>
      <c r="HEB12" s="51" t="s">
        <v>173</v>
      </c>
      <c r="HEC12" s="51" t="s">
        <v>173</v>
      </c>
      <c r="HED12" s="51"/>
      <c r="HEE12" s="60">
        <f t="shared" ref="HEE12" si="649">HEF12/1.19</f>
        <v>210.0840336134454</v>
      </c>
      <c r="HEF12" s="60">
        <v>250</v>
      </c>
      <c r="HEG12" s="3" t="s">
        <v>191</v>
      </c>
      <c r="HEH12" s="105" t="s">
        <v>192</v>
      </c>
      <c r="HEI12" s="51" t="s">
        <v>174</v>
      </c>
      <c r="HEJ12" s="51" t="s">
        <v>173</v>
      </c>
      <c r="HEK12" s="51" t="s">
        <v>173</v>
      </c>
      <c r="HEL12" s="51"/>
      <c r="HEM12" s="60">
        <f t="shared" ref="HEM12" si="650">HEN12/1.19</f>
        <v>210.0840336134454</v>
      </c>
      <c r="HEN12" s="60">
        <v>250</v>
      </c>
      <c r="HEO12" s="3" t="s">
        <v>191</v>
      </c>
      <c r="HEP12" s="105" t="s">
        <v>192</v>
      </c>
      <c r="HEQ12" s="51" t="s">
        <v>174</v>
      </c>
      <c r="HER12" s="51" t="s">
        <v>173</v>
      </c>
      <c r="HES12" s="51" t="s">
        <v>173</v>
      </c>
      <c r="HET12" s="51"/>
      <c r="HEU12" s="60">
        <f t="shared" ref="HEU12" si="651">HEV12/1.19</f>
        <v>210.0840336134454</v>
      </c>
      <c r="HEV12" s="60">
        <v>250</v>
      </c>
      <c r="HEW12" s="3" t="s">
        <v>191</v>
      </c>
      <c r="HEX12" s="105" t="s">
        <v>192</v>
      </c>
      <c r="HEY12" s="51" t="s">
        <v>174</v>
      </c>
      <c r="HEZ12" s="51" t="s">
        <v>173</v>
      </c>
      <c r="HFA12" s="51" t="s">
        <v>173</v>
      </c>
      <c r="HFB12" s="51"/>
      <c r="HFC12" s="60">
        <f t="shared" ref="HFC12" si="652">HFD12/1.19</f>
        <v>210.0840336134454</v>
      </c>
      <c r="HFD12" s="60">
        <v>250</v>
      </c>
      <c r="HFE12" s="3" t="s">
        <v>191</v>
      </c>
      <c r="HFF12" s="105" t="s">
        <v>192</v>
      </c>
      <c r="HFG12" s="51" t="s">
        <v>174</v>
      </c>
      <c r="HFH12" s="51" t="s">
        <v>173</v>
      </c>
      <c r="HFI12" s="51" t="s">
        <v>173</v>
      </c>
      <c r="HFJ12" s="51"/>
      <c r="HFK12" s="60">
        <f t="shared" ref="HFK12" si="653">HFL12/1.19</f>
        <v>210.0840336134454</v>
      </c>
      <c r="HFL12" s="60">
        <v>250</v>
      </c>
      <c r="HFM12" s="3" t="s">
        <v>191</v>
      </c>
      <c r="HFN12" s="105" t="s">
        <v>192</v>
      </c>
      <c r="HFO12" s="51" t="s">
        <v>174</v>
      </c>
      <c r="HFP12" s="51" t="s">
        <v>173</v>
      </c>
      <c r="HFQ12" s="51" t="s">
        <v>173</v>
      </c>
      <c r="HFR12" s="51"/>
      <c r="HFS12" s="60">
        <f t="shared" ref="HFS12" si="654">HFT12/1.19</f>
        <v>210.0840336134454</v>
      </c>
      <c r="HFT12" s="60">
        <v>250</v>
      </c>
      <c r="HFU12" s="3" t="s">
        <v>191</v>
      </c>
      <c r="HFV12" s="105" t="s">
        <v>192</v>
      </c>
      <c r="HFW12" s="51" t="s">
        <v>174</v>
      </c>
      <c r="HFX12" s="51" t="s">
        <v>173</v>
      </c>
      <c r="HFY12" s="51" t="s">
        <v>173</v>
      </c>
      <c r="HFZ12" s="51"/>
      <c r="HGA12" s="60">
        <f t="shared" ref="HGA12" si="655">HGB12/1.19</f>
        <v>210.0840336134454</v>
      </c>
      <c r="HGB12" s="60">
        <v>250</v>
      </c>
      <c r="HGC12" s="3" t="s">
        <v>191</v>
      </c>
      <c r="HGD12" s="105" t="s">
        <v>192</v>
      </c>
      <c r="HGE12" s="51" t="s">
        <v>174</v>
      </c>
      <c r="HGF12" s="51" t="s">
        <v>173</v>
      </c>
      <c r="HGG12" s="51" t="s">
        <v>173</v>
      </c>
      <c r="HGH12" s="51"/>
      <c r="HGI12" s="60">
        <f t="shared" ref="HGI12" si="656">HGJ12/1.19</f>
        <v>210.0840336134454</v>
      </c>
      <c r="HGJ12" s="60">
        <v>250</v>
      </c>
      <c r="HGK12" s="3" t="s">
        <v>191</v>
      </c>
      <c r="HGL12" s="105" t="s">
        <v>192</v>
      </c>
      <c r="HGM12" s="51" t="s">
        <v>174</v>
      </c>
      <c r="HGN12" s="51" t="s">
        <v>173</v>
      </c>
      <c r="HGO12" s="51" t="s">
        <v>173</v>
      </c>
      <c r="HGP12" s="51"/>
      <c r="HGQ12" s="60">
        <f t="shared" ref="HGQ12" si="657">HGR12/1.19</f>
        <v>210.0840336134454</v>
      </c>
      <c r="HGR12" s="60">
        <v>250</v>
      </c>
      <c r="HGS12" s="3" t="s">
        <v>191</v>
      </c>
      <c r="HGT12" s="105" t="s">
        <v>192</v>
      </c>
      <c r="HGU12" s="51" t="s">
        <v>174</v>
      </c>
      <c r="HGV12" s="51" t="s">
        <v>173</v>
      </c>
      <c r="HGW12" s="51" t="s">
        <v>173</v>
      </c>
      <c r="HGX12" s="51"/>
      <c r="HGY12" s="60">
        <f t="shared" ref="HGY12" si="658">HGZ12/1.19</f>
        <v>210.0840336134454</v>
      </c>
      <c r="HGZ12" s="60">
        <v>250</v>
      </c>
      <c r="HHA12" s="3" t="s">
        <v>191</v>
      </c>
      <c r="HHB12" s="105" t="s">
        <v>192</v>
      </c>
      <c r="HHC12" s="51" t="s">
        <v>174</v>
      </c>
      <c r="HHD12" s="51" t="s">
        <v>173</v>
      </c>
      <c r="HHE12" s="51" t="s">
        <v>173</v>
      </c>
      <c r="HHF12" s="51"/>
      <c r="HHG12" s="60">
        <f t="shared" ref="HHG12" si="659">HHH12/1.19</f>
        <v>210.0840336134454</v>
      </c>
      <c r="HHH12" s="60">
        <v>250</v>
      </c>
      <c r="HHI12" s="3" t="s">
        <v>191</v>
      </c>
      <c r="HHJ12" s="105" t="s">
        <v>192</v>
      </c>
      <c r="HHK12" s="51" t="s">
        <v>174</v>
      </c>
      <c r="HHL12" s="51" t="s">
        <v>173</v>
      </c>
      <c r="HHM12" s="51" t="s">
        <v>173</v>
      </c>
      <c r="HHN12" s="51"/>
      <c r="HHO12" s="60">
        <f t="shared" ref="HHO12" si="660">HHP12/1.19</f>
        <v>210.0840336134454</v>
      </c>
      <c r="HHP12" s="60">
        <v>250</v>
      </c>
      <c r="HHQ12" s="3" t="s">
        <v>191</v>
      </c>
      <c r="HHR12" s="105" t="s">
        <v>192</v>
      </c>
      <c r="HHS12" s="51" t="s">
        <v>174</v>
      </c>
      <c r="HHT12" s="51" t="s">
        <v>173</v>
      </c>
      <c r="HHU12" s="51" t="s">
        <v>173</v>
      </c>
      <c r="HHV12" s="51"/>
      <c r="HHW12" s="60">
        <f t="shared" ref="HHW12" si="661">HHX12/1.19</f>
        <v>210.0840336134454</v>
      </c>
      <c r="HHX12" s="60">
        <v>250</v>
      </c>
      <c r="HHY12" s="3" t="s">
        <v>191</v>
      </c>
      <c r="HHZ12" s="105" t="s">
        <v>192</v>
      </c>
      <c r="HIA12" s="51" t="s">
        <v>174</v>
      </c>
      <c r="HIB12" s="51" t="s">
        <v>173</v>
      </c>
      <c r="HIC12" s="51" t="s">
        <v>173</v>
      </c>
      <c r="HID12" s="51"/>
      <c r="HIE12" s="60">
        <f t="shared" ref="HIE12" si="662">HIF12/1.19</f>
        <v>210.0840336134454</v>
      </c>
      <c r="HIF12" s="60">
        <v>250</v>
      </c>
      <c r="HIG12" s="3" t="s">
        <v>191</v>
      </c>
      <c r="HIH12" s="105" t="s">
        <v>192</v>
      </c>
      <c r="HII12" s="51" t="s">
        <v>174</v>
      </c>
      <c r="HIJ12" s="51" t="s">
        <v>173</v>
      </c>
      <c r="HIK12" s="51" t="s">
        <v>173</v>
      </c>
      <c r="HIL12" s="51"/>
      <c r="HIM12" s="60">
        <f t="shared" ref="HIM12" si="663">HIN12/1.19</f>
        <v>210.0840336134454</v>
      </c>
      <c r="HIN12" s="60">
        <v>250</v>
      </c>
      <c r="HIO12" s="3" t="s">
        <v>191</v>
      </c>
      <c r="HIP12" s="105" t="s">
        <v>192</v>
      </c>
      <c r="HIQ12" s="51" t="s">
        <v>174</v>
      </c>
      <c r="HIR12" s="51" t="s">
        <v>173</v>
      </c>
      <c r="HIS12" s="51" t="s">
        <v>173</v>
      </c>
      <c r="HIT12" s="51"/>
      <c r="HIU12" s="60">
        <f t="shared" ref="HIU12" si="664">HIV12/1.19</f>
        <v>210.0840336134454</v>
      </c>
      <c r="HIV12" s="60">
        <v>250</v>
      </c>
      <c r="HIW12" s="3" t="s">
        <v>191</v>
      </c>
      <c r="HIX12" s="105" t="s">
        <v>192</v>
      </c>
      <c r="HIY12" s="51" t="s">
        <v>174</v>
      </c>
      <c r="HIZ12" s="51" t="s">
        <v>173</v>
      </c>
      <c r="HJA12" s="51" t="s">
        <v>173</v>
      </c>
      <c r="HJB12" s="51"/>
      <c r="HJC12" s="60">
        <f t="shared" ref="HJC12" si="665">HJD12/1.19</f>
        <v>210.0840336134454</v>
      </c>
      <c r="HJD12" s="60">
        <v>250</v>
      </c>
      <c r="HJE12" s="3" t="s">
        <v>191</v>
      </c>
      <c r="HJF12" s="105" t="s">
        <v>192</v>
      </c>
      <c r="HJG12" s="51" t="s">
        <v>174</v>
      </c>
      <c r="HJH12" s="51" t="s">
        <v>173</v>
      </c>
      <c r="HJI12" s="51" t="s">
        <v>173</v>
      </c>
      <c r="HJJ12" s="51"/>
      <c r="HJK12" s="60">
        <f t="shared" ref="HJK12" si="666">HJL12/1.19</f>
        <v>210.0840336134454</v>
      </c>
      <c r="HJL12" s="60">
        <v>250</v>
      </c>
      <c r="HJM12" s="3" t="s">
        <v>191</v>
      </c>
      <c r="HJN12" s="105" t="s">
        <v>192</v>
      </c>
      <c r="HJO12" s="51" t="s">
        <v>174</v>
      </c>
      <c r="HJP12" s="51" t="s">
        <v>173</v>
      </c>
      <c r="HJQ12" s="51" t="s">
        <v>173</v>
      </c>
      <c r="HJR12" s="51"/>
      <c r="HJS12" s="60">
        <f t="shared" ref="HJS12" si="667">HJT12/1.19</f>
        <v>210.0840336134454</v>
      </c>
      <c r="HJT12" s="60">
        <v>250</v>
      </c>
      <c r="HJU12" s="3" t="s">
        <v>191</v>
      </c>
      <c r="HJV12" s="105" t="s">
        <v>192</v>
      </c>
      <c r="HJW12" s="51" t="s">
        <v>174</v>
      </c>
      <c r="HJX12" s="51" t="s">
        <v>173</v>
      </c>
      <c r="HJY12" s="51" t="s">
        <v>173</v>
      </c>
      <c r="HJZ12" s="51"/>
      <c r="HKA12" s="60">
        <f t="shared" ref="HKA12" si="668">HKB12/1.19</f>
        <v>210.0840336134454</v>
      </c>
      <c r="HKB12" s="60">
        <v>250</v>
      </c>
      <c r="HKC12" s="3" t="s">
        <v>191</v>
      </c>
      <c r="HKD12" s="105" t="s">
        <v>192</v>
      </c>
      <c r="HKE12" s="51" t="s">
        <v>174</v>
      </c>
      <c r="HKF12" s="51" t="s">
        <v>173</v>
      </c>
      <c r="HKG12" s="51" t="s">
        <v>173</v>
      </c>
      <c r="HKH12" s="51"/>
      <c r="HKI12" s="60">
        <f t="shared" ref="HKI12" si="669">HKJ12/1.19</f>
        <v>210.0840336134454</v>
      </c>
      <c r="HKJ12" s="60">
        <v>250</v>
      </c>
      <c r="HKK12" s="3" t="s">
        <v>191</v>
      </c>
      <c r="HKL12" s="105" t="s">
        <v>192</v>
      </c>
      <c r="HKM12" s="51" t="s">
        <v>174</v>
      </c>
      <c r="HKN12" s="51" t="s">
        <v>173</v>
      </c>
      <c r="HKO12" s="51" t="s">
        <v>173</v>
      </c>
      <c r="HKP12" s="51"/>
      <c r="HKQ12" s="60">
        <f t="shared" ref="HKQ12" si="670">HKR12/1.19</f>
        <v>210.0840336134454</v>
      </c>
      <c r="HKR12" s="60">
        <v>250</v>
      </c>
      <c r="HKS12" s="3" t="s">
        <v>191</v>
      </c>
      <c r="HKT12" s="105" t="s">
        <v>192</v>
      </c>
      <c r="HKU12" s="51" t="s">
        <v>174</v>
      </c>
      <c r="HKV12" s="51" t="s">
        <v>173</v>
      </c>
      <c r="HKW12" s="51" t="s">
        <v>173</v>
      </c>
      <c r="HKX12" s="51"/>
      <c r="HKY12" s="60">
        <f t="shared" ref="HKY12" si="671">HKZ12/1.19</f>
        <v>210.0840336134454</v>
      </c>
      <c r="HKZ12" s="60">
        <v>250</v>
      </c>
      <c r="HLA12" s="3" t="s">
        <v>191</v>
      </c>
      <c r="HLB12" s="105" t="s">
        <v>192</v>
      </c>
      <c r="HLC12" s="51" t="s">
        <v>174</v>
      </c>
      <c r="HLD12" s="51" t="s">
        <v>173</v>
      </c>
      <c r="HLE12" s="51" t="s">
        <v>173</v>
      </c>
      <c r="HLF12" s="51"/>
      <c r="HLG12" s="60">
        <f t="shared" ref="HLG12" si="672">HLH12/1.19</f>
        <v>210.0840336134454</v>
      </c>
      <c r="HLH12" s="60">
        <v>250</v>
      </c>
      <c r="HLI12" s="3" t="s">
        <v>191</v>
      </c>
      <c r="HLJ12" s="105" t="s">
        <v>192</v>
      </c>
      <c r="HLK12" s="51" t="s">
        <v>174</v>
      </c>
      <c r="HLL12" s="51" t="s">
        <v>173</v>
      </c>
      <c r="HLM12" s="51" t="s">
        <v>173</v>
      </c>
      <c r="HLN12" s="51"/>
      <c r="HLO12" s="60">
        <f t="shared" ref="HLO12" si="673">HLP12/1.19</f>
        <v>210.0840336134454</v>
      </c>
      <c r="HLP12" s="60">
        <v>250</v>
      </c>
      <c r="HLQ12" s="3" t="s">
        <v>191</v>
      </c>
      <c r="HLR12" s="105" t="s">
        <v>192</v>
      </c>
      <c r="HLS12" s="51" t="s">
        <v>174</v>
      </c>
      <c r="HLT12" s="51" t="s">
        <v>173</v>
      </c>
      <c r="HLU12" s="51" t="s">
        <v>173</v>
      </c>
      <c r="HLV12" s="51"/>
      <c r="HLW12" s="60">
        <f t="shared" ref="HLW12" si="674">HLX12/1.19</f>
        <v>210.0840336134454</v>
      </c>
      <c r="HLX12" s="60">
        <v>250</v>
      </c>
      <c r="HLY12" s="3" t="s">
        <v>191</v>
      </c>
      <c r="HLZ12" s="105" t="s">
        <v>192</v>
      </c>
      <c r="HMA12" s="51" t="s">
        <v>174</v>
      </c>
      <c r="HMB12" s="51" t="s">
        <v>173</v>
      </c>
      <c r="HMC12" s="51" t="s">
        <v>173</v>
      </c>
      <c r="HMD12" s="51"/>
      <c r="HME12" s="60">
        <f t="shared" ref="HME12" si="675">HMF12/1.19</f>
        <v>210.0840336134454</v>
      </c>
      <c r="HMF12" s="60">
        <v>250</v>
      </c>
      <c r="HMG12" s="3" t="s">
        <v>191</v>
      </c>
      <c r="HMH12" s="105" t="s">
        <v>192</v>
      </c>
      <c r="HMI12" s="51" t="s">
        <v>174</v>
      </c>
      <c r="HMJ12" s="51" t="s">
        <v>173</v>
      </c>
      <c r="HMK12" s="51" t="s">
        <v>173</v>
      </c>
      <c r="HML12" s="51"/>
      <c r="HMM12" s="60">
        <f t="shared" ref="HMM12" si="676">HMN12/1.19</f>
        <v>210.0840336134454</v>
      </c>
      <c r="HMN12" s="60">
        <v>250</v>
      </c>
      <c r="HMO12" s="3" t="s">
        <v>191</v>
      </c>
      <c r="HMP12" s="105" t="s">
        <v>192</v>
      </c>
      <c r="HMQ12" s="51" t="s">
        <v>174</v>
      </c>
      <c r="HMR12" s="51" t="s">
        <v>173</v>
      </c>
      <c r="HMS12" s="51" t="s">
        <v>173</v>
      </c>
      <c r="HMT12" s="51"/>
      <c r="HMU12" s="60">
        <f t="shared" ref="HMU12" si="677">HMV12/1.19</f>
        <v>210.0840336134454</v>
      </c>
      <c r="HMV12" s="60">
        <v>250</v>
      </c>
      <c r="HMW12" s="3" t="s">
        <v>191</v>
      </c>
      <c r="HMX12" s="105" t="s">
        <v>192</v>
      </c>
      <c r="HMY12" s="51" t="s">
        <v>174</v>
      </c>
      <c r="HMZ12" s="51" t="s">
        <v>173</v>
      </c>
      <c r="HNA12" s="51" t="s">
        <v>173</v>
      </c>
      <c r="HNB12" s="51"/>
      <c r="HNC12" s="60">
        <f t="shared" ref="HNC12" si="678">HND12/1.19</f>
        <v>210.0840336134454</v>
      </c>
      <c r="HND12" s="60">
        <v>250</v>
      </c>
      <c r="HNE12" s="3" t="s">
        <v>191</v>
      </c>
      <c r="HNF12" s="105" t="s">
        <v>192</v>
      </c>
      <c r="HNG12" s="51" t="s">
        <v>174</v>
      </c>
      <c r="HNH12" s="51" t="s">
        <v>173</v>
      </c>
      <c r="HNI12" s="51" t="s">
        <v>173</v>
      </c>
      <c r="HNJ12" s="51"/>
      <c r="HNK12" s="60">
        <f t="shared" ref="HNK12" si="679">HNL12/1.19</f>
        <v>210.0840336134454</v>
      </c>
      <c r="HNL12" s="60">
        <v>250</v>
      </c>
      <c r="HNM12" s="3" t="s">
        <v>191</v>
      </c>
      <c r="HNN12" s="105" t="s">
        <v>192</v>
      </c>
      <c r="HNO12" s="51" t="s">
        <v>174</v>
      </c>
      <c r="HNP12" s="51" t="s">
        <v>173</v>
      </c>
      <c r="HNQ12" s="51" t="s">
        <v>173</v>
      </c>
      <c r="HNR12" s="51"/>
      <c r="HNS12" s="60">
        <f t="shared" ref="HNS12" si="680">HNT12/1.19</f>
        <v>210.0840336134454</v>
      </c>
      <c r="HNT12" s="60">
        <v>250</v>
      </c>
      <c r="HNU12" s="3" t="s">
        <v>191</v>
      </c>
      <c r="HNV12" s="105" t="s">
        <v>192</v>
      </c>
      <c r="HNW12" s="51" t="s">
        <v>174</v>
      </c>
      <c r="HNX12" s="51" t="s">
        <v>173</v>
      </c>
      <c r="HNY12" s="51" t="s">
        <v>173</v>
      </c>
      <c r="HNZ12" s="51"/>
      <c r="HOA12" s="60">
        <f t="shared" ref="HOA12" si="681">HOB12/1.19</f>
        <v>210.0840336134454</v>
      </c>
      <c r="HOB12" s="60">
        <v>250</v>
      </c>
      <c r="HOC12" s="3" t="s">
        <v>191</v>
      </c>
      <c r="HOD12" s="105" t="s">
        <v>192</v>
      </c>
      <c r="HOE12" s="51" t="s">
        <v>174</v>
      </c>
      <c r="HOF12" s="51" t="s">
        <v>173</v>
      </c>
      <c r="HOG12" s="51" t="s">
        <v>173</v>
      </c>
      <c r="HOH12" s="51"/>
      <c r="HOI12" s="60">
        <f t="shared" ref="HOI12" si="682">HOJ12/1.19</f>
        <v>210.0840336134454</v>
      </c>
      <c r="HOJ12" s="60">
        <v>250</v>
      </c>
      <c r="HOK12" s="3" t="s">
        <v>191</v>
      </c>
      <c r="HOL12" s="105" t="s">
        <v>192</v>
      </c>
      <c r="HOM12" s="51" t="s">
        <v>174</v>
      </c>
      <c r="HON12" s="51" t="s">
        <v>173</v>
      </c>
      <c r="HOO12" s="51" t="s">
        <v>173</v>
      </c>
      <c r="HOP12" s="51"/>
      <c r="HOQ12" s="60">
        <f t="shared" ref="HOQ12" si="683">HOR12/1.19</f>
        <v>210.0840336134454</v>
      </c>
      <c r="HOR12" s="60">
        <v>250</v>
      </c>
      <c r="HOS12" s="3" t="s">
        <v>191</v>
      </c>
      <c r="HOT12" s="105" t="s">
        <v>192</v>
      </c>
      <c r="HOU12" s="51" t="s">
        <v>174</v>
      </c>
      <c r="HOV12" s="51" t="s">
        <v>173</v>
      </c>
      <c r="HOW12" s="51" t="s">
        <v>173</v>
      </c>
      <c r="HOX12" s="51"/>
      <c r="HOY12" s="60">
        <f t="shared" ref="HOY12" si="684">HOZ12/1.19</f>
        <v>210.0840336134454</v>
      </c>
      <c r="HOZ12" s="60">
        <v>250</v>
      </c>
      <c r="HPA12" s="3" t="s">
        <v>191</v>
      </c>
      <c r="HPB12" s="105" t="s">
        <v>192</v>
      </c>
      <c r="HPC12" s="51" t="s">
        <v>174</v>
      </c>
      <c r="HPD12" s="51" t="s">
        <v>173</v>
      </c>
      <c r="HPE12" s="51" t="s">
        <v>173</v>
      </c>
      <c r="HPF12" s="51"/>
      <c r="HPG12" s="60">
        <f t="shared" ref="HPG12" si="685">HPH12/1.19</f>
        <v>210.0840336134454</v>
      </c>
      <c r="HPH12" s="60">
        <v>250</v>
      </c>
      <c r="HPI12" s="3" t="s">
        <v>191</v>
      </c>
      <c r="HPJ12" s="105" t="s">
        <v>192</v>
      </c>
      <c r="HPK12" s="51" t="s">
        <v>174</v>
      </c>
      <c r="HPL12" s="51" t="s">
        <v>173</v>
      </c>
      <c r="HPM12" s="51" t="s">
        <v>173</v>
      </c>
      <c r="HPN12" s="51"/>
      <c r="HPO12" s="60">
        <f t="shared" ref="HPO12" si="686">HPP12/1.19</f>
        <v>210.0840336134454</v>
      </c>
      <c r="HPP12" s="60">
        <v>250</v>
      </c>
      <c r="HPQ12" s="3" t="s">
        <v>191</v>
      </c>
      <c r="HPR12" s="105" t="s">
        <v>192</v>
      </c>
      <c r="HPS12" s="51" t="s">
        <v>174</v>
      </c>
      <c r="HPT12" s="51" t="s">
        <v>173</v>
      </c>
      <c r="HPU12" s="51" t="s">
        <v>173</v>
      </c>
      <c r="HPV12" s="51"/>
      <c r="HPW12" s="60">
        <f t="shared" ref="HPW12" si="687">HPX12/1.19</f>
        <v>210.0840336134454</v>
      </c>
      <c r="HPX12" s="60">
        <v>250</v>
      </c>
      <c r="HPY12" s="3" t="s">
        <v>191</v>
      </c>
      <c r="HPZ12" s="105" t="s">
        <v>192</v>
      </c>
      <c r="HQA12" s="51" t="s">
        <v>174</v>
      </c>
      <c r="HQB12" s="51" t="s">
        <v>173</v>
      </c>
      <c r="HQC12" s="51" t="s">
        <v>173</v>
      </c>
      <c r="HQD12" s="51"/>
      <c r="HQE12" s="60">
        <f t="shared" ref="HQE12" si="688">HQF12/1.19</f>
        <v>210.0840336134454</v>
      </c>
      <c r="HQF12" s="60">
        <v>250</v>
      </c>
      <c r="HQG12" s="3" t="s">
        <v>191</v>
      </c>
      <c r="HQH12" s="105" t="s">
        <v>192</v>
      </c>
      <c r="HQI12" s="51" t="s">
        <v>174</v>
      </c>
      <c r="HQJ12" s="51" t="s">
        <v>173</v>
      </c>
      <c r="HQK12" s="51" t="s">
        <v>173</v>
      </c>
      <c r="HQL12" s="51"/>
      <c r="HQM12" s="60">
        <f t="shared" ref="HQM12" si="689">HQN12/1.19</f>
        <v>210.0840336134454</v>
      </c>
      <c r="HQN12" s="60">
        <v>250</v>
      </c>
      <c r="HQO12" s="3" t="s">
        <v>191</v>
      </c>
      <c r="HQP12" s="105" t="s">
        <v>192</v>
      </c>
      <c r="HQQ12" s="51" t="s">
        <v>174</v>
      </c>
      <c r="HQR12" s="51" t="s">
        <v>173</v>
      </c>
      <c r="HQS12" s="51" t="s">
        <v>173</v>
      </c>
      <c r="HQT12" s="51"/>
      <c r="HQU12" s="60">
        <f t="shared" ref="HQU12" si="690">HQV12/1.19</f>
        <v>210.0840336134454</v>
      </c>
      <c r="HQV12" s="60">
        <v>250</v>
      </c>
      <c r="HQW12" s="3" t="s">
        <v>191</v>
      </c>
      <c r="HQX12" s="105" t="s">
        <v>192</v>
      </c>
      <c r="HQY12" s="51" t="s">
        <v>174</v>
      </c>
      <c r="HQZ12" s="51" t="s">
        <v>173</v>
      </c>
      <c r="HRA12" s="51" t="s">
        <v>173</v>
      </c>
      <c r="HRB12" s="51"/>
      <c r="HRC12" s="60">
        <f t="shared" ref="HRC12" si="691">HRD12/1.19</f>
        <v>210.0840336134454</v>
      </c>
      <c r="HRD12" s="60">
        <v>250</v>
      </c>
      <c r="HRE12" s="3" t="s">
        <v>191</v>
      </c>
      <c r="HRF12" s="105" t="s">
        <v>192</v>
      </c>
      <c r="HRG12" s="51" t="s">
        <v>174</v>
      </c>
      <c r="HRH12" s="51" t="s">
        <v>173</v>
      </c>
      <c r="HRI12" s="51" t="s">
        <v>173</v>
      </c>
      <c r="HRJ12" s="51"/>
      <c r="HRK12" s="60">
        <f t="shared" ref="HRK12" si="692">HRL12/1.19</f>
        <v>210.0840336134454</v>
      </c>
      <c r="HRL12" s="60">
        <v>250</v>
      </c>
      <c r="HRM12" s="3" t="s">
        <v>191</v>
      </c>
      <c r="HRN12" s="105" t="s">
        <v>192</v>
      </c>
      <c r="HRO12" s="51" t="s">
        <v>174</v>
      </c>
      <c r="HRP12" s="51" t="s">
        <v>173</v>
      </c>
      <c r="HRQ12" s="51" t="s">
        <v>173</v>
      </c>
      <c r="HRR12" s="51"/>
      <c r="HRS12" s="60">
        <f t="shared" ref="HRS12" si="693">HRT12/1.19</f>
        <v>210.0840336134454</v>
      </c>
      <c r="HRT12" s="60">
        <v>250</v>
      </c>
      <c r="HRU12" s="3" t="s">
        <v>191</v>
      </c>
      <c r="HRV12" s="105" t="s">
        <v>192</v>
      </c>
      <c r="HRW12" s="51" t="s">
        <v>174</v>
      </c>
      <c r="HRX12" s="51" t="s">
        <v>173</v>
      </c>
      <c r="HRY12" s="51" t="s">
        <v>173</v>
      </c>
      <c r="HRZ12" s="51"/>
      <c r="HSA12" s="60">
        <f t="shared" ref="HSA12" si="694">HSB12/1.19</f>
        <v>210.0840336134454</v>
      </c>
      <c r="HSB12" s="60">
        <v>250</v>
      </c>
      <c r="HSC12" s="3" t="s">
        <v>191</v>
      </c>
      <c r="HSD12" s="105" t="s">
        <v>192</v>
      </c>
      <c r="HSE12" s="51" t="s">
        <v>174</v>
      </c>
      <c r="HSF12" s="51" t="s">
        <v>173</v>
      </c>
      <c r="HSG12" s="51" t="s">
        <v>173</v>
      </c>
      <c r="HSH12" s="51"/>
      <c r="HSI12" s="60">
        <f t="shared" ref="HSI12" si="695">HSJ12/1.19</f>
        <v>210.0840336134454</v>
      </c>
      <c r="HSJ12" s="60">
        <v>250</v>
      </c>
      <c r="HSK12" s="3" t="s">
        <v>191</v>
      </c>
      <c r="HSL12" s="105" t="s">
        <v>192</v>
      </c>
      <c r="HSM12" s="51" t="s">
        <v>174</v>
      </c>
      <c r="HSN12" s="51" t="s">
        <v>173</v>
      </c>
      <c r="HSO12" s="51" t="s">
        <v>173</v>
      </c>
      <c r="HSP12" s="51"/>
      <c r="HSQ12" s="60">
        <f t="shared" ref="HSQ12" si="696">HSR12/1.19</f>
        <v>210.0840336134454</v>
      </c>
      <c r="HSR12" s="60">
        <v>250</v>
      </c>
      <c r="HSS12" s="3" t="s">
        <v>191</v>
      </c>
      <c r="HST12" s="105" t="s">
        <v>192</v>
      </c>
      <c r="HSU12" s="51" t="s">
        <v>174</v>
      </c>
      <c r="HSV12" s="51" t="s">
        <v>173</v>
      </c>
      <c r="HSW12" s="51" t="s">
        <v>173</v>
      </c>
      <c r="HSX12" s="51"/>
      <c r="HSY12" s="60">
        <f t="shared" ref="HSY12" si="697">HSZ12/1.19</f>
        <v>210.0840336134454</v>
      </c>
      <c r="HSZ12" s="60">
        <v>250</v>
      </c>
      <c r="HTA12" s="3" t="s">
        <v>191</v>
      </c>
      <c r="HTB12" s="105" t="s">
        <v>192</v>
      </c>
      <c r="HTC12" s="51" t="s">
        <v>174</v>
      </c>
      <c r="HTD12" s="51" t="s">
        <v>173</v>
      </c>
      <c r="HTE12" s="51" t="s">
        <v>173</v>
      </c>
      <c r="HTF12" s="51"/>
      <c r="HTG12" s="60">
        <f t="shared" ref="HTG12" si="698">HTH12/1.19</f>
        <v>210.0840336134454</v>
      </c>
      <c r="HTH12" s="60">
        <v>250</v>
      </c>
      <c r="HTI12" s="3" t="s">
        <v>191</v>
      </c>
      <c r="HTJ12" s="105" t="s">
        <v>192</v>
      </c>
      <c r="HTK12" s="51" t="s">
        <v>174</v>
      </c>
      <c r="HTL12" s="51" t="s">
        <v>173</v>
      </c>
      <c r="HTM12" s="51" t="s">
        <v>173</v>
      </c>
      <c r="HTN12" s="51"/>
      <c r="HTO12" s="60">
        <f t="shared" ref="HTO12" si="699">HTP12/1.19</f>
        <v>210.0840336134454</v>
      </c>
      <c r="HTP12" s="60">
        <v>250</v>
      </c>
      <c r="HTQ12" s="3" t="s">
        <v>191</v>
      </c>
      <c r="HTR12" s="105" t="s">
        <v>192</v>
      </c>
      <c r="HTS12" s="51" t="s">
        <v>174</v>
      </c>
      <c r="HTT12" s="51" t="s">
        <v>173</v>
      </c>
      <c r="HTU12" s="51" t="s">
        <v>173</v>
      </c>
      <c r="HTV12" s="51"/>
      <c r="HTW12" s="60">
        <f t="shared" ref="HTW12" si="700">HTX12/1.19</f>
        <v>210.0840336134454</v>
      </c>
      <c r="HTX12" s="60">
        <v>250</v>
      </c>
      <c r="HTY12" s="3" t="s">
        <v>191</v>
      </c>
      <c r="HTZ12" s="105" t="s">
        <v>192</v>
      </c>
      <c r="HUA12" s="51" t="s">
        <v>174</v>
      </c>
      <c r="HUB12" s="51" t="s">
        <v>173</v>
      </c>
      <c r="HUC12" s="51" t="s">
        <v>173</v>
      </c>
      <c r="HUD12" s="51"/>
      <c r="HUE12" s="60">
        <f t="shared" ref="HUE12" si="701">HUF12/1.19</f>
        <v>210.0840336134454</v>
      </c>
      <c r="HUF12" s="60">
        <v>250</v>
      </c>
      <c r="HUG12" s="3" t="s">
        <v>191</v>
      </c>
      <c r="HUH12" s="105" t="s">
        <v>192</v>
      </c>
      <c r="HUI12" s="51" t="s">
        <v>174</v>
      </c>
      <c r="HUJ12" s="51" t="s">
        <v>173</v>
      </c>
      <c r="HUK12" s="51" t="s">
        <v>173</v>
      </c>
      <c r="HUL12" s="51"/>
      <c r="HUM12" s="60">
        <f t="shared" ref="HUM12" si="702">HUN12/1.19</f>
        <v>210.0840336134454</v>
      </c>
      <c r="HUN12" s="60">
        <v>250</v>
      </c>
      <c r="HUO12" s="3" t="s">
        <v>191</v>
      </c>
      <c r="HUP12" s="105" t="s">
        <v>192</v>
      </c>
      <c r="HUQ12" s="51" t="s">
        <v>174</v>
      </c>
      <c r="HUR12" s="51" t="s">
        <v>173</v>
      </c>
      <c r="HUS12" s="51" t="s">
        <v>173</v>
      </c>
      <c r="HUT12" s="51"/>
      <c r="HUU12" s="60">
        <f t="shared" ref="HUU12" si="703">HUV12/1.19</f>
        <v>210.0840336134454</v>
      </c>
      <c r="HUV12" s="60">
        <v>250</v>
      </c>
      <c r="HUW12" s="3" t="s">
        <v>191</v>
      </c>
      <c r="HUX12" s="105" t="s">
        <v>192</v>
      </c>
      <c r="HUY12" s="51" t="s">
        <v>174</v>
      </c>
      <c r="HUZ12" s="51" t="s">
        <v>173</v>
      </c>
      <c r="HVA12" s="51" t="s">
        <v>173</v>
      </c>
      <c r="HVB12" s="51"/>
      <c r="HVC12" s="60">
        <f t="shared" ref="HVC12" si="704">HVD12/1.19</f>
        <v>210.0840336134454</v>
      </c>
      <c r="HVD12" s="60">
        <v>250</v>
      </c>
      <c r="HVE12" s="3" t="s">
        <v>191</v>
      </c>
      <c r="HVF12" s="105" t="s">
        <v>192</v>
      </c>
      <c r="HVG12" s="51" t="s">
        <v>174</v>
      </c>
      <c r="HVH12" s="51" t="s">
        <v>173</v>
      </c>
      <c r="HVI12" s="51" t="s">
        <v>173</v>
      </c>
      <c r="HVJ12" s="51"/>
      <c r="HVK12" s="60">
        <f t="shared" ref="HVK12" si="705">HVL12/1.19</f>
        <v>210.0840336134454</v>
      </c>
      <c r="HVL12" s="60">
        <v>250</v>
      </c>
      <c r="HVM12" s="3" t="s">
        <v>191</v>
      </c>
      <c r="HVN12" s="105" t="s">
        <v>192</v>
      </c>
      <c r="HVO12" s="51" t="s">
        <v>174</v>
      </c>
      <c r="HVP12" s="51" t="s">
        <v>173</v>
      </c>
      <c r="HVQ12" s="51" t="s">
        <v>173</v>
      </c>
      <c r="HVR12" s="51"/>
      <c r="HVS12" s="60">
        <f t="shared" ref="HVS12" si="706">HVT12/1.19</f>
        <v>210.0840336134454</v>
      </c>
      <c r="HVT12" s="60">
        <v>250</v>
      </c>
      <c r="HVU12" s="3" t="s">
        <v>191</v>
      </c>
      <c r="HVV12" s="105" t="s">
        <v>192</v>
      </c>
      <c r="HVW12" s="51" t="s">
        <v>174</v>
      </c>
      <c r="HVX12" s="51" t="s">
        <v>173</v>
      </c>
      <c r="HVY12" s="51" t="s">
        <v>173</v>
      </c>
      <c r="HVZ12" s="51"/>
      <c r="HWA12" s="60">
        <f t="shared" ref="HWA12" si="707">HWB12/1.19</f>
        <v>210.0840336134454</v>
      </c>
      <c r="HWB12" s="60">
        <v>250</v>
      </c>
      <c r="HWC12" s="3" t="s">
        <v>191</v>
      </c>
      <c r="HWD12" s="105" t="s">
        <v>192</v>
      </c>
      <c r="HWE12" s="51" t="s">
        <v>174</v>
      </c>
      <c r="HWF12" s="51" t="s">
        <v>173</v>
      </c>
      <c r="HWG12" s="51" t="s">
        <v>173</v>
      </c>
      <c r="HWH12" s="51"/>
      <c r="HWI12" s="60">
        <f t="shared" ref="HWI12" si="708">HWJ12/1.19</f>
        <v>210.0840336134454</v>
      </c>
      <c r="HWJ12" s="60">
        <v>250</v>
      </c>
      <c r="HWK12" s="3" t="s">
        <v>191</v>
      </c>
      <c r="HWL12" s="105" t="s">
        <v>192</v>
      </c>
      <c r="HWM12" s="51" t="s">
        <v>174</v>
      </c>
      <c r="HWN12" s="51" t="s">
        <v>173</v>
      </c>
      <c r="HWO12" s="51" t="s">
        <v>173</v>
      </c>
      <c r="HWP12" s="51"/>
      <c r="HWQ12" s="60">
        <f t="shared" ref="HWQ12" si="709">HWR12/1.19</f>
        <v>210.0840336134454</v>
      </c>
      <c r="HWR12" s="60">
        <v>250</v>
      </c>
      <c r="HWS12" s="3" t="s">
        <v>191</v>
      </c>
      <c r="HWT12" s="105" t="s">
        <v>192</v>
      </c>
      <c r="HWU12" s="51" t="s">
        <v>174</v>
      </c>
      <c r="HWV12" s="51" t="s">
        <v>173</v>
      </c>
      <c r="HWW12" s="51" t="s">
        <v>173</v>
      </c>
      <c r="HWX12" s="51"/>
      <c r="HWY12" s="60">
        <f t="shared" ref="HWY12" si="710">HWZ12/1.19</f>
        <v>210.0840336134454</v>
      </c>
      <c r="HWZ12" s="60">
        <v>250</v>
      </c>
      <c r="HXA12" s="3" t="s">
        <v>191</v>
      </c>
      <c r="HXB12" s="105" t="s">
        <v>192</v>
      </c>
      <c r="HXC12" s="51" t="s">
        <v>174</v>
      </c>
      <c r="HXD12" s="51" t="s">
        <v>173</v>
      </c>
      <c r="HXE12" s="51" t="s">
        <v>173</v>
      </c>
      <c r="HXF12" s="51"/>
      <c r="HXG12" s="60">
        <f t="shared" ref="HXG12" si="711">HXH12/1.19</f>
        <v>210.0840336134454</v>
      </c>
      <c r="HXH12" s="60">
        <v>250</v>
      </c>
      <c r="HXI12" s="3" t="s">
        <v>191</v>
      </c>
      <c r="HXJ12" s="105" t="s">
        <v>192</v>
      </c>
      <c r="HXK12" s="51" t="s">
        <v>174</v>
      </c>
      <c r="HXL12" s="51" t="s">
        <v>173</v>
      </c>
      <c r="HXM12" s="51" t="s">
        <v>173</v>
      </c>
      <c r="HXN12" s="51"/>
      <c r="HXO12" s="60">
        <f t="shared" ref="HXO12" si="712">HXP12/1.19</f>
        <v>210.0840336134454</v>
      </c>
      <c r="HXP12" s="60">
        <v>250</v>
      </c>
      <c r="HXQ12" s="3" t="s">
        <v>191</v>
      </c>
      <c r="HXR12" s="105" t="s">
        <v>192</v>
      </c>
      <c r="HXS12" s="51" t="s">
        <v>174</v>
      </c>
      <c r="HXT12" s="51" t="s">
        <v>173</v>
      </c>
      <c r="HXU12" s="51" t="s">
        <v>173</v>
      </c>
      <c r="HXV12" s="51"/>
      <c r="HXW12" s="60">
        <f t="shared" ref="HXW12" si="713">HXX12/1.19</f>
        <v>210.0840336134454</v>
      </c>
      <c r="HXX12" s="60">
        <v>250</v>
      </c>
      <c r="HXY12" s="3" t="s">
        <v>191</v>
      </c>
      <c r="HXZ12" s="105" t="s">
        <v>192</v>
      </c>
      <c r="HYA12" s="51" t="s">
        <v>174</v>
      </c>
      <c r="HYB12" s="51" t="s">
        <v>173</v>
      </c>
      <c r="HYC12" s="51" t="s">
        <v>173</v>
      </c>
      <c r="HYD12" s="51"/>
      <c r="HYE12" s="60">
        <f t="shared" ref="HYE12" si="714">HYF12/1.19</f>
        <v>210.0840336134454</v>
      </c>
      <c r="HYF12" s="60">
        <v>250</v>
      </c>
      <c r="HYG12" s="3" t="s">
        <v>191</v>
      </c>
      <c r="HYH12" s="105" t="s">
        <v>192</v>
      </c>
      <c r="HYI12" s="51" t="s">
        <v>174</v>
      </c>
      <c r="HYJ12" s="51" t="s">
        <v>173</v>
      </c>
      <c r="HYK12" s="51" t="s">
        <v>173</v>
      </c>
      <c r="HYL12" s="51"/>
      <c r="HYM12" s="60">
        <f t="shared" ref="HYM12" si="715">HYN12/1.19</f>
        <v>210.0840336134454</v>
      </c>
      <c r="HYN12" s="60">
        <v>250</v>
      </c>
      <c r="HYO12" s="3" t="s">
        <v>191</v>
      </c>
      <c r="HYP12" s="105" t="s">
        <v>192</v>
      </c>
      <c r="HYQ12" s="51" t="s">
        <v>174</v>
      </c>
      <c r="HYR12" s="51" t="s">
        <v>173</v>
      </c>
      <c r="HYS12" s="51" t="s">
        <v>173</v>
      </c>
      <c r="HYT12" s="51"/>
      <c r="HYU12" s="60">
        <f t="shared" ref="HYU12" si="716">HYV12/1.19</f>
        <v>210.0840336134454</v>
      </c>
      <c r="HYV12" s="60">
        <v>250</v>
      </c>
      <c r="HYW12" s="3" t="s">
        <v>191</v>
      </c>
      <c r="HYX12" s="105" t="s">
        <v>192</v>
      </c>
      <c r="HYY12" s="51" t="s">
        <v>174</v>
      </c>
      <c r="HYZ12" s="51" t="s">
        <v>173</v>
      </c>
      <c r="HZA12" s="51" t="s">
        <v>173</v>
      </c>
      <c r="HZB12" s="51"/>
      <c r="HZC12" s="60">
        <f t="shared" ref="HZC12" si="717">HZD12/1.19</f>
        <v>210.0840336134454</v>
      </c>
      <c r="HZD12" s="60">
        <v>250</v>
      </c>
      <c r="HZE12" s="3" t="s">
        <v>191</v>
      </c>
      <c r="HZF12" s="105" t="s">
        <v>192</v>
      </c>
      <c r="HZG12" s="51" t="s">
        <v>174</v>
      </c>
      <c r="HZH12" s="51" t="s">
        <v>173</v>
      </c>
      <c r="HZI12" s="51" t="s">
        <v>173</v>
      </c>
      <c r="HZJ12" s="51"/>
      <c r="HZK12" s="60">
        <f t="shared" ref="HZK12" si="718">HZL12/1.19</f>
        <v>210.0840336134454</v>
      </c>
      <c r="HZL12" s="60">
        <v>250</v>
      </c>
      <c r="HZM12" s="3" t="s">
        <v>191</v>
      </c>
      <c r="HZN12" s="105" t="s">
        <v>192</v>
      </c>
      <c r="HZO12" s="51" t="s">
        <v>174</v>
      </c>
      <c r="HZP12" s="51" t="s">
        <v>173</v>
      </c>
      <c r="HZQ12" s="51" t="s">
        <v>173</v>
      </c>
      <c r="HZR12" s="51"/>
      <c r="HZS12" s="60">
        <f t="shared" ref="HZS12" si="719">HZT12/1.19</f>
        <v>210.0840336134454</v>
      </c>
      <c r="HZT12" s="60">
        <v>250</v>
      </c>
      <c r="HZU12" s="3" t="s">
        <v>191</v>
      </c>
      <c r="HZV12" s="105" t="s">
        <v>192</v>
      </c>
      <c r="HZW12" s="51" t="s">
        <v>174</v>
      </c>
      <c r="HZX12" s="51" t="s">
        <v>173</v>
      </c>
      <c r="HZY12" s="51" t="s">
        <v>173</v>
      </c>
      <c r="HZZ12" s="51"/>
      <c r="IAA12" s="60">
        <f t="shared" ref="IAA12" si="720">IAB12/1.19</f>
        <v>210.0840336134454</v>
      </c>
      <c r="IAB12" s="60">
        <v>250</v>
      </c>
      <c r="IAC12" s="3" t="s">
        <v>191</v>
      </c>
      <c r="IAD12" s="105" t="s">
        <v>192</v>
      </c>
      <c r="IAE12" s="51" t="s">
        <v>174</v>
      </c>
      <c r="IAF12" s="51" t="s">
        <v>173</v>
      </c>
      <c r="IAG12" s="51" t="s">
        <v>173</v>
      </c>
      <c r="IAH12" s="51"/>
      <c r="IAI12" s="60">
        <f t="shared" ref="IAI12" si="721">IAJ12/1.19</f>
        <v>210.0840336134454</v>
      </c>
      <c r="IAJ12" s="60">
        <v>250</v>
      </c>
      <c r="IAK12" s="3" t="s">
        <v>191</v>
      </c>
      <c r="IAL12" s="105" t="s">
        <v>192</v>
      </c>
      <c r="IAM12" s="51" t="s">
        <v>174</v>
      </c>
      <c r="IAN12" s="51" t="s">
        <v>173</v>
      </c>
      <c r="IAO12" s="51" t="s">
        <v>173</v>
      </c>
      <c r="IAP12" s="51"/>
      <c r="IAQ12" s="60">
        <f t="shared" ref="IAQ12" si="722">IAR12/1.19</f>
        <v>210.0840336134454</v>
      </c>
      <c r="IAR12" s="60">
        <v>250</v>
      </c>
      <c r="IAS12" s="3" t="s">
        <v>191</v>
      </c>
      <c r="IAT12" s="105" t="s">
        <v>192</v>
      </c>
      <c r="IAU12" s="51" t="s">
        <v>174</v>
      </c>
      <c r="IAV12" s="51" t="s">
        <v>173</v>
      </c>
      <c r="IAW12" s="51" t="s">
        <v>173</v>
      </c>
      <c r="IAX12" s="51"/>
      <c r="IAY12" s="60">
        <f t="shared" ref="IAY12" si="723">IAZ12/1.19</f>
        <v>210.0840336134454</v>
      </c>
      <c r="IAZ12" s="60">
        <v>250</v>
      </c>
      <c r="IBA12" s="3" t="s">
        <v>191</v>
      </c>
      <c r="IBB12" s="105" t="s">
        <v>192</v>
      </c>
      <c r="IBC12" s="51" t="s">
        <v>174</v>
      </c>
      <c r="IBD12" s="51" t="s">
        <v>173</v>
      </c>
      <c r="IBE12" s="51" t="s">
        <v>173</v>
      </c>
      <c r="IBF12" s="51"/>
      <c r="IBG12" s="60">
        <f t="shared" ref="IBG12" si="724">IBH12/1.19</f>
        <v>210.0840336134454</v>
      </c>
      <c r="IBH12" s="60">
        <v>250</v>
      </c>
      <c r="IBI12" s="3" t="s">
        <v>191</v>
      </c>
      <c r="IBJ12" s="105" t="s">
        <v>192</v>
      </c>
      <c r="IBK12" s="51" t="s">
        <v>174</v>
      </c>
      <c r="IBL12" s="51" t="s">
        <v>173</v>
      </c>
      <c r="IBM12" s="51" t="s">
        <v>173</v>
      </c>
      <c r="IBN12" s="51"/>
      <c r="IBO12" s="60">
        <f t="shared" ref="IBO12" si="725">IBP12/1.19</f>
        <v>210.0840336134454</v>
      </c>
      <c r="IBP12" s="60">
        <v>250</v>
      </c>
      <c r="IBQ12" s="3" t="s">
        <v>191</v>
      </c>
      <c r="IBR12" s="105" t="s">
        <v>192</v>
      </c>
      <c r="IBS12" s="51" t="s">
        <v>174</v>
      </c>
      <c r="IBT12" s="51" t="s">
        <v>173</v>
      </c>
      <c r="IBU12" s="51" t="s">
        <v>173</v>
      </c>
      <c r="IBV12" s="51"/>
      <c r="IBW12" s="60">
        <f t="shared" ref="IBW12" si="726">IBX12/1.19</f>
        <v>210.0840336134454</v>
      </c>
      <c r="IBX12" s="60">
        <v>250</v>
      </c>
      <c r="IBY12" s="3" t="s">
        <v>191</v>
      </c>
      <c r="IBZ12" s="105" t="s">
        <v>192</v>
      </c>
      <c r="ICA12" s="51" t="s">
        <v>174</v>
      </c>
      <c r="ICB12" s="51" t="s">
        <v>173</v>
      </c>
      <c r="ICC12" s="51" t="s">
        <v>173</v>
      </c>
      <c r="ICD12" s="51"/>
      <c r="ICE12" s="60">
        <f t="shared" ref="ICE12" si="727">ICF12/1.19</f>
        <v>210.0840336134454</v>
      </c>
      <c r="ICF12" s="60">
        <v>250</v>
      </c>
      <c r="ICG12" s="3" t="s">
        <v>191</v>
      </c>
      <c r="ICH12" s="105" t="s">
        <v>192</v>
      </c>
      <c r="ICI12" s="51" t="s">
        <v>174</v>
      </c>
      <c r="ICJ12" s="51" t="s">
        <v>173</v>
      </c>
      <c r="ICK12" s="51" t="s">
        <v>173</v>
      </c>
      <c r="ICL12" s="51"/>
      <c r="ICM12" s="60">
        <f t="shared" ref="ICM12" si="728">ICN12/1.19</f>
        <v>210.0840336134454</v>
      </c>
      <c r="ICN12" s="60">
        <v>250</v>
      </c>
      <c r="ICO12" s="3" t="s">
        <v>191</v>
      </c>
      <c r="ICP12" s="105" t="s">
        <v>192</v>
      </c>
      <c r="ICQ12" s="51" t="s">
        <v>174</v>
      </c>
      <c r="ICR12" s="51" t="s">
        <v>173</v>
      </c>
      <c r="ICS12" s="51" t="s">
        <v>173</v>
      </c>
      <c r="ICT12" s="51"/>
      <c r="ICU12" s="60">
        <f t="shared" ref="ICU12" si="729">ICV12/1.19</f>
        <v>210.0840336134454</v>
      </c>
      <c r="ICV12" s="60">
        <v>250</v>
      </c>
      <c r="ICW12" s="3" t="s">
        <v>191</v>
      </c>
      <c r="ICX12" s="105" t="s">
        <v>192</v>
      </c>
      <c r="ICY12" s="51" t="s">
        <v>174</v>
      </c>
      <c r="ICZ12" s="51" t="s">
        <v>173</v>
      </c>
      <c r="IDA12" s="51" t="s">
        <v>173</v>
      </c>
      <c r="IDB12" s="51"/>
      <c r="IDC12" s="60">
        <f t="shared" ref="IDC12" si="730">IDD12/1.19</f>
        <v>210.0840336134454</v>
      </c>
      <c r="IDD12" s="60">
        <v>250</v>
      </c>
      <c r="IDE12" s="3" t="s">
        <v>191</v>
      </c>
      <c r="IDF12" s="105" t="s">
        <v>192</v>
      </c>
      <c r="IDG12" s="51" t="s">
        <v>174</v>
      </c>
      <c r="IDH12" s="51" t="s">
        <v>173</v>
      </c>
      <c r="IDI12" s="51" t="s">
        <v>173</v>
      </c>
      <c r="IDJ12" s="51"/>
      <c r="IDK12" s="60">
        <f t="shared" ref="IDK12" si="731">IDL12/1.19</f>
        <v>210.0840336134454</v>
      </c>
      <c r="IDL12" s="60">
        <v>250</v>
      </c>
      <c r="IDM12" s="3" t="s">
        <v>191</v>
      </c>
      <c r="IDN12" s="105" t="s">
        <v>192</v>
      </c>
      <c r="IDO12" s="51" t="s">
        <v>174</v>
      </c>
      <c r="IDP12" s="51" t="s">
        <v>173</v>
      </c>
      <c r="IDQ12" s="51" t="s">
        <v>173</v>
      </c>
      <c r="IDR12" s="51"/>
      <c r="IDS12" s="60">
        <f t="shared" ref="IDS12" si="732">IDT12/1.19</f>
        <v>210.0840336134454</v>
      </c>
      <c r="IDT12" s="60">
        <v>250</v>
      </c>
      <c r="IDU12" s="3" t="s">
        <v>191</v>
      </c>
      <c r="IDV12" s="105" t="s">
        <v>192</v>
      </c>
      <c r="IDW12" s="51" t="s">
        <v>174</v>
      </c>
      <c r="IDX12" s="51" t="s">
        <v>173</v>
      </c>
      <c r="IDY12" s="51" t="s">
        <v>173</v>
      </c>
      <c r="IDZ12" s="51"/>
      <c r="IEA12" s="60">
        <f t="shared" ref="IEA12" si="733">IEB12/1.19</f>
        <v>210.0840336134454</v>
      </c>
      <c r="IEB12" s="60">
        <v>250</v>
      </c>
      <c r="IEC12" s="3" t="s">
        <v>191</v>
      </c>
      <c r="IED12" s="105" t="s">
        <v>192</v>
      </c>
      <c r="IEE12" s="51" t="s">
        <v>174</v>
      </c>
      <c r="IEF12" s="51" t="s">
        <v>173</v>
      </c>
      <c r="IEG12" s="51" t="s">
        <v>173</v>
      </c>
      <c r="IEH12" s="51"/>
      <c r="IEI12" s="60">
        <f t="shared" ref="IEI12" si="734">IEJ12/1.19</f>
        <v>210.0840336134454</v>
      </c>
      <c r="IEJ12" s="60">
        <v>250</v>
      </c>
      <c r="IEK12" s="3" t="s">
        <v>191</v>
      </c>
      <c r="IEL12" s="105" t="s">
        <v>192</v>
      </c>
      <c r="IEM12" s="51" t="s">
        <v>174</v>
      </c>
      <c r="IEN12" s="51" t="s">
        <v>173</v>
      </c>
      <c r="IEO12" s="51" t="s">
        <v>173</v>
      </c>
      <c r="IEP12" s="51"/>
      <c r="IEQ12" s="60">
        <f t="shared" ref="IEQ12" si="735">IER12/1.19</f>
        <v>210.0840336134454</v>
      </c>
      <c r="IER12" s="60">
        <v>250</v>
      </c>
      <c r="IES12" s="3" t="s">
        <v>191</v>
      </c>
      <c r="IET12" s="105" t="s">
        <v>192</v>
      </c>
      <c r="IEU12" s="51" t="s">
        <v>174</v>
      </c>
      <c r="IEV12" s="51" t="s">
        <v>173</v>
      </c>
      <c r="IEW12" s="51" t="s">
        <v>173</v>
      </c>
      <c r="IEX12" s="51"/>
      <c r="IEY12" s="60">
        <f t="shared" ref="IEY12" si="736">IEZ12/1.19</f>
        <v>210.0840336134454</v>
      </c>
      <c r="IEZ12" s="60">
        <v>250</v>
      </c>
      <c r="IFA12" s="3" t="s">
        <v>191</v>
      </c>
      <c r="IFB12" s="105" t="s">
        <v>192</v>
      </c>
      <c r="IFC12" s="51" t="s">
        <v>174</v>
      </c>
      <c r="IFD12" s="51" t="s">
        <v>173</v>
      </c>
      <c r="IFE12" s="51" t="s">
        <v>173</v>
      </c>
      <c r="IFF12" s="51"/>
      <c r="IFG12" s="60">
        <f t="shared" ref="IFG12" si="737">IFH12/1.19</f>
        <v>210.0840336134454</v>
      </c>
      <c r="IFH12" s="60">
        <v>250</v>
      </c>
      <c r="IFI12" s="3" t="s">
        <v>191</v>
      </c>
      <c r="IFJ12" s="105" t="s">
        <v>192</v>
      </c>
      <c r="IFK12" s="51" t="s">
        <v>174</v>
      </c>
      <c r="IFL12" s="51" t="s">
        <v>173</v>
      </c>
      <c r="IFM12" s="51" t="s">
        <v>173</v>
      </c>
      <c r="IFN12" s="51"/>
      <c r="IFO12" s="60">
        <f t="shared" ref="IFO12" si="738">IFP12/1.19</f>
        <v>210.0840336134454</v>
      </c>
      <c r="IFP12" s="60">
        <v>250</v>
      </c>
      <c r="IFQ12" s="3" t="s">
        <v>191</v>
      </c>
      <c r="IFR12" s="105" t="s">
        <v>192</v>
      </c>
      <c r="IFS12" s="51" t="s">
        <v>174</v>
      </c>
      <c r="IFT12" s="51" t="s">
        <v>173</v>
      </c>
      <c r="IFU12" s="51" t="s">
        <v>173</v>
      </c>
      <c r="IFV12" s="51"/>
      <c r="IFW12" s="60">
        <f t="shared" ref="IFW12" si="739">IFX12/1.19</f>
        <v>210.0840336134454</v>
      </c>
      <c r="IFX12" s="60">
        <v>250</v>
      </c>
      <c r="IFY12" s="3" t="s">
        <v>191</v>
      </c>
      <c r="IFZ12" s="105" t="s">
        <v>192</v>
      </c>
      <c r="IGA12" s="51" t="s">
        <v>174</v>
      </c>
      <c r="IGB12" s="51" t="s">
        <v>173</v>
      </c>
      <c r="IGC12" s="51" t="s">
        <v>173</v>
      </c>
      <c r="IGD12" s="51"/>
      <c r="IGE12" s="60">
        <f t="shared" ref="IGE12" si="740">IGF12/1.19</f>
        <v>210.0840336134454</v>
      </c>
      <c r="IGF12" s="60">
        <v>250</v>
      </c>
      <c r="IGG12" s="3" t="s">
        <v>191</v>
      </c>
      <c r="IGH12" s="105" t="s">
        <v>192</v>
      </c>
      <c r="IGI12" s="51" t="s">
        <v>174</v>
      </c>
      <c r="IGJ12" s="51" t="s">
        <v>173</v>
      </c>
      <c r="IGK12" s="51" t="s">
        <v>173</v>
      </c>
      <c r="IGL12" s="51"/>
      <c r="IGM12" s="60">
        <f t="shared" ref="IGM12" si="741">IGN12/1.19</f>
        <v>210.0840336134454</v>
      </c>
      <c r="IGN12" s="60">
        <v>250</v>
      </c>
      <c r="IGO12" s="3" t="s">
        <v>191</v>
      </c>
      <c r="IGP12" s="105" t="s">
        <v>192</v>
      </c>
      <c r="IGQ12" s="51" t="s">
        <v>174</v>
      </c>
      <c r="IGR12" s="51" t="s">
        <v>173</v>
      </c>
      <c r="IGS12" s="51" t="s">
        <v>173</v>
      </c>
      <c r="IGT12" s="51"/>
      <c r="IGU12" s="60">
        <f t="shared" ref="IGU12" si="742">IGV12/1.19</f>
        <v>210.0840336134454</v>
      </c>
      <c r="IGV12" s="60">
        <v>250</v>
      </c>
      <c r="IGW12" s="3" t="s">
        <v>191</v>
      </c>
      <c r="IGX12" s="105" t="s">
        <v>192</v>
      </c>
      <c r="IGY12" s="51" t="s">
        <v>174</v>
      </c>
      <c r="IGZ12" s="51" t="s">
        <v>173</v>
      </c>
      <c r="IHA12" s="51" t="s">
        <v>173</v>
      </c>
      <c r="IHB12" s="51"/>
      <c r="IHC12" s="60">
        <f t="shared" ref="IHC12" si="743">IHD12/1.19</f>
        <v>210.0840336134454</v>
      </c>
      <c r="IHD12" s="60">
        <v>250</v>
      </c>
      <c r="IHE12" s="3" t="s">
        <v>191</v>
      </c>
      <c r="IHF12" s="105" t="s">
        <v>192</v>
      </c>
      <c r="IHG12" s="51" t="s">
        <v>174</v>
      </c>
      <c r="IHH12" s="51" t="s">
        <v>173</v>
      </c>
      <c r="IHI12" s="51" t="s">
        <v>173</v>
      </c>
      <c r="IHJ12" s="51"/>
      <c r="IHK12" s="60">
        <f t="shared" ref="IHK12" si="744">IHL12/1.19</f>
        <v>210.0840336134454</v>
      </c>
      <c r="IHL12" s="60">
        <v>250</v>
      </c>
      <c r="IHM12" s="3" t="s">
        <v>191</v>
      </c>
      <c r="IHN12" s="105" t="s">
        <v>192</v>
      </c>
      <c r="IHO12" s="51" t="s">
        <v>174</v>
      </c>
      <c r="IHP12" s="51" t="s">
        <v>173</v>
      </c>
      <c r="IHQ12" s="51" t="s">
        <v>173</v>
      </c>
      <c r="IHR12" s="51"/>
      <c r="IHS12" s="60">
        <f t="shared" ref="IHS12" si="745">IHT12/1.19</f>
        <v>210.0840336134454</v>
      </c>
      <c r="IHT12" s="60">
        <v>250</v>
      </c>
      <c r="IHU12" s="3" t="s">
        <v>191</v>
      </c>
      <c r="IHV12" s="105" t="s">
        <v>192</v>
      </c>
      <c r="IHW12" s="51" t="s">
        <v>174</v>
      </c>
      <c r="IHX12" s="51" t="s">
        <v>173</v>
      </c>
      <c r="IHY12" s="51" t="s">
        <v>173</v>
      </c>
      <c r="IHZ12" s="51"/>
      <c r="IIA12" s="60">
        <f t="shared" ref="IIA12" si="746">IIB12/1.19</f>
        <v>210.0840336134454</v>
      </c>
      <c r="IIB12" s="60">
        <v>250</v>
      </c>
      <c r="IIC12" s="3" t="s">
        <v>191</v>
      </c>
      <c r="IID12" s="105" t="s">
        <v>192</v>
      </c>
      <c r="IIE12" s="51" t="s">
        <v>174</v>
      </c>
      <c r="IIF12" s="51" t="s">
        <v>173</v>
      </c>
      <c r="IIG12" s="51" t="s">
        <v>173</v>
      </c>
      <c r="IIH12" s="51"/>
      <c r="III12" s="60">
        <f t="shared" ref="III12" si="747">IIJ12/1.19</f>
        <v>210.0840336134454</v>
      </c>
      <c r="IIJ12" s="60">
        <v>250</v>
      </c>
      <c r="IIK12" s="3" t="s">
        <v>191</v>
      </c>
      <c r="IIL12" s="105" t="s">
        <v>192</v>
      </c>
      <c r="IIM12" s="51" t="s">
        <v>174</v>
      </c>
      <c r="IIN12" s="51" t="s">
        <v>173</v>
      </c>
      <c r="IIO12" s="51" t="s">
        <v>173</v>
      </c>
      <c r="IIP12" s="51"/>
      <c r="IIQ12" s="60">
        <f t="shared" ref="IIQ12" si="748">IIR12/1.19</f>
        <v>210.0840336134454</v>
      </c>
      <c r="IIR12" s="60">
        <v>250</v>
      </c>
      <c r="IIS12" s="3" t="s">
        <v>191</v>
      </c>
      <c r="IIT12" s="105" t="s">
        <v>192</v>
      </c>
      <c r="IIU12" s="51" t="s">
        <v>174</v>
      </c>
      <c r="IIV12" s="51" t="s">
        <v>173</v>
      </c>
      <c r="IIW12" s="51" t="s">
        <v>173</v>
      </c>
      <c r="IIX12" s="51"/>
      <c r="IIY12" s="60">
        <f t="shared" ref="IIY12" si="749">IIZ12/1.19</f>
        <v>210.0840336134454</v>
      </c>
      <c r="IIZ12" s="60">
        <v>250</v>
      </c>
      <c r="IJA12" s="3" t="s">
        <v>191</v>
      </c>
      <c r="IJB12" s="105" t="s">
        <v>192</v>
      </c>
      <c r="IJC12" s="51" t="s">
        <v>174</v>
      </c>
      <c r="IJD12" s="51" t="s">
        <v>173</v>
      </c>
      <c r="IJE12" s="51" t="s">
        <v>173</v>
      </c>
      <c r="IJF12" s="51"/>
      <c r="IJG12" s="60">
        <f t="shared" ref="IJG12" si="750">IJH12/1.19</f>
        <v>210.0840336134454</v>
      </c>
      <c r="IJH12" s="60">
        <v>250</v>
      </c>
      <c r="IJI12" s="3" t="s">
        <v>191</v>
      </c>
      <c r="IJJ12" s="105" t="s">
        <v>192</v>
      </c>
      <c r="IJK12" s="51" t="s">
        <v>174</v>
      </c>
      <c r="IJL12" s="51" t="s">
        <v>173</v>
      </c>
      <c r="IJM12" s="51" t="s">
        <v>173</v>
      </c>
      <c r="IJN12" s="51"/>
      <c r="IJO12" s="60">
        <f t="shared" ref="IJO12" si="751">IJP12/1.19</f>
        <v>210.0840336134454</v>
      </c>
      <c r="IJP12" s="60">
        <v>250</v>
      </c>
      <c r="IJQ12" s="3" t="s">
        <v>191</v>
      </c>
      <c r="IJR12" s="105" t="s">
        <v>192</v>
      </c>
      <c r="IJS12" s="51" t="s">
        <v>174</v>
      </c>
      <c r="IJT12" s="51" t="s">
        <v>173</v>
      </c>
      <c r="IJU12" s="51" t="s">
        <v>173</v>
      </c>
      <c r="IJV12" s="51"/>
      <c r="IJW12" s="60">
        <f t="shared" ref="IJW12" si="752">IJX12/1.19</f>
        <v>210.0840336134454</v>
      </c>
      <c r="IJX12" s="60">
        <v>250</v>
      </c>
      <c r="IJY12" s="3" t="s">
        <v>191</v>
      </c>
      <c r="IJZ12" s="105" t="s">
        <v>192</v>
      </c>
      <c r="IKA12" s="51" t="s">
        <v>174</v>
      </c>
      <c r="IKB12" s="51" t="s">
        <v>173</v>
      </c>
      <c r="IKC12" s="51" t="s">
        <v>173</v>
      </c>
      <c r="IKD12" s="51"/>
      <c r="IKE12" s="60">
        <f t="shared" ref="IKE12" si="753">IKF12/1.19</f>
        <v>210.0840336134454</v>
      </c>
      <c r="IKF12" s="60">
        <v>250</v>
      </c>
      <c r="IKG12" s="3" t="s">
        <v>191</v>
      </c>
      <c r="IKH12" s="105" t="s">
        <v>192</v>
      </c>
      <c r="IKI12" s="51" t="s">
        <v>174</v>
      </c>
      <c r="IKJ12" s="51" t="s">
        <v>173</v>
      </c>
      <c r="IKK12" s="51" t="s">
        <v>173</v>
      </c>
      <c r="IKL12" s="51"/>
      <c r="IKM12" s="60">
        <f t="shared" ref="IKM12" si="754">IKN12/1.19</f>
        <v>210.0840336134454</v>
      </c>
      <c r="IKN12" s="60">
        <v>250</v>
      </c>
      <c r="IKO12" s="3" t="s">
        <v>191</v>
      </c>
      <c r="IKP12" s="105" t="s">
        <v>192</v>
      </c>
      <c r="IKQ12" s="51" t="s">
        <v>174</v>
      </c>
      <c r="IKR12" s="51" t="s">
        <v>173</v>
      </c>
      <c r="IKS12" s="51" t="s">
        <v>173</v>
      </c>
      <c r="IKT12" s="51"/>
      <c r="IKU12" s="60">
        <f t="shared" ref="IKU12" si="755">IKV12/1.19</f>
        <v>210.0840336134454</v>
      </c>
      <c r="IKV12" s="60">
        <v>250</v>
      </c>
      <c r="IKW12" s="3" t="s">
        <v>191</v>
      </c>
      <c r="IKX12" s="105" t="s">
        <v>192</v>
      </c>
      <c r="IKY12" s="51" t="s">
        <v>174</v>
      </c>
      <c r="IKZ12" s="51" t="s">
        <v>173</v>
      </c>
      <c r="ILA12" s="51" t="s">
        <v>173</v>
      </c>
      <c r="ILB12" s="51"/>
      <c r="ILC12" s="60">
        <f t="shared" ref="ILC12" si="756">ILD12/1.19</f>
        <v>210.0840336134454</v>
      </c>
      <c r="ILD12" s="60">
        <v>250</v>
      </c>
      <c r="ILE12" s="3" t="s">
        <v>191</v>
      </c>
      <c r="ILF12" s="105" t="s">
        <v>192</v>
      </c>
      <c r="ILG12" s="51" t="s">
        <v>174</v>
      </c>
      <c r="ILH12" s="51" t="s">
        <v>173</v>
      </c>
      <c r="ILI12" s="51" t="s">
        <v>173</v>
      </c>
      <c r="ILJ12" s="51"/>
      <c r="ILK12" s="60">
        <f t="shared" ref="ILK12" si="757">ILL12/1.19</f>
        <v>210.0840336134454</v>
      </c>
      <c r="ILL12" s="60">
        <v>250</v>
      </c>
      <c r="ILM12" s="3" t="s">
        <v>191</v>
      </c>
      <c r="ILN12" s="105" t="s">
        <v>192</v>
      </c>
      <c r="ILO12" s="51" t="s">
        <v>174</v>
      </c>
      <c r="ILP12" s="51" t="s">
        <v>173</v>
      </c>
      <c r="ILQ12" s="51" t="s">
        <v>173</v>
      </c>
      <c r="ILR12" s="51"/>
      <c r="ILS12" s="60">
        <f t="shared" ref="ILS12" si="758">ILT12/1.19</f>
        <v>210.0840336134454</v>
      </c>
      <c r="ILT12" s="60">
        <v>250</v>
      </c>
      <c r="ILU12" s="3" t="s">
        <v>191</v>
      </c>
      <c r="ILV12" s="105" t="s">
        <v>192</v>
      </c>
      <c r="ILW12" s="51" t="s">
        <v>174</v>
      </c>
      <c r="ILX12" s="51" t="s">
        <v>173</v>
      </c>
      <c r="ILY12" s="51" t="s">
        <v>173</v>
      </c>
      <c r="ILZ12" s="51"/>
      <c r="IMA12" s="60">
        <f t="shared" ref="IMA12" si="759">IMB12/1.19</f>
        <v>210.0840336134454</v>
      </c>
      <c r="IMB12" s="60">
        <v>250</v>
      </c>
      <c r="IMC12" s="3" t="s">
        <v>191</v>
      </c>
      <c r="IMD12" s="105" t="s">
        <v>192</v>
      </c>
      <c r="IME12" s="51" t="s">
        <v>174</v>
      </c>
      <c r="IMF12" s="51" t="s">
        <v>173</v>
      </c>
      <c r="IMG12" s="51" t="s">
        <v>173</v>
      </c>
      <c r="IMH12" s="51"/>
      <c r="IMI12" s="60">
        <f t="shared" ref="IMI12" si="760">IMJ12/1.19</f>
        <v>210.0840336134454</v>
      </c>
      <c r="IMJ12" s="60">
        <v>250</v>
      </c>
      <c r="IMK12" s="3" t="s">
        <v>191</v>
      </c>
      <c r="IML12" s="105" t="s">
        <v>192</v>
      </c>
      <c r="IMM12" s="51" t="s">
        <v>174</v>
      </c>
      <c r="IMN12" s="51" t="s">
        <v>173</v>
      </c>
      <c r="IMO12" s="51" t="s">
        <v>173</v>
      </c>
      <c r="IMP12" s="51"/>
      <c r="IMQ12" s="60">
        <f t="shared" ref="IMQ12" si="761">IMR12/1.19</f>
        <v>210.0840336134454</v>
      </c>
      <c r="IMR12" s="60">
        <v>250</v>
      </c>
      <c r="IMS12" s="3" t="s">
        <v>191</v>
      </c>
      <c r="IMT12" s="105" t="s">
        <v>192</v>
      </c>
      <c r="IMU12" s="51" t="s">
        <v>174</v>
      </c>
      <c r="IMV12" s="51" t="s">
        <v>173</v>
      </c>
      <c r="IMW12" s="51" t="s">
        <v>173</v>
      </c>
      <c r="IMX12" s="51"/>
      <c r="IMY12" s="60">
        <f t="shared" ref="IMY12" si="762">IMZ12/1.19</f>
        <v>210.0840336134454</v>
      </c>
      <c r="IMZ12" s="60">
        <v>250</v>
      </c>
      <c r="INA12" s="3" t="s">
        <v>191</v>
      </c>
      <c r="INB12" s="105" t="s">
        <v>192</v>
      </c>
      <c r="INC12" s="51" t="s">
        <v>174</v>
      </c>
      <c r="IND12" s="51" t="s">
        <v>173</v>
      </c>
      <c r="INE12" s="51" t="s">
        <v>173</v>
      </c>
      <c r="INF12" s="51"/>
      <c r="ING12" s="60">
        <f t="shared" ref="ING12" si="763">INH12/1.19</f>
        <v>210.0840336134454</v>
      </c>
      <c r="INH12" s="60">
        <v>250</v>
      </c>
      <c r="INI12" s="3" t="s">
        <v>191</v>
      </c>
      <c r="INJ12" s="105" t="s">
        <v>192</v>
      </c>
      <c r="INK12" s="51" t="s">
        <v>174</v>
      </c>
      <c r="INL12" s="51" t="s">
        <v>173</v>
      </c>
      <c r="INM12" s="51" t="s">
        <v>173</v>
      </c>
      <c r="INN12" s="51"/>
      <c r="INO12" s="60">
        <f t="shared" ref="INO12" si="764">INP12/1.19</f>
        <v>210.0840336134454</v>
      </c>
      <c r="INP12" s="60">
        <v>250</v>
      </c>
      <c r="INQ12" s="3" t="s">
        <v>191</v>
      </c>
      <c r="INR12" s="105" t="s">
        <v>192</v>
      </c>
      <c r="INS12" s="51" t="s">
        <v>174</v>
      </c>
      <c r="INT12" s="51" t="s">
        <v>173</v>
      </c>
      <c r="INU12" s="51" t="s">
        <v>173</v>
      </c>
      <c r="INV12" s="51"/>
      <c r="INW12" s="60">
        <f t="shared" ref="INW12" si="765">INX12/1.19</f>
        <v>210.0840336134454</v>
      </c>
      <c r="INX12" s="60">
        <v>250</v>
      </c>
      <c r="INY12" s="3" t="s">
        <v>191</v>
      </c>
      <c r="INZ12" s="105" t="s">
        <v>192</v>
      </c>
      <c r="IOA12" s="51" t="s">
        <v>174</v>
      </c>
      <c r="IOB12" s="51" t="s">
        <v>173</v>
      </c>
      <c r="IOC12" s="51" t="s">
        <v>173</v>
      </c>
      <c r="IOD12" s="51"/>
      <c r="IOE12" s="60">
        <f t="shared" ref="IOE12" si="766">IOF12/1.19</f>
        <v>210.0840336134454</v>
      </c>
      <c r="IOF12" s="60">
        <v>250</v>
      </c>
      <c r="IOG12" s="3" t="s">
        <v>191</v>
      </c>
      <c r="IOH12" s="105" t="s">
        <v>192</v>
      </c>
      <c r="IOI12" s="51" t="s">
        <v>174</v>
      </c>
      <c r="IOJ12" s="51" t="s">
        <v>173</v>
      </c>
      <c r="IOK12" s="51" t="s">
        <v>173</v>
      </c>
      <c r="IOL12" s="51"/>
      <c r="IOM12" s="60">
        <f t="shared" ref="IOM12" si="767">ION12/1.19</f>
        <v>210.0840336134454</v>
      </c>
      <c r="ION12" s="60">
        <v>250</v>
      </c>
      <c r="IOO12" s="3" t="s">
        <v>191</v>
      </c>
      <c r="IOP12" s="105" t="s">
        <v>192</v>
      </c>
      <c r="IOQ12" s="51" t="s">
        <v>174</v>
      </c>
      <c r="IOR12" s="51" t="s">
        <v>173</v>
      </c>
      <c r="IOS12" s="51" t="s">
        <v>173</v>
      </c>
      <c r="IOT12" s="51"/>
      <c r="IOU12" s="60">
        <f t="shared" ref="IOU12" si="768">IOV12/1.19</f>
        <v>210.0840336134454</v>
      </c>
      <c r="IOV12" s="60">
        <v>250</v>
      </c>
      <c r="IOW12" s="3" t="s">
        <v>191</v>
      </c>
      <c r="IOX12" s="105" t="s">
        <v>192</v>
      </c>
      <c r="IOY12" s="51" t="s">
        <v>174</v>
      </c>
      <c r="IOZ12" s="51" t="s">
        <v>173</v>
      </c>
      <c r="IPA12" s="51" t="s">
        <v>173</v>
      </c>
      <c r="IPB12" s="51"/>
      <c r="IPC12" s="60">
        <f t="shared" ref="IPC12" si="769">IPD12/1.19</f>
        <v>210.0840336134454</v>
      </c>
      <c r="IPD12" s="60">
        <v>250</v>
      </c>
      <c r="IPE12" s="3" t="s">
        <v>191</v>
      </c>
      <c r="IPF12" s="105" t="s">
        <v>192</v>
      </c>
      <c r="IPG12" s="51" t="s">
        <v>174</v>
      </c>
      <c r="IPH12" s="51" t="s">
        <v>173</v>
      </c>
      <c r="IPI12" s="51" t="s">
        <v>173</v>
      </c>
      <c r="IPJ12" s="51"/>
      <c r="IPK12" s="60">
        <f t="shared" ref="IPK12" si="770">IPL12/1.19</f>
        <v>210.0840336134454</v>
      </c>
      <c r="IPL12" s="60">
        <v>250</v>
      </c>
      <c r="IPM12" s="3" t="s">
        <v>191</v>
      </c>
      <c r="IPN12" s="105" t="s">
        <v>192</v>
      </c>
      <c r="IPO12" s="51" t="s">
        <v>174</v>
      </c>
      <c r="IPP12" s="51" t="s">
        <v>173</v>
      </c>
      <c r="IPQ12" s="51" t="s">
        <v>173</v>
      </c>
      <c r="IPR12" s="51"/>
      <c r="IPS12" s="60">
        <f t="shared" ref="IPS12" si="771">IPT12/1.19</f>
        <v>210.0840336134454</v>
      </c>
      <c r="IPT12" s="60">
        <v>250</v>
      </c>
      <c r="IPU12" s="3" t="s">
        <v>191</v>
      </c>
      <c r="IPV12" s="105" t="s">
        <v>192</v>
      </c>
      <c r="IPW12" s="51" t="s">
        <v>174</v>
      </c>
      <c r="IPX12" s="51" t="s">
        <v>173</v>
      </c>
      <c r="IPY12" s="51" t="s">
        <v>173</v>
      </c>
      <c r="IPZ12" s="51"/>
      <c r="IQA12" s="60">
        <f t="shared" ref="IQA12" si="772">IQB12/1.19</f>
        <v>210.0840336134454</v>
      </c>
      <c r="IQB12" s="60">
        <v>250</v>
      </c>
      <c r="IQC12" s="3" t="s">
        <v>191</v>
      </c>
      <c r="IQD12" s="105" t="s">
        <v>192</v>
      </c>
      <c r="IQE12" s="51" t="s">
        <v>174</v>
      </c>
      <c r="IQF12" s="51" t="s">
        <v>173</v>
      </c>
      <c r="IQG12" s="51" t="s">
        <v>173</v>
      </c>
      <c r="IQH12" s="51"/>
      <c r="IQI12" s="60">
        <f t="shared" ref="IQI12" si="773">IQJ12/1.19</f>
        <v>210.0840336134454</v>
      </c>
      <c r="IQJ12" s="60">
        <v>250</v>
      </c>
      <c r="IQK12" s="3" t="s">
        <v>191</v>
      </c>
      <c r="IQL12" s="105" t="s">
        <v>192</v>
      </c>
      <c r="IQM12" s="51" t="s">
        <v>174</v>
      </c>
      <c r="IQN12" s="51" t="s">
        <v>173</v>
      </c>
      <c r="IQO12" s="51" t="s">
        <v>173</v>
      </c>
      <c r="IQP12" s="51"/>
      <c r="IQQ12" s="60">
        <f t="shared" ref="IQQ12" si="774">IQR12/1.19</f>
        <v>210.0840336134454</v>
      </c>
      <c r="IQR12" s="60">
        <v>250</v>
      </c>
      <c r="IQS12" s="3" t="s">
        <v>191</v>
      </c>
      <c r="IQT12" s="105" t="s">
        <v>192</v>
      </c>
      <c r="IQU12" s="51" t="s">
        <v>174</v>
      </c>
      <c r="IQV12" s="51" t="s">
        <v>173</v>
      </c>
      <c r="IQW12" s="51" t="s">
        <v>173</v>
      </c>
      <c r="IQX12" s="51"/>
      <c r="IQY12" s="60">
        <f t="shared" ref="IQY12" si="775">IQZ12/1.19</f>
        <v>210.0840336134454</v>
      </c>
      <c r="IQZ12" s="60">
        <v>250</v>
      </c>
      <c r="IRA12" s="3" t="s">
        <v>191</v>
      </c>
      <c r="IRB12" s="105" t="s">
        <v>192</v>
      </c>
      <c r="IRC12" s="51" t="s">
        <v>174</v>
      </c>
      <c r="IRD12" s="51" t="s">
        <v>173</v>
      </c>
      <c r="IRE12" s="51" t="s">
        <v>173</v>
      </c>
      <c r="IRF12" s="51"/>
      <c r="IRG12" s="60">
        <f t="shared" ref="IRG12" si="776">IRH12/1.19</f>
        <v>210.0840336134454</v>
      </c>
      <c r="IRH12" s="60">
        <v>250</v>
      </c>
      <c r="IRI12" s="3" t="s">
        <v>191</v>
      </c>
      <c r="IRJ12" s="105" t="s">
        <v>192</v>
      </c>
      <c r="IRK12" s="51" t="s">
        <v>174</v>
      </c>
      <c r="IRL12" s="51" t="s">
        <v>173</v>
      </c>
      <c r="IRM12" s="51" t="s">
        <v>173</v>
      </c>
      <c r="IRN12" s="51"/>
      <c r="IRO12" s="60">
        <f t="shared" ref="IRO12" si="777">IRP12/1.19</f>
        <v>210.0840336134454</v>
      </c>
      <c r="IRP12" s="60">
        <v>250</v>
      </c>
      <c r="IRQ12" s="3" t="s">
        <v>191</v>
      </c>
      <c r="IRR12" s="105" t="s">
        <v>192</v>
      </c>
      <c r="IRS12" s="51" t="s">
        <v>174</v>
      </c>
      <c r="IRT12" s="51" t="s">
        <v>173</v>
      </c>
      <c r="IRU12" s="51" t="s">
        <v>173</v>
      </c>
      <c r="IRV12" s="51"/>
      <c r="IRW12" s="60">
        <f t="shared" ref="IRW12" si="778">IRX12/1.19</f>
        <v>210.0840336134454</v>
      </c>
      <c r="IRX12" s="60">
        <v>250</v>
      </c>
      <c r="IRY12" s="3" t="s">
        <v>191</v>
      </c>
      <c r="IRZ12" s="105" t="s">
        <v>192</v>
      </c>
      <c r="ISA12" s="51" t="s">
        <v>174</v>
      </c>
      <c r="ISB12" s="51" t="s">
        <v>173</v>
      </c>
      <c r="ISC12" s="51" t="s">
        <v>173</v>
      </c>
      <c r="ISD12" s="51"/>
      <c r="ISE12" s="60">
        <f t="shared" ref="ISE12" si="779">ISF12/1.19</f>
        <v>210.0840336134454</v>
      </c>
      <c r="ISF12" s="60">
        <v>250</v>
      </c>
      <c r="ISG12" s="3" t="s">
        <v>191</v>
      </c>
      <c r="ISH12" s="105" t="s">
        <v>192</v>
      </c>
      <c r="ISI12" s="51" t="s">
        <v>174</v>
      </c>
      <c r="ISJ12" s="51" t="s">
        <v>173</v>
      </c>
      <c r="ISK12" s="51" t="s">
        <v>173</v>
      </c>
      <c r="ISL12" s="51"/>
      <c r="ISM12" s="60">
        <f t="shared" ref="ISM12" si="780">ISN12/1.19</f>
        <v>210.0840336134454</v>
      </c>
      <c r="ISN12" s="60">
        <v>250</v>
      </c>
      <c r="ISO12" s="3" t="s">
        <v>191</v>
      </c>
      <c r="ISP12" s="105" t="s">
        <v>192</v>
      </c>
      <c r="ISQ12" s="51" t="s">
        <v>174</v>
      </c>
      <c r="ISR12" s="51" t="s">
        <v>173</v>
      </c>
      <c r="ISS12" s="51" t="s">
        <v>173</v>
      </c>
      <c r="IST12" s="51"/>
      <c r="ISU12" s="60">
        <f t="shared" ref="ISU12" si="781">ISV12/1.19</f>
        <v>210.0840336134454</v>
      </c>
      <c r="ISV12" s="60">
        <v>250</v>
      </c>
      <c r="ISW12" s="3" t="s">
        <v>191</v>
      </c>
      <c r="ISX12" s="105" t="s">
        <v>192</v>
      </c>
      <c r="ISY12" s="51" t="s">
        <v>174</v>
      </c>
      <c r="ISZ12" s="51" t="s">
        <v>173</v>
      </c>
      <c r="ITA12" s="51" t="s">
        <v>173</v>
      </c>
      <c r="ITB12" s="51"/>
      <c r="ITC12" s="60">
        <f t="shared" ref="ITC12" si="782">ITD12/1.19</f>
        <v>210.0840336134454</v>
      </c>
      <c r="ITD12" s="60">
        <v>250</v>
      </c>
      <c r="ITE12" s="3" t="s">
        <v>191</v>
      </c>
      <c r="ITF12" s="105" t="s">
        <v>192</v>
      </c>
      <c r="ITG12" s="51" t="s">
        <v>174</v>
      </c>
      <c r="ITH12" s="51" t="s">
        <v>173</v>
      </c>
      <c r="ITI12" s="51" t="s">
        <v>173</v>
      </c>
      <c r="ITJ12" s="51"/>
      <c r="ITK12" s="60">
        <f t="shared" ref="ITK12" si="783">ITL12/1.19</f>
        <v>210.0840336134454</v>
      </c>
      <c r="ITL12" s="60">
        <v>250</v>
      </c>
      <c r="ITM12" s="3" t="s">
        <v>191</v>
      </c>
      <c r="ITN12" s="105" t="s">
        <v>192</v>
      </c>
      <c r="ITO12" s="51" t="s">
        <v>174</v>
      </c>
      <c r="ITP12" s="51" t="s">
        <v>173</v>
      </c>
      <c r="ITQ12" s="51" t="s">
        <v>173</v>
      </c>
      <c r="ITR12" s="51"/>
      <c r="ITS12" s="60">
        <f t="shared" ref="ITS12" si="784">ITT12/1.19</f>
        <v>210.0840336134454</v>
      </c>
      <c r="ITT12" s="60">
        <v>250</v>
      </c>
      <c r="ITU12" s="3" t="s">
        <v>191</v>
      </c>
      <c r="ITV12" s="105" t="s">
        <v>192</v>
      </c>
      <c r="ITW12" s="51" t="s">
        <v>174</v>
      </c>
      <c r="ITX12" s="51" t="s">
        <v>173</v>
      </c>
      <c r="ITY12" s="51" t="s">
        <v>173</v>
      </c>
      <c r="ITZ12" s="51"/>
      <c r="IUA12" s="60">
        <f t="shared" ref="IUA12" si="785">IUB12/1.19</f>
        <v>210.0840336134454</v>
      </c>
      <c r="IUB12" s="60">
        <v>250</v>
      </c>
      <c r="IUC12" s="3" t="s">
        <v>191</v>
      </c>
      <c r="IUD12" s="105" t="s">
        <v>192</v>
      </c>
      <c r="IUE12" s="51" t="s">
        <v>174</v>
      </c>
      <c r="IUF12" s="51" t="s">
        <v>173</v>
      </c>
      <c r="IUG12" s="51" t="s">
        <v>173</v>
      </c>
      <c r="IUH12" s="51"/>
      <c r="IUI12" s="60">
        <f t="shared" ref="IUI12" si="786">IUJ12/1.19</f>
        <v>210.0840336134454</v>
      </c>
      <c r="IUJ12" s="60">
        <v>250</v>
      </c>
      <c r="IUK12" s="3" t="s">
        <v>191</v>
      </c>
      <c r="IUL12" s="105" t="s">
        <v>192</v>
      </c>
      <c r="IUM12" s="51" t="s">
        <v>174</v>
      </c>
      <c r="IUN12" s="51" t="s">
        <v>173</v>
      </c>
      <c r="IUO12" s="51" t="s">
        <v>173</v>
      </c>
      <c r="IUP12" s="51"/>
      <c r="IUQ12" s="60">
        <f t="shared" ref="IUQ12" si="787">IUR12/1.19</f>
        <v>210.0840336134454</v>
      </c>
      <c r="IUR12" s="60">
        <v>250</v>
      </c>
      <c r="IUS12" s="3" t="s">
        <v>191</v>
      </c>
      <c r="IUT12" s="105" t="s">
        <v>192</v>
      </c>
      <c r="IUU12" s="51" t="s">
        <v>174</v>
      </c>
      <c r="IUV12" s="51" t="s">
        <v>173</v>
      </c>
      <c r="IUW12" s="51" t="s">
        <v>173</v>
      </c>
      <c r="IUX12" s="51"/>
      <c r="IUY12" s="60">
        <f t="shared" ref="IUY12" si="788">IUZ12/1.19</f>
        <v>210.0840336134454</v>
      </c>
      <c r="IUZ12" s="60">
        <v>250</v>
      </c>
      <c r="IVA12" s="3" t="s">
        <v>191</v>
      </c>
      <c r="IVB12" s="105" t="s">
        <v>192</v>
      </c>
      <c r="IVC12" s="51" t="s">
        <v>174</v>
      </c>
      <c r="IVD12" s="51" t="s">
        <v>173</v>
      </c>
      <c r="IVE12" s="51" t="s">
        <v>173</v>
      </c>
      <c r="IVF12" s="51"/>
      <c r="IVG12" s="60">
        <f t="shared" ref="IVG12" si="789">IVH12/1.19</f>
        <v>210.0840336134454</v>
      </c>
      <c r="IVH12" s="60">
        <v>250</v>
      </c>
      <c r="IVI12" s="3" t="s">
        <v>191</v>
      </c>
      <c r="IVJ12" s="105" t="s">
        <v>192</v>
      </c>
      <c r="IVK12" s="51" t="s">
        <v>174</v>
      </c>
      <c r="IVL12" s="51" t="s">
        <v>173</v>
      </c>
      <c r="IVM12" s="51" t="s">
        <v>173</v>
      </c>
      <c r="IVN12" s="51"/>
      <c r="IVO12" s="60">
        <f t="shared" ref="IVO12" si="790">IVP12/1.19</f>
        <v>210.0840336134454</v>
      </c>
      <c r="IVP12" s="60">
        <v>250</v>
      </c>
      <c r="IVQ12" s="3" t="s">
        <v>191</v>
      </c>
      <c r="IVR12" s="105" t="s">
        <v>192</v>
      </c>
      <c r="IVS12" s="51" t="s">
        <v>174</v>
      </c>
      <c r="IVT12" s="51" t="s">
        <v>173</v>
      </c>
      <c r="IVU12" s="51" t="s">
        <v>173</v>
      </c>
      <c r="IVV12" s="51"/>
      <c r="IVW12" s="60">
        <f t="shared" ref="IVW12" si="791">IVX12/1.19</f>
        <v>210.0840336134454</v>
      </c>
      <c r="IVX12" s="60">
        <v>250</v>
      </c>
      <c r="IVY12" s="3" t="s">
        <v>191</v>
      </c>
      <c r="IVZ12" s="105" t="s">
        <v>192</v>
      </c>
      <c r="IWA12" s="51" t="s">
        <v>174</v>
      </c>
      <c r="IWB12" s="51" t="s">
        <v>173</v>
      </c>
      <c r="IWC12" s="51" t="s">
        <v>173</v>
      </c>
      <c r="IWD12" s="51"/>
      <c r="IWE12" s="60">
        <f t="shared" ref="IWE12" si="792">IWF12/1.19</f>
        <v>210.0840336134454</v>
      </c>
      <c r="IWF12" s="60">
        <v>250</v>
      </c>
      <c r="IWG12" s="3" t="s">
        <v>191</v>
      </c>
      <c r="IWH12" s="105" t="s">
        <v>192</v>
      </c>
      <c r="IWI12" s="51" t="s">
        <v>174</v>
      </c>
      <c r="IWJ12" s="51" t="s">
        <v>173</v>
      </c>
      <c r="IWK12" s="51" t="s">
        <v>173</v>
      </c>
      <c r="IWL12" s="51"/>
      <c r="IWM12" s="60">
        <f t="shared" ref="IWM12" si="793">IWN12/1.19</f>
        <v>210.0840336134454</v>
      </c>
      <c r="IWN12" s="60">
        <v>250</v>
      </c>
      <c r="IWO12" s="3" t="s">
        <v>191</v>
      </c>
      <c r="IWP12" s="105" t="s">
        <v>192</v>
      </c>
      <c r="IWQ12" s="51" t="s">
        <v>174</v>
      </c>
      <c r="IWR12" s="51" t="s">
        <v>173</v>
      </c>
      <c r="IWS12" s="51" t="s">
        <v>173</v>
      </c>
      <c r="IWT12" s="51"/>
      <c r="IWU12" s="60">
        <f t="shared" ref="IWU12" si="794">IWV12/1.19</f>
        <v>210.0840336134454</v>
      </c>
      <c r="IWV12" s="60">
        <v>250</v>
      </c>
      <c r="IWW12" s="3" t="s">
        <v>191</v>
      </c>
      <c r="IWX12" s="105" t="s">
        <v>192</v>
      </c>
      <c r="IWY12" s="51" t="s">
        <v>174</v>
      </c>
      <c r="IWZ12" s="51" t="s">
        <v>173</v>
      </c>
      <c r="IXA12" s="51" t="s">
        <v>173</v>
      </c>
      <c r="IXB12" s="51"/>
      <c r="IXC12" s="60">
        <f t="shared" ref="IXC12" si="795">IXD12/1.19</f>
        <v>210.0840336134454</v>
      </c>
      <c r="IXD12" s="60">
        <v>250</v>
      </c>
      <c r="IXE12" s="3" t="s">
        <v>191</v>
      </c>
      <c r="IXF12" s="105" t="s">
        <v>192</v>
      </c>
      <c r="IXG12" s="51" t="s">
        <v>174</v>
      </c>
      <c r="IXH12" s="51" t="s">
        <v>173</v>
      </c>
      <c r="IXI12" s="51" t="s">
        <v>173</v>
      </c>
      <c r="IXJ12" s="51"/>
      <c r="IXK12" s="60">
        <f t="shared" ref="IXK12" si="796">IXL12/1.19</f>
        <v>210.0840336134454</v>
      </c>
      <c r="IXL12" s="60">
        <v>250</v>
      </c>
      <c r="IXM12" s="3" t="s">
        <v>191</v>
      </c>
      <c r="IXN12" s="105" t="s">
        <v>192</v>
      </c>
      <c r="IXO12" s="51" t="s">
        <v>174</v>
      </c>
      <c r="IXP12" s="51" t="s">
        <v>173</v>
      </c>
      <c r="IXQ12" s="51" t="s">
        <v>173</v>
      </c>
      <c r="IXR12" s="51"/>
      <c r="IXS12" s="60">
        <f t="shared" ref="IXS12" si="797">IXT12/1.19</f>
        <v>210.0840336134454</v>
      </c>
      <c r="IXT12" s="60">
        <v>250</v>
      </c>
      <c r="IXU12" s="3" t="s">
        <v>191</v>
      </c>
      <c r="IXV12" s="105" t="s">
        <v>192</v>
      </c>
      <c r="IXW12" s="51" t="s">
        <v>174</v>
      </c>
      <c r="IXX12" s="51" t="s">
        <v>173</v>
      </c>
      <c r="IXY12" s="51" t="s">
        <v>173</v>
      </c>
      <c r="IXZ12" s="51"/>
      <c r="IYA12" s="60">
        <f t="shared" ref="IYA12" si="798">IYB12/1.19</f>
        <v>210.0840336134454</v>
      </c>
      <c r="IYB12" s="60">
        <v>250</v>
      </c>
      <c r="IYC12" s="3" t="s">
        <v>191</v>
      </c>
      <c r="IYD12" s="105" t="s">
        <v>192</v>
      </c>
      <c r="IYE12" s="51" t="s">
        <v>174</v>
      </c>
      <c r="IYF12" s="51" t="s">
        <v>173</v>
      </c>
      <c r="IYG12" s="51" t="s">
        <v>173</v>
      </c>
      <c r="IYH12" s="51"/>
      <c r="IYI12" s="60">
        <f t="shared" ref="IYI12" si="799">IYJ12/1.19</f>
        <v>210.0840336134454</v>
      </c>
      <c r="IYJ12" s="60">
        <v>250</v>
      </c>
      <c r="IYK12" s="3" t="s">
        <v>191</v>
      </c>
      <c r="IYL12" s="105" t="s">
        <v>192</v>
      </c>
      <c r="IYM12" s="51" t="s">
        <v>174</v>
      </c>
      <c r="IYN12" s="51" t="s">
        <v>173</v>
      </c>
      <c r="IYO12" s="51" t="s">
        <v>173</v>
      </c>
      <c r="IYP12" s="51"/>
      <c r="IYQ12" s="60">
        <f t="shared" ref="IYQ12" si="800">IYR12/1.19</f>
        <v>210.0840336134454</v>
      </c>
      <c r="IYR12" s="60">
        <v>250</v>
      </c>
      <c r="IYS12" s="3" t="s">
        <v>191</v>
      </c>
      <c r="IYT12" s="105" t="s">
        <v>192</v>
      </c>
      <c r="IYU12" s="51" t="s">
        <v>174</v>
      </c>
      <c r="IYV12" s="51" t="s">
        <v>173</v>
      </c>
      <c r="IYW12" s="51" t="s">
        <v>173</v>
      </c>
      <c r="IYX12" s="51"/>
      <c r="IYY12" s="60">
        <f t="shared" ref="IYY12" si="801">IYZ12/1.19</f>
        <v>210.0840336134454</v>
      </c>
      <c r="IYZ12" s="60">
        <v>250</v>
      </c>
      <c r="IZA12" s="3" t="s">
        <v>191</v>
      </c>
      <c r="IZB12" s="105" t="s">
        <v>192</v>
      </c>
      <c r="IZC12" s="51" t="s">
        <v>174</v>
      </c>
      <c r="IZD12" s="51" t="s">
        <v>173</v>
      </c>
      <c r="IZE12" s="51" t="s">
        <v>173</v>
      </c>
      <c r="IZF12" s="51"/>
      <c r="IZG12" s="60">
        <f t="shared" ref="IZG12" si="802">IZH12/1.19</f>
        <v>210.0840336134454</v>
      </c>
      <c r="IZH12" s="60">
        <v>250</v>
      </c>
      <c r="IZI12" s="3" t="s">
        <v>191</v>
      </c>
      <c r="IZJ12" s="105" t="s">
        <v>192</v>
      </c>
      <c r="IZK12" s="51" t="s">
        <v>174</v>
      </c>
      <c r="IZL12" s="51" t="s">
        <v>173</v>
      </c>
      <c r="IZM12" s="51" t="s">
        <v>173</v>
      </c>
      <c r="IZN12" s="51"/>
      <c r="IZO12" s="60">
        <f t="shared" ref="IZO12" si="803">IZP12/1.19</f>
        <v>210.0840336134454</v>
      </c>
      <c r="IZP12" s="60">
        <v>250</v>
      </c>
      <c r="IZQ12" s="3" t="s">
        <v>191</v>
      </c>
      <c r="IZR12" s="105" t="s">
        <v>192</v>
      </c>
      <c r="IZS12" s="51" t="s">
        <v>174</v>
      </c>
      <c r="IZT12" s="51" t="s">
        <v>173</v>
      </c>
      <c r="IZU12" s="51" t="s">
        <v>173</v>
      </c>
      <c r="IZV12" s="51"/>
      <c r="IZW12" s="60">
        <f t="shared" ref="IZW12" si="804">IZX12/1.19</f>
        <v>210.0840336134454</v>
      </c>
      <c r="IZX12" s="60">
        <v>250</v>
      </c>
      <c r="IZY12" s="3" t="s">
        <v>191</v>
      </c>
      <c r="IZZ12" s="105" t="s">
        <v>192</v>
      </c>
      <c r="JAA12" s="51" t="s">
        <v>174</v>
      </c>
      <c r="JAB12" s="51" t="s">
        <v>173</v>
      </c>
      <c r="JAC12" s="51" t="s">
        <v>173</v>
      </c>
      <c r="JAD12" s="51"/>
      <c r="JAE12" s="60">
        <f t="shared" ref="JAE12" si="805">JAF12/1.19</f>
        <v>210.0840336134454</v>
      </c>
      <c r="JAF12" s="60">
        <v>250</v>
      </c>
      <c r="JAG12" s="3" t="s">
        <v>191</v>
      </c>
      <c r="JAH12" s="105" t="s">
        <v>192</v>
      </c>
      <c r="JAI12" s="51" t="s">
        <v>174</v>
      </c>
      <c r="JAJ12" s="51" t="s">
        <v>173</v>
      </c>
      <c r="JAK12" s="51" t="s">
        <v>173</v>
      </c>
      <c r="JAL12" s="51"/>
      <c r="JAM12" s="60">
        <f t="shared" ref="JAM12" si="806">JAN12/1.19</f>
        <v>210.0840336134454</v>
      </c>
      <c r="JAN12" s="60">
        <v>250</v>
      </c>
      <c r="JAO12" s="3" t="s">
        <v>191</v>
      </c>
      <c r="JAP12" s="105" t="s">
        <v>192</v>
      </c>
      <c r="JAQ12" s="51" t="s">
        <v>174</v>
      </c>
      <c r="JAR12" s="51" t="s">
        <v>173</v>
      </c>
      <c r="JAS12" s="51" t="s">
        <v>173</v>
      </c>
      <c r="JAT12" s="51"/>
      <c r="JAU12" s="60">
        <f t="shared" ref="JAU12" si="807">JAV12/1.19</f>
        <v>210.0840336134454</v>
      </c>
      <c r="JAV12" s="60">
        <v>250</v>
      </c>
      <c r="JAW12" s="3" t="s">
        <v>191</v>
      </c>
      <c r="JAX12" s="105" t="s">
        <v>192</v>
      </c>
      <c r="JAY12" s="51" t="s">
        <v>174</v>
      </c>
      <c r="JAZ12" s="51" t="s">
        <v>173</v>
      </c>
      <c r="JBA12" s="51" t="s">
        <v>173</v>
      </c>
      <c r="JBB12" s="51"/>
      <c r="JBC12" s="60">
        <f t="shared" ref="JBC12" si="808">JBD12/1.19</f>
        <v>210.0840336134454</v>
      </c>
      <c r="JBD12" s="60">
        <v>250</v>
      </c>
      <c r="JBE12" s="3" t="s">
        <v>191</v>
      </c>
      <c r="JBF12" s="105" t="s">
        <v>192</v>
      </c>
      <c r="JBG12" s="51" t="s">
        <v>174</v>
      </c>
      <c r="JBH12" s="51" t="s">
        <v>173</v>
      </c>
      <c r="JBI12" s="51" t="s">
        <v>173</v>
      </c>
      <c r="JBJ12" s="51"/>
      <c r="JBK12" s="60">
        <f t="shared" ref="JBK12" si="809">JBL12/1.19</f>
        <v>210.0840336134454</v>
      </c>
      <c r="JBL12" s="60">
        <v>250</v>
      </c>
      <c r="JBM12" s="3" t="s">
        <v>191</v>
      </c>
      <c r="JBN12" s="105" t="s">
        <v>192</v>
      </c>
      <c r="JBO12" s="51" t="s">
        <v>174</v>
      </c>
      <c r="JBP12" s="51" t="s">
        <v>173</v>
      </c>
      <c r="JBQ12" s="51" t="s">
        <v>173</v>
      </c>
      <c r="JBR12" s="51"/>
      <c r="JBS12" s="60">
        <f t="shared" ref="JBS12" si="810">JBT12/1.19</f>
        <v>210.0840336134454</v>
      </c>
      <c r="JBT12" s="60">
        <v>250</v>
      </c>
      <c r="JBU12" s="3" t="s">
        <v>191</v>
      </c>
      <c r="JBV12" s="105" t="s">
        <v>192</v>
      </c>
      <c r="JBW12" s="51" t="s">
        <v>174</v>
      </c>
      <c r="JBX12" s="51" t="s">
        <v>173</v>
      </c>
      <c r="JBY12" s="51" t="s">
        <v>173</v>
      </c>
      <c r="JBZ12" s="51"/>
      <c r="JCA12" s="60">
        <f t="shared" ref="JCA12" si="811">JCB12/1.19</f>
        <v>210.0840336134454</v>
      </c>
      <c r="JCB12" s="60">
        <v>250</v>
      </c>
      <c r="JCC12" s="3" t="s">
        <v>191</v>
      </c>
      <c r="JCD12" s="105" t="s">
        <v>192</v>
      </c>
      <c r="JCE12" s="51" t="s">
        <v>174</v>
      </c>
      <c r="JCF12" s="51" t="s">
        <v>173</v>
      </c>
      <c r="JCG12" s="51" t="s">
        <v>173</v>
      </c>
      <c r="JCH12" s="51"/>
      <c r="JCI12" s="60">
        <f t="shared" ref="JCI12" si="812">JCJ12/1.19</f>
        <v>210.0840336134454</v>
      </c>
      <c r="JCJ12" s="60">
        <v>250</v>
      </c>
      <c r="JCK12" s="3" t="s">
        <v>191</v>
      </c>
      <c r="JCL12" s="105" t="s">
        <v>192</v>
      </c>
      <c r="JCM12" s="51" t="s">
        <v>174</v>
      </c>
      <c r="JCN12" s="51" t="s">
        <v>173</v>
      </c>
      <c r="JCO12" s="51" t="s">
        <v>173</v>
      </c>
      <c r="JCP12" s="51"/>
      <c r="JCQ12" s="60">
        <f t="shared" ref="JCQ12" si="813">JCR12/1.19</f>
        <v>210.0840336134454</v>
      </c>
      <c r="JCR12" s="60">
        <v>250</v>
      </c>
      <c r="JCS12" s="3" t="s">
        <v>191</v>
      </c>
      <c r="JCT12" s="105" t="s">
        <v>192</v>
      </c>
      <c r="JCU12" s="51" t="s">
        <v>174</v>
      </c>
      <c r="JCV12" s="51" t="s">
        <v>173</v>
      </c>
      <c r="JCW12" s="51" t="s">
        <v>173</v>
      </c>
      <c r="JCX12" s="51"/>
      <c r="JCY12" s="60">
        <f t="shared" ref="JCY12" si="814">JCZ12/1.19</f>
        <v>210.0840336134454</v>
      </c>
      <c r="JCZ12" s="60">
        <v>250</v>
      </c>
      <c r="JDA12" s="3" t="s">
        <v>191</v>
      </c>
      <c r="JDB12" s="105" t="s">
        <v>192</v>
      </c>
      <c r="JDC12" s="51" t="s">
        <v>174</v>
      </c>
      <c r="JDD12" s="51" t="s">
        <v>173</v>
      </c>
      <c r="JDE12" s="51" t="s">
        <v>173</v>
      </c>
      <c r="JDF12" s="51"/>
      <c r="JDG12" s="60">
        <f t="shared" ref="JDG12" si="815">JDH12/1.19</f>
        <v>210.0840336134454</v>
      </c>
      <c r="JDH12" s="60">
        <v>250</v>
      </c>
      <c r="JDI12" s="3" t="s">
        <v>191</v>
      </c>
      <c r="JDJ12" s="105" t="s">
        <v>192</v>
      </c>
      <c r="JDK12" s="51" t="s">
        <v>174</v>
      </c>
      <c r="JDL12" s="51" t="s">
        <v>173</v>
      </c>
      <c r="JDM12" s="51" t="s">
        <v>173</v>
      </c>
      <c r="JDN12" s="51"/>
      <c r="JDO12" s="60">
        <f t="shared" ref="JDO12" si="816">JDP12/1.19</f>
        <v>210.0840336134454</v>
      </c>
      <c r="JDP12" s="60">
        <v>250</v>
      </c>
      <c r="JDQ12" s="3" t="s">
        <v>191</v>
      </c>
      <c r="JDR12" s="105" t="s">
        <v>192</v>
      </c>
      <c r="JDS12" s="51" t="s">
        <v>174</v>
      </c>
      <c r="JDT12" s="51" t="s">
        <v>173</v>
      </c>
      <c r="JDU12" s="51" t="s">
        <v>173</v>
      </c>
      <c r="JDV12" s="51"/>
      <c r="JDW12" s="60">
        <f t="shared" ref="JDW12" si="817">JDX12/1.19</f>
        <v>210.0840336134454</v>
      </c>
      <c r="JDX12" s="60">
        <v>250</v>
      </c>
      <c r="JDY12" s="3" t="s">
        <v>191</v>
      </c>
      <c r="JDZ12" s="105" t="s">
        <v>192</v>
      </c>
      <c r="JEA12" s="51" t="s">
        <v>174</v>
      </c>
      <c r="JEB12" s="51" t="s">
        <v>173</v>
      </c>
      <c r="JEC12" s="51" t="s">
        <v>173</v>
      </c>
      <c r="JED12" s="51"/>
      <c r="JEE12" s="60">
        <f t="shared" ref="JEE12" si="818">JEF12/1.19</f>
        <v>210.0840336134454</v>
      </c>
      <c r="JEF12" s="60">
        <v>250</v>
      </c>
      <c r="JEG12" s="3" t="s">
        <v>191</v>
      </c>
      <c r="JEH12" s="105" t="s">
        <v>192</v>
      </c>
      <c r="JEI12" s="51" t="s">
        <v>174</v>
      </c>
      <c r="JEJ12" s="51" t="s">
        <v>173</v>
      </c>
      <c r="JEK12" s="51" t="s">
        <v>173</v>
      </c>
      <c r="JEL12" s="51"/>
      <c r="JEM12" s="60">
        <f t="shared" ref="JEM12" si="819">JEN12/1.19</f>
        <v>210.0840336134454</v>
      </c>
      <c r="JEN12" s="60">
        <v>250</v>
      </c>
      <c r="JEO12" s="3" t="s">
        <v>191</v>
      </c>
      <c r="JEP12" s="105" t="s">
        <v>192</v>
      </c>
      <c r="JEQ12" s="51" t="s">
        <v>174</v>
      </c>
      <c r="JER12" s="51" t="s">
        <v>173</v>
      </c>
      <c r="JES12" s="51" t="s">
        <v>173</v>
      </c>
      <c r="JET12" s="51"/>
      <c r="JEU12" s="60">
        <f t="shared" ref="JEU12" si="820">JEV12/1.19</f>
        <v>210.0840336134454</v>
      </c>
      <c r="JEV12" s="60">
        <v>250</v>
      </c>
      <c r="JEW12" s="3" t="s">
        <v>191</v>
      </c>
      <c r="JEX12" s="105" t="s">
        <v>192</v>
      </c>
      <c r="JEY12" s="51" t="s">
        <v>174</v>
      </c>
      <c r="JEZ12" s="51" t="s">
        <v>173</v>
      </c>
      <c r="JFA12" s="51" t="s">
        <v>173</v>
      </c>
      <c r="JFB12" s="51"/>
      <c r="JFC12" s="60">
        <f t="shared" ref="JFC12" si="821">JFD12/1.19</f>
        <v>210.0840336134454</v>
      </c>
      <c r="JFD12" s="60">
        <v>250</v>
      </c>
      <c r="JFE12" s="3" t="s">
        <v>191</v>
      </c>
      <c r="JFF12" s="105" t="s">
        <v>192</v>
      </c>
      <c r="JFG12" s="51" t="s">
        <v>174</v>
      </c>
      <c r="JFH12" s="51" t="s">
        <v>173</v>
      </c>
      <c r="JFI12" s="51" t="s">
        <v>173</v>
      </c>
      <c r="JFJ12" s="51"/>
      <c r="JFK12" s="60">
        <f t="shared" ref="JFK12" si="822">JFL12/1.19</f>
        <v>210.0840336134454</v>
      </c>
      <c r="JFL12" s="60">
        <v>250</v>
      </c>
      <c r="JFM12" s="3" t="s">
        <v>191</v>
      </c>
      <c r="JFN12" s="105" t="s">
        <v>192</v>
      </c>
      <c r="JFO12" s="51" t="s">
        <v>174</v>
      </c>
      <c r="JFP12" s="51" t="s">
        <v>173</v>
      </c>
      <c r="JFQ12" s="51" t="s">
        <v>173</v>
      </c>
      <c r="JFR12" s="51"/>
      <c r="JFS12" s="60">
        <f t="shared" ref="JFS12" si="823">JFT12/1.19</f>
        <v>210.0840336134454</v>
      </c>
      <c r="JFT12" s="60">
        <v>250</v>
      </c>
      <c r="JFU12" s="3" t="s">
        <v>191</v>
      </c>
      <c r="JFV12" s="105" t="s">
        <v>192</v>
      </c>
      <c r="JFW12" s="51" t="s">
        <v>174</v>
      </c>
      <c r="JFX12" s="51" t="s">
        <v>173</v>
      </c>
      <c r="JFY12" s="51" t="s">
        <v>173</v>
      </c>
      <c r="JFZ12" s="51"/>
      <c r="JGA12" s="60">
        <f t="shared" ref="JGA12" si="824">JGB12/1.19</f>
        <v>210.0840336134454</v>
      </c>
      <c r="JGB12" s="60">
        <v>250</v>
      </c>
      <c r="JGC12" s="3" t="s">
        <v>191</v>
      </c>
      <c r="JGD12" s="105" t="s">
        <v>192</v>
      </c>
      <c r="JGE12" s="51" t="s">
        <v>174</v>
      </c>
      <c r="JGF12" s="51" t="s">
        <v>173</v>
      </c>
      <c r="JGG12" s="51" t="s">
        <v>173</v>
      </c>
      <c r="JGH12" s="51"/>
      <c r="JGI12" s="60">
        <f t="shared" ref="JGI12" si="825">JGJ12/1.19</f>
        <v>210.0840336134454</v>
      </c>
      <c r="JGJ12" s="60">
        <v>250</v>
      </c>
      <c r="JGK12" s="3" t="s">
        <v>191</v>
      </c>
      <c r="JGL12" s="105" t="s">
        <v>192</v>
      </c>
      <c r="JGM12" s="51" t="s">
        <v>174</v>
      </c>
      <c r="JGN12" s="51" t="s">
        <v>173</v>
      </c>
      <c r="JGO12" s="51" t="s">
        <v>173</v>
      </c>
      <c r="JGP12" s="51"/>
      <c r="JGQ12" s="60">
        <f t="shared" ref="JGQ12" si="826">JGR12/1.19</f>
        <v>210.0840336134454</v>
      </c>
      <c r="JGR12" s="60">
        <v>250</v>
      </c>
      <c r="JGS12" s="3" t="s">
        <v>191</v>
      </c>
      <c r="JGT12" s="105" t="s">
        <v>192</v>
      </c>
      <c r="JGU12" s="51" t="s">
        <v>174</v>
      </c>
      <c r="JGV12" s="51" t="s">
        <v>173</v>
      </c>
      <c r="JGW12" s="51" t="s">
        <v>173</v>
      </c>
      <c r="JGX12" s="51"/>
      <c r="JGY12" s="60">
        <f t="shared" ref="JGY12" si="827">JGZ12/1.19</f>
        <v>210.0840336134454</v>
      </c>
      <c r="JGZ12" s="60">
        <v>250</v>
      </c>
      <c r="JHA12" s="3" t="s">
        <v>191</v>
      </c>
      <c r="JHB12" s="105" t="s">
        <v>192</v>
      </c>
      <c r="JHC12" s="51" t="s">
        <v>174</v>
      </c>
      <c r="JHD12" s="51" t="s">
        <v>173</v>
      </c>
      <c r="JHE12" s="51" t="s">
        <v>173</v>
      </c>
      <c r="JHF12" s="51"/>
      <c r="JHG12" s="60">
        <f t="shared" ref="JHG12" si="828">JHH12/1.19</f>
        <v>210.0840336134454</v>
      </c>
      <c r="JHH12" s="60">
        <v>250</v>
      </c>
      <c r="JHI12" s="3" t="s">
        <v>191</v>
      </c>
      <c r="JHJ12" s="105" t="s">
        <v>192</v>
      </c>
      <c r="JHK12" s="51" t="s">
        <v>174</v>
      </c>
      <c r="JHL12" s="51" t="s">
        <v>173</v>
      </c>
      <c r="JHM12" s="51" t="s">
        <v>173</v>
      </c>
      <c r="JHN12" s="51"/>
      <c r="JHO12" s="60">
        <f t="shared" ref="JHO12" si="829">JHP12/1.19</f>
        <v>210.0840336134454</v>
      </c>
      <c r="JHP12" s="60">
        <v>250</v>
      </c>
      <c r="JHQ12" s="3" t="s">
        <v>191</v>
      </c>
      <c r="JHR12" s="105" t="s">
        <v>192</v>
      </c>
      <c r="JHS12" s="51" t="s">
        <v>174</v>
      </c>
      <c r="JHT12" s="51" t="s">
        <v>173</v>
      </c>
      <c r="JHU12" s="51" t="s">
        <v>173</v>
      </c>
      <c r="JHV12" s="51"/>
      <c r="JHW12" s="60">
        <f t="shared" ref="JHW12" si="830">JHX12/1.19</f>
        <v>210.0840336134454</v>
      </c>
      <c r="JHX12" s="60">
        <v>250</v>
      </c>
      <c r="JHY12" s="3" t="s">
        <v>191</v>
      </c>
      <c r="JHZ12" s="105" t="s">
        <v>192</v>
      </c>
      <c r="JIA12" s="51" t="s">
        <v>174</v>
      </c>
      <c r="JIB12" s="51" t="s">
        <v>173</v>
      </c>
      <c r="JIC12" s="51" t="s">
        <v>173</v>
      </c>
      <c r="JID12" s="51"/>
      <c r="JIE12" s="60">
        <f t="shared" ref="JIE12" si="831">JIF12/1.19</f>
        <v>210.0840336134454</v>
      </c>
      <c r="JIF12" s="60">
        <v>250</v>
      </c>
      <c r="JIG12" s="3" t="s">
        <v>191</v>
      </c>
      <c r="JIH12" s="105" t="s">
        <v>192</v>
      </c>
      <c r="JII12" s="51" t="s">
        <v>174</v>
      </c>
      <c r="JIJ12" s="51" t="s">
        <v>173</v>
      </c>
      <c r="JIK12" s="51" t="s">
        <v>173</v>
      </c>
      <c r="JIL12" s="51"/>
      <c r="JIM12" s="60">
        <f t="shared" ref="JIM12" si="832">JIN12/1.19</f>
        <v>210.0840336134454</v>
      </c>
      <c r="JIN12" s="60">
        <v>250</v>
      </c>
      <c r="JIO12" s="3" t="s">
        <v>191</v>
      </c>
      <c r="JIP12" s="105" t="s">
        <v>192</v>
      </c>
      <c r="JIQ12" s="51" t="s">
        <v>174</v>
      </c>
      <c r="JIR12" s="51" t="s">
        <v>173</v>
      </c>
      <c r="JIS12" s="51" t="s">
        <v>173</v>
      </c>
      <c r="JIT12" s="51"/>
      <c r="JIU12" s="60">
        <f t="shared" ref="JIU12" si="833">JIV12/1.19</f>
        <v>210.0840336134454</v>
      </c>
      <c r="JIV12" s="60">
        <v>250</v>
      </c>
      <c r="JIW12" s="3" t="s">
        <v>191</v>
      </c>
      <c r="JIX12" s="105" t="s">
        <v>192</v>
      </c>
      <c r="JIY12" s="51" t="s">
        <v>174</v>
      </c>
      <c r="JIZ12" s="51" t="s">
        <v>173</v>
      </c>
      <c r="JJA12" s="51" t="s">
        <v>173</v>
      </c>
      <c r="JJB12" s="51"/>
      <c r="JJC12" s="60">
        <f t="shared" ref="JJC12" si="834">JJD12/1.19</f>
        <v>210.0840336134454</v>
      </c>
      <c r="JJD12" s="60">
        <v>250</v>
      </c>
      <c r="JJE12" s="3" t="s">
        <v>191</v>
      </c>
      <c r="JJF12" s="105" t="s">
        <v>192</v>
      </c>
      <c r="JJG12" s="51" t="s">
        <v>174</v>
      </c>
      <c r="JJH12" s="51" t="s">
        <v>173</v>
      </c>
      <c r="JJI12" s="51" t="s">
        <v>173</v>
      </c>
      <c r="JJJ12" s="51"/>
      <c r="JJK12" s="60">
        <f t="shared" ref="JJK12" si="835">JJL12/1.19</f>
        <v>210.0840336134454</v>
      </c>
      <c r="JJL12" s="60">
        <v>250</v>
      </c>
      <c r="JJM12" s="3" t="s">
        <v>191</v>
      </c>
      <c r="JJN12" s="105" t="s">
        <v>192</v>
      </c>
      <c r="JJO12" s="51" t="s">
        <v>174</v>
      </c>
      <c r="JJP12" s="51" t="s">
        <v>173</v>
      </c>
      <c r="JJQ12" s="51" t="s">
        <v>173</v>
      </c>
      <c r="JJR12" s="51"/>
      <c r="JJS12" s="60">
        <f t="shared" ref="JJS12" si="836">JJT12/1.19</f>
        <v>210.0840336134454</v>
      </c>
      <c r="JJT12" s="60">
        <v>250</v>
      </c>
      <c r="JJU12" s="3" t="s">
        <v>191</v>
      </c>
      <c r="JJV12" s="105" t="s">
        <v>192</v>
      </c>
      <c r="JJW12" s="51" t="s">
        <v>174</v>
      </c>
      <c r="JJX12" s="51" t="s">
        <v>173</v>
      </c>
      <c r="JJY12" s="51" t="s">
        <v>173</v>
      </c>
      <c r="JJZ12" s="51"/>
      <c r="JKA12" s="60">
        <f t="shared" ref="JKA12" si="837">JKB12/1.19</f>
        <v>210.0840336134454</v>
      </c>
      <c r="JKB12" s="60">
        <v>250</v>
      </c>
      <c r="JKC12" s="3" t="s">
        <v>191</v>
      </c>
      <c r="JKD12" s="105" t="s">
        <v>192</v>
      </c>
      <c r="JKE12" s="51" t="s">
        <v>174</v>
      </c>
      <c r="JKF12" s="51" t="s">
        <v>173</v>
      </c>
      <c r="JKG12" s="51" t="s">
        <v>173</v>
      </c>
      <c r="JKH12" s="51"/>
      <c r="JKI12" s="60">
        <f t="shared" ref="JKI12" si="838">JKJ12/1.19</f>
        <v>210.0840336134454</v>
      </c>
      <c r="JKJ12" s="60">
        <v>250</v>
      </c>
      <c r="JKK12" s="3" t="s">
        <v>191</v>
      </c>
      <c r="JKL12" s="105" t="s">
        <v>192</v>
      </c>
      <c r="JKM12" s="51" t="s">
        <v>174</v>
      </c>
      <c r="JKN12" s="51" t="s">
        <v>173</v>
      </c>
      <c r="JKO12" s="51" t="s">
        <v>173</v>
      </c>
      <c r="JKP12" s="51"/>
      <c r="JKQ12" s="60">
        <f t="shared" ref="JKQ12" si="839">JKR12/1.19</f>
        <v>210.0840336134454</v>
      </c>
      <c r="JKR12" s="60">
        <v>250</v>
      </c>
      <c r="JKS12" s="3" t="s">
        <v>191</v>
      </c>
      <c r="JKT12" s="105" t="s">
        <v>192</v>
      </c>
      <c r="JKU12" s="51" t="s">
        <v>174</v>
      </c>
      <c r="JKV12" s="51" t="s">
        <v>173</v>
      </c>
      <c r="JKW12" s="51" t="s">
        <v>173</v>
      </c>
      <c r="JKX12" s="51"/>
      <c r="JKY12" s="60">
        <f t="shared" ref="JKY12" si="840">JKZ12/1.19</f>
        <v>210.0840336134454</v>
      </c>
      <c r="JKZ12" s="60">
        <v>250</v>
      </c>
      <c r="JLA12" s="3" t="s">
        <v>191</v>
      </c>
      <c r="JLB12" s="105" t="s">
        <v>192</v>
      </c>
      <c r="JLC12" s="51" t="s">
        <v>174</v>
      </c>
      <c r="JLD12" s="51" t="s">
        <v>173</v>
      </c>
      <c r="JLE12" s="51" t="s">
        <v>173</v>
      </c>
      <c r="JLF12" s="51"/>
      <c r="JLG12" s="60">
        <f t="shared" ref="JLG12" si="841">JLH12/1.19</f>
        <v>210.0840336134454</v>
      </c>
      <c r="JLH12" s="60">
        <v>250</v>
      </c>
      <c r="JLI12" s="3" t="s">
        <v>191</v>
      </c>
      <c r="JLJ12" s="105" t="s">
        <v>192</v>
      </c>
      <c r="JLK12" s="51" t="s">
        <v>174</v>
      </c>
      <c r="JLL12" s="51" t="s">
        <v>173</v>
      </c>
      <c r="JLM12" s="51" t="s">
        <v>173</v>
      </c>
      <c r="JLN12" s="51"/>
      <c r="JLO12" s="60">
        <f t="shared" ref="JLO12" si="842">JLP12/1.19</f>
        <v>210.0840336134454</v>
      </c>
      <c r="JLP12" s="60">
        <v>250</v>
      </c>
      <c r="JLQ12" s="3" t="s">
        <v>191</v>
      </c>
      <c r="JLR12" s="105" t="s">
        <v>192</v>
      </c>
      <c r="JLS12" s="51" t="s">
        <v>174</v>
      </c>
      <c r="JLT12" s="51" t="s">
        <v>173</v>
      </c>
      <c r="JLU12" s="51" t="s">
        <v>173</v>
      </c>
      <c r="JLV12" s="51"/>
      <c r="JLW12" s="60">
        <f t="shared" ref="JLW12" si="843">JLX12/1.19</f>
        <v>210.0840336134454</v>
      </c>
      <c r="JLX12" s="60">
        <v>250</v>
      </c>
      <c r="JLY12" s="3" t="s">
        <v>191</v>
      </c>
      <c r="JLZ12" s="105" t="s">
        <v>192</v>
      </c>
      <c r="JMA12" s="51" t="s">
        <v>174</v>
      </c>
      <c r="JMB12" s="51" t="s">
        <v>173</v>
      </c>
      <c r="JMC12" s="51" t="s">
        <v>173</v>
      </c>
      <c r="JMD12" s="51"/>
      <c r="JME12" s="60">
        <f t="shared" ref="JME12" si="844">JMF12/1.19</f>
        <v>210.0840336134454</v>
      </c>
      <c r="JMF12" s="60">
        <v>250</v>
      </c>
      <c r="JMG12" s="3" t="s">
        <v>191</v>
      </c>
      <c r="JMH12" s="105" t="s">
        <v>192</v>
      </c>
      <c r="JMI12" s="51" t="s">
        <v>174</v>
      </c>
      <c r="JMJ12" s="51" t="s">
        <v>173</v>
      </c>
      <c r="JMK12" s="51" t="s">
        <v>173</v>
      </c>
      <c r="JML12" s="51"/>
      <c r="JMM12" s="60">
        <f t="shared" ref="JMM12" si="845">JMN12/1.19</f>
        <v>210.0840336134454</v>
      </c>
      <c r="JMN12" s="60">
        <v>250</v>
      </c>
      <c r="JMO12" s="3" t="s">
        <v>191</v>
      </c>
      <c r="JMP12" s="105" t="s">
        <v>192</v>
      </c>
      <c r="JMQ12" s="51" t="s">
        <v>174</v>
      </c>
      <c r="JMR12" s="51" t="s">
        <v>173</v>
      </c>
      <c r="JMS12" s="51" t="s">
        <v>173</v>
      </c>
      <c r="JMT12" s="51"/>
      <c r="JMU12" s="60">
        <f t="shared" ref="JMU12" si="846">JMV12/1.19</f>
        <v>210.0840336134454</v>
      </c>
      <c r="JMV12" s="60">
        <v>250</v>
      </c>
      <c r="JMW12" s="3" t="s">
        <v>191</v>
      </c>
      <c r="JMX12" s="105" t="s">
        <v>192</v>
      </c>
      <c r="JMY12" s="51" t="s">
        <v>174</v>
      </c>
      <c r="JMZ12" s="51" t="s">
        <v>173</v>
      </c>
      <c r="JNA12" s="51" t="s">
        <v>173</v>
      </c>
      <c r="JNB12" s="51"/>
      <c r="JNC12" s="60">
        <f t="shared" ref="JNC12" si="847">JND12/1.19</f>
        <v>210.0840336134454</v>
      </c>
      <c r="JND12" s="60">
        <v>250</v>
      </c>
      <c r="JNE12" s="3" t="s">
        <v>191</v>
      </c>
      <c r="JNF12" s="105" t="s">
        <v>192</v>
      </c>
      <c r="JNG12" s="51" t="s">
        <v>174</v>
      </c>
      <c r="JNH12" s="51" t="s">
        <v>173</v>
      </c>
      <c r="JNI12" s="51" t="s">
        <v>173</v>
      </c>
      <c r="JNJ12" s="51"/>
      <c r="JNK12" s="60">
        <f t="shared" ref="JNK12" si="848">JNL12/1.19</f>
        <v>210.0840336134454</v>
      </c>
      <c r="JNL12" s="60">
        <v>250</v>
      </c>
      <c r="JNM12" s="3" t="s">
        <v>191</v>
      </c>
      <c r="JNN12" s="105" t="s">
        <v>192</v>
      </c>
      <c r="JNO12" s="51" t="s">
        <v>174</v>
      </c>
      <c r="JNP12" s="51" t="s">
        <v>173</v>
      </c>
      <c r="JNQ12" s="51" t="s">
        <v>173</v>
      </c>
      <c r="JNR12" s="51"/>
      <c r="JNS12" s="60">
        <f t="shared" ref="JNS12" si="849">JNT12/1.19</f>
        <v>210.0840336134454</v>
      </c>
      <c r="JNT12" s="60">
        <v>250</v>
      </c>
      <c r="JNU12" s="3" t="s">
        <v>191</v>
      </c>
      <c r="JNV12" s="105" t="s">
        <v>192</v>
      </c>
      <c r="JNW12" s="51" t="s">
        <v>174</v>
      </c>
      <c r="JNX12" s="51" t="s">
        <v>173</v>
      </c>
      <c r="JNY12" s="51" t="s">
        <v>173</v>
      </c>
      <c r="JNZ12" s="51"/>
      <c r="JOA12" s="60">
        <f t="shared" ref="JOA12" si="850">JOB12/1.19</f>
        <v>210.0840336134454</v>
      </c>
      <c r="JOB12" s="60">
        <v>250</v>
      </c>
      <c r="JOC12" s="3" t="s">
        <v>191</v>
      </c>
      <c r="JOD12" s="105" t="s">
        <v>192</v>
      </c>
      <c r="JOE12" s="51" t="s">
        <v>174</v>
      </c>
      <c r="JOF12" s="51" t="s">
        <v>173</v>
      </c>
      <c r="JOG12" s="51" t="s">
        <v>173</v>
      </c>
      <c r="JOH12" s="51"/>
      <c r="JOI12" s="60">
        <f t="shared" ref="JOI12" si="851">JOJ12/1.19</f>
        <v>210.0840336134454</v>
      </c>
      <c r="JOJ12" s="60">
        <v>250</v>
      </c>
      <c r="JOK12" s="3" t="s">
        <v>191</v>
      </c>
      <c r="JOL12" s="105" t="s">
        <v>192</v>
      </c>
      <c r="JOM12" s="51" t="s">
        <v>174</v>
      </c>
      <c r="JON12" s="51" t="s">
        <v>173</v>
      </c>
      <c r="JOO12" s="51" t="s">
        <v>173</v>
      </c>
      <c r="JOP12" s="51"/>
      <c r="JOQ12" s="60">
        <f t="shared" ref="JOQ12" si="852">JOR12/1.19</f>
        <v>210.0840336134454</v>
      </c>
      <c r="JOR12" s="60">
        <v>250</v>
      </c>
      <c r="JOS12" s="3" t="s">
        <v>191</v>
      </c>
      <c r="JOT12" s="105" t="s">
        <v>192</v>
      </c>
      <c r="JOU12" s="51" t="s">
        <v>174</v>
      </c>
      <c r="JOV12" s="51" t="s">
        <v>173</v>
      </c>
      <c r="JOW12" s="51" t="s">
        <v>173</v>
      </c>
      <c r="JOX12" s="51"/>
      <c r="JOY12" s="60">
        <f t="shared" ref="JOY12" si="853">JOZ12/1.19</f>
        <v>210.0840336134454</v>
      </c>
      <c r="JOZ12" s="60">
        <v>250</v>
      </c>
      <c r="JPA12" s="3" t="s">
        <v>191</v>
      </c>
      <c r="JPB12" s="105" t="s">
        <v>192</v>
      </c>
      <c r="JPC12" s="51" t="s">
        <v>174</v>
      </c>
      <c r="JPD12" s="51" t="s">
        <v>173</v>
      </c>
      <c r="JPE12" s="51" t="s">
        <v>173</v>
      </c>
      <c r="JPF12" s="51"/>
      <c r="JPG12" s="60">
        <f t="shared" ref="JPG12" si="854">JPH12/1.19</f>
        <v>210.0840336134454</v>
      </c>
      <c r="JPH12" s="60">
        <v>250</v>
      </c>
      <c r="JPI12" s="3" t="s">
        <v>191</v>
      </c>
      <c r="JPJ12" s="105" t="s">
        <v>192</v>
      </c>
      <c r="JPK12" s="51" t="s">
        <v>174</v>
      </c>
      <c r="JPL12" s="51" t="s">
        <v>173</v>
      </c>
      <c r="JPM12" s="51" t="s">
        <v>173</v>
      </c>
      <c r="JPN12" s="51"/>
      <c r="JPO12" s="60">
        <f t="shared" ref="JPO12" si="855">JPP12/1.19</f>
        <v>210.0840336134454</v>
      </c>
      <c r="JPP12" s="60">
        <v>250</v>
      </c>
      <c r="JPQ12" s="3" t="s">
        <v>191</v>
      </c>
      <c r="JPR12" s="105" t="s">
        <v>192</v>
      </c>
      <c r="JPS12" s="51" t="s">
        <v>174</v>
      </c>
      <c r="JPT12" s="51" t="s">
        <v>173</v>
      </c>
      <c r="JPU12" s="51" t="s">
        <v>173</v>
      </c>
      <c r="JPV12" s="51"/>
      <c r="JPW12" s="60">
        <f t="shared" ref="JPW12" si="856">JPX12/1.19</f>
        <v>210.0840336134454</v>
      </c>
      <c r="JPX12" s="60">
        <v>250</v>
      </c>
      <c r="JPY12" s="3" t="s">
        <v>191</v>
      </c>
      <c r="JPZ12" s="105" t="s">
        <v>192</v>
      </c>
      <c r="JQA12" s="51" t="s">
        <v>174</v>
      </c>
      <c r="JQB12" s="51" t="s">
        <v>173</v>
      </c>
      <c r="JQC12" s="51" t="s">
        <v>173</v>
      </c>
      <c r="JQD12" s="51"/>
      <c r="JQE12" s="60">
        <f t="shared" ref="JQE12" si="857">JQF12/1.19</f>
        <v>210.0840336134454</v>
      </c>
      <c r="JQF12" s="60">
        <v>250</v>
      </c>
      <c r="JQG12" s="3" t="s">
        <v>191</v>
      </c>
      <c r="JQH12" s="105" t="s">
        <v>192</v>
      </c>
      <c r="JQI12" s="51" t="s">
        <v>174</v>
      </c>
      <c r="JQJ12" s="51" t="s">
        <v>173</v>
      </c>
      <c r="JQK12" s="51" t="s">
        <v>173</v>
      </c>
      <c r="JQL12" s="51"/>
      <c r="JQM12" s="60">
        <f t="shared" ref="JQM12" si="858">JQN12/1.19</f>
        <v>210.0840336134454</v>
      </c>
      <c r="JQN12" s="60">
        <v>250</v>
      </c>
      <c r="JQO12" s="3" t="s">
        <v>191</v>
      </c>
      <c r="JQP12" s="105" t="s">
        <v>192</v>
      </c>
      <c r="JQQ12" s="51" t="s">
        <v>174</v>
      </c>
      <c r="JQR12" s="51" t="s">
        <v>173</v>
      </c>
      <c r="JQS12" s="51" t="s">
        <v>173</v>
      </c>
      <c r="JQT12" s="51"/>
      <c r="JQU12" s="60">
        <f t="shared" ref="JQU12" si="859">JQV12/1.19</f>
        <v>210.0840336134454</v>
      </c>
      <c r="JQV12" s="60">
        <v>250</v>
      </c>
      <c r="JQW12" s="3" t="s">
        <v>191</v>
      </c>
      <c r="JQX12" s="105" t="s">
        <v>192</v>
      </c>
      <c r="JQY12" s="51" t="s">
        <v>174</v>
      </c>
      <c r="JQZ12" s="51" t="s">
        <v>173</v>
      </c>
      <c r="JRA12" s="51" t="s">
        <v>173</v>
      </c>
      <c r="JRB12" s="51"/>
      <c r="JRC12" s="60">
        <f t="shared" ref="JRC12" si="860">JRD12/1.19</f>
        <v>210.0840336134454</v>
      </c>
      <c r="JRD12" s="60">
        <v>250</v>
      </c>
      <c r="JRE12" s="3" t="s">
        <v>191</v>
      </c>
      <c r="JRF12" s="105" t="s">
        <v>192</v>
      </c>
      <c r="JRG12" s="51" t="s">
        <v>174</v>
      </c>
      <c r="JRH12" s="51" t="s">
        <v>173</v>
      </c>
      <c r="JRI12" s="51" t="s">
        <v>173</v>
      </c>
      <c r="JRJ12" s="51"/>
      <c r="JRK12" s="60">
        <f t="shared" ref="JRK12" si="861">JRL12/1.19</f>
        <v>210.0840336134454</v>
      </c>
      <c r="JRL12" s="60">
        <v>250</v>
      </c>
      <c r="JRM12" s="3" t="s">
        <v>191</v>
      </c>
      <c r="JRN12" s="105" t="s">
        <v>192</v>
      </c>
      <c r="JRO12" s="51" t="s">
        <v>174</v>
      </c>
      <c r="JRP12" s="51" t="s">
        <v>173</v>
      </c>
      <c r="JRQ12" s="51" t="s">
        <v>173</v>
      </c>
      <c r="JRR12" s="51"/>
      <c r="JRS12" s="60">
        <f t="shared" ref="JRS12" si="862">JRT12/1.19</f>
        <v>210.0840336134454</v>
      </c>
      <c r="JRT12" s="60">
        <v>250</v>
      </c>
      <c r="JRU12" s="3" t="s">
        <v>191</v>
      </c>
      <c r="JRV12" s="105" t="s">
        <v>192</v>
      </c>
      <c r="JRW12" s="51" t="s">
        <v>174</v>
      </c>
      <c r="JRX12" s="51" t="s">
        <v>173</v>
      </c>
      <c r="JRY12" s="51" t="s">
        <v>173</v>
      </c>
      <c r="JRZ12" s="51"/>
      <c r="JSA12" s="60">
        <f t="shared" ref="JSA12" si="863">JSB12/1.19</f>
        <v>210.0840336134454</v>
      </c>
      <c r="JSB12" s="60">
        <v>250</v>
      </c>
      <c r="JSC12" s="3" t="s">
        <v>191</v>
      </c>
      <c r="JSD12" s="105" t="s">
        <v>192</v>
      </c>
      <c r="JSE12" s="51" t="s">
        <v>174</v>
      </c>
      <c r="JSF12" s="51" t="s">
        <v>173</v>
      </c>
      <c r="JSG12" s="51" t="s">
        <v>173</v>
      </c>
      <c r="JSH12" s="51"/>
      <c r="JSI12" s="60">
        <f t="shared" ref="JSI12" si="864">JSJ12/1.19</f>
        <v>210.0840336134454</v>
      </c>
      <c r="JSJ12" s="60">
        <v>250</v>
      </c>
      <c r="JSK12" s="3" t="s">
        <v>191</v>
      </c>
      <c r="JSL12" s="105" t="s">
        <v>192</v>
      </c>
      <c r="JSM12" s="51" t="s">
        <v>174</v>
      </c>
      <c r="JSN12" s="51" t="s">
        <v>173</v>
      </c>
      <c r="JSO12" s="51" t="s">
        <v>173</v>
      </c>
      <c r="JSP12" s="51"/>
      <c r="JSQ12" s="60">
        <f t="shared" ref="JSQ12" si="865">JSR12/1.19</f>
        <v>210.0840336134454</v>
      </c>
      <c r="JSR12" s="60">
        <v>250</v>
      </c>
      <c r="JSS12" s="3" t="s">
        <v>191</v>
      </c>
      <c r="JST12" s="105" t="s">
        <v>192</v>
      </c>
      <c r="JSU12" s="51" t="s">
        <v>174</v>
      </c>
      <c r="JSV12" s="51" t="s">
        <v>173</v>
      </c>
      <c r="JSW12" s="51" t="s">
        <v>173</v>
      </c>
      <c r="JSX12" s="51"/>
      <c r="JSY12" s="60">
        <f t="shared" ref="JSY12" si="866">JSZ12/1.19</f>
        <v>210.0840336134454</v>
      </c>
      <c r="JSZ12" s="60">
        <v>250</v>
      </c>
      <c r="JTA12" s="3" t="s">
        <v>191</v>
      </c>
      <c r="JTB12" s="105" t="s">
        <v>192</v>
      </c>
      <c r="JTC12" s="51" t="s">
        <v>174</v>
      </c>
      <c r="JTD12" s="51" t="s">
        <v>173</v>
      </c>
      <c r="JTE12" s="51" t="s">
        <v>173</v>
      </c>
      <c r="JTF12" s="51"/>
      <c r="JTG12" s="60">
        <f t="shared" ref="JTG12" si="867">JTH12/1.19</f>
        <v>210.0840336134454</v>
      </c>
      <c r="JTH12" s="60">
        <v>250</v>
      </c>
      <c r="JTI12" s="3" t="s">
        <v>191</v>
      </c>
      <c r="JTJ12" s="105" t="s">
        <v>192</v>
      </c>
      <c r="JTK12" s="51" t="s">
        <v>174</v>
      </c>
      <c r="JTL12" s="51" t="s">
        <v>173</v>
      </c>
      <c r="JTM12" s="51" t="s">
        <v>173</v>
      </c>
      <c r="JTN12" s="51"/>
      <c r="JTO12" s="60">
        <f t="shared" ref="JTO12" si="868">JTP12/1.19</f>
        <v>210.0840336134454</v>
      </c>
      <c r="JTP12" s="60">
        <v>250</v>
      </c>
      <c r="JTQ12" s="3" t="s">
        <v>191</v>
      </c>
      <c r="JTR12" s="105" t="s">
        <v>192</v>
      </c>
      <c r="JTS12" s="51" t="s">
        <v>174</v>
      </c>
      <c r="JTT12" s="51" t="s">
        <v>173</v>
      </c>
      <c r="JTU12" s="51" t="s">
        <v>173</v>
      </c>
      <c r="JTV12" s="51"/>
      <c r="JTW12" s="60">
        <f t="shared" ref="JTW12" si="869">JTX12/1.19</f>
        <v>210.0840336134454</v>
      </c>
      <c r="JTX12" s="60">
        <v>250</v>
      </c>
      <c r="JTY12" s="3" t="s">
        <v>191</v>
      </c>
      <c r="JTZ12" s="105" t="s">
        <v>192</v>
      </c>
      <c r="JUA12" s="51" t="s">
        <v>174</v>
      </c>
      <c r="JUB12" s="51" t="s">
        <v>173</v>
      </c>
      <c r="JUC12" s="51" t="s">
        <v>173</v>
      </c>
      <c r="JUD12" s="51"/>
      <c r="JUE12" s="60">
        <f t="shared" ref="JUE12" si="870">JUF12/1.19</f>
        <v>210.0840336134454</v>
      </c>
      <c r="JUF12" s="60">
        <v>250</v>
      </c>
      <c r="JUG12" s="3" t="s">
        <v>191</v>
      </c>
      <c r="JUH12" s="105" t="s">
        <v>192</v>
      </c>
      <c r="JUI12" s="51" t="s">
        <v>174</v>
      </c>
      <c r="JUJ12" s="51" t="s">
        <v>173</v>
      </c>
      <c r="JUK12" s="51" t="s">
        <v>173</v>
      </c>
      <c r="JUL12" s="51"/>
      <c r="JUM12" s="60">
        <f t="shared" ref="JUM12" si="871">JUN12/1.19</f>
        <v>210.0840336134454</v>
      </c>
      <c r="JUN12" s="60">
        <v>250</v>
      </c>
      <c r="JUO12" s="3" t="s">
        <v>191</v>
      </c>
      <c r="JUP12" s="105" t="s">
        <v>192</v>
      </c>
      <c r="JUQ12" s="51" t="s">
        <v>174</v>
      </c>
      <c r="JUR12" s="51" t="s">
        <v>173</v>
      </c>
      <c r="JUS12" s="51" t="s">
        <v>173</v>
      </c>
      <c r="JUT12" s="51"/>
      <c r="JUU12" s="60">
        <f t="shared" ref="JUU12" si="872">JUV12/1.19</f>
        <v>210.0840336134454</v>
      </c>
      <c r="JUV12" s="60">
        <v>250</v>
      </c>
      <c r="JUW12" s="3" t="s">
        <v>191</v>
      </c>
      <c r="JUX12" s="105" t="s">
        <v>192</v>
      </c>
      <c r="JUY12" s="51" t="s">
        <v>174</v>
      </c>
      <c r="JUZ12" s="51" t="s">
        <v>173</v>
      </c>
      <c r="JVA12" s="51" t="s">
        <v>173</v>
      </c>
      <c r="JVB12" s="51"/>
      <c r="JVC12" s="60">
        <f t="shared" ref="JVC12" si="873">JVD12/1.19</f>
        <v>210.0840336134454</v>
      </c>
      <c r="JVD12" s="60">
        <v>250</v>
      </c>
      <c r="JVE12" s="3" t="s">
        <v>191</v>
      </c>
      <c r="JVF12" s="105" t="s">
        <v>192</v>
      </c>
      <c r="JVG12" s="51" t="s">
        <v>174</v>
      </c>
      <c r="JVH12" s="51" t="s">
        <v>173</v>
      </c>
      <c r="JVI12" s="51" t="s">
        <v>173</v>
      </c>
      <c r="JVJ12" s="51"/>
      <c r="JVK12" s="60">
        <f t="shared" ref="JVK12" si="874">JVL12/1.19</f>
        <v>210.0840336134454</v>
      </c>
      <c r="JVL12" s="60">
        <v>250</v>
      </c>
      <c r="JVM12" s="3" t="s">
        <v>191</v>
      </c>
      <c r="JVN12" s="105" t="s">
        <v>192</v>
      </c>
      <c r="JVO12" s="51" t="s">
        <v>174</v>
      </c>
      <c r="JVP12" s="51" t="s">
        <v>173</v>
      </c>
      <c r="JVQ12" s="51" t="s">
        <v>173</v>
      </c>
      <c r="JVR12" s="51"/>
      <c r="JVS12" s="60">
        <f t="shared" ref="JVS12" si="875">JVT12/1.19</f>
        <v>210.0840336134454</v>
      </c>
      <c r="JVT12" s="60">
        <v>250</v>
      </c>
      <c r="JVU12" s="3" t="s">
        <v>191</v>
      </c>
      <c r="JVV12" s="105" t="s">
        <v>192</v>
      </c>
      <c r="JVW12" s="51" t="s">
        <v>174</v>
      </c>
      <c r="JVX12" s="51" t="s">
        <v>173</v>
      </c>
      <c r="JVY12" s="51" t="s">
        <v>173</v>
      </c>
      <c r="JVZ12" s="51"/>
      <c r="JWA12" s="60">
        <f t="shared" ref="JWA12" si="876">JWB12/1.19</f>
        <v>210.0840336134454</v>
      </c>
      <c r="JWB12" s="60">
        <v>250</v>
      </c>
      <c r="JWC12" s="3" t="s">
        <v>191</v>
      </c>
      <c r="JWD12" s="105" t="s">
        <v>192</v>
      </c>
      <c r="JWE12" s="51" t="s">
        <v>174</v>
      </c>
      <c r="JWF12" s="51" t="s">
        <v>173</v>
      </c>
      <c r="JWG12" s="51" t="s">
        <v>173</v>
      </c>
      <c r="JWH12" s="51"/>
      <c r="JWI12" s="60">
        <f t="shared" ref="JWI12" si="877">JWJ12/1.19</f>
        <v>210.0840336134454</v>
      </c>
      <c r="JWJ12" s="60">
        <v>250</v>
      </c>
      <c r="JWK12" s="3" t="s">
        <v>191</v>
      </c>
      <c r="JWL12" s="105" t="s">
        <v>192</v>
      </c>
      <c r="JWM12" s="51" t="s">
        <v>174</v>
      </c>
      <c r="JWN12" s="51" t="s">
        <v>173</v>
      </c>
      <c r="JWO12" s="51" t="s">
        <v>173</v>
      </c>
      <c r="JWP12" s="51"/>
      <c r="JWQ12" s="60">
        <f t="shared" ref="JWQ12" si="878">JWR12/1.19</f>
        <v>210.0840336134454</v>
      </c>
      <c r="JWR12" s="60">
        <v>250</v>
      </c>
      <c r="JWS12" s="3" t="s">
        <v>191</v>
      </c>
      <c r="JWT12" s="105" t="s">
        <v>192</v>
      </c>
      <c r="JWU12" s="51" t="s">
        <v>174</v>
      </c>
      <c r="JWV12" s="51" t="s">
        <v>173</v>
      </c>
      <c r="JWW12" s="51" t="s">
        <v>173</v>
      </c>
      <c r="JWX12" s="51"/>
      <c r="JWY12" s="60">
        <f t="shared" ref="JWY12" si="879">JWZ12/1.19</f>
        <v>210.0840336134454</v>
      </c>
      <c r="JWZ12" s="60">
        <v>250</v>
      </c>
      <c r="JXA12" s="3" t="s">
        <v>191</v>
      </c>
      <c r="JXB12" s="105" t="s">
        <v>192</v>
      </c>
      <c r="JXC12" s="51" t="s">
        <v>174</v>
      </c>
      <c r="JXD12" s="51" t="s">
        <v>173</v>
      </c>
      <c r="JXE12" s="51" t="s">
        <v>173</v>
      </c>
      <c r="JXF12" s="51"/>
      <c r="JXG12" s="60">
        <f t="shared" ref="JXG12" si="880">JXH12/1.19</f>
        <v>210.0840336134454</v>
      </c>
      <c r="JXH12" s="60">
        <v>250</v>
      </c>
      <c r="JXI12" s="3" t="s">
        <v>191</v>
      </c>
      <c r="JXJ12" s="105" t="s">
        <v>192</v>
      </c>
      <c r="JXK12" s="51" t="s">
        <v>174</v>
      </c>
      <c r="JXL12" s="51" t="s">
        <v>173</v>
      </c>
      <c r="JXM12" s="51" t="s">
        <v>173</v>
      </c>
      <c r="JXN12" s="51"/>
      <c r="JXO12" s="60">
        <f t="shared" ref="JXO12" si="881">JXP12/1.19</f>
        <v>210.0840336134454</v>
      </c>
      <c r="JXP12" s="60">
        <v>250</v>
      </c>
      <c r="JXQ12" s="3" t="s">
        <v>191</v>
      </c>
      <c r="JXR12" s="105" t="s">
        <v>192</v>
      </c>
      <c r="JXS12" s="51" t="s">
        <v>174</v>
      </c>
      <c r="JXT12" s="51" t="s">
        <v>173</v>
      </c>
      <c r="JXU12" s="51" t="s">
        <v>173</v>
      </c>
      <c r="JXV12" s="51"/>
      <c r="JXW12" s="60">
        <f t="shared" ref="JXW12" si="882">JXX12/1.19</f>
        <v>210.0840336134454</v>
      </c>
      <c r="JXX12" s="60">
        <v>250</v>
      </c>
      <c r="JXY12" s="3" t="s">
        <v>191</v>
      </c>
      <c r="JXZ12" s="105" t="s">
        <v>192</v>
      </c>
      <c r="JYA12" s="51" t="s">
        <v>174</v>
      </c>
      <c r="JYB12" s="51" t="s">
        <v>173</v>
      </c>
      <c r="JYC12" s="51" t="s">
        <v>173</v>
      </c>
      <c r="JYD12" s="51"/>
      <c r="JYE12" s="60">
        <f t="shared" ref="JYE12" si="883">JYF12/1.19</f>
        <v>210.0840336134454</v>
      </c>
      <c r="JYF12" s="60">
        <v>250</v>
      </c>
      <c r="JYG12" s="3" t="s">
        <v>191</v>
      </c>
      <c r="JYH12" s="105" t="s">
        <v>192</v>
      </c>
      <c r="JYI12" s="51" t="s">
        <v>174</v>
      </c>
      <c r="JYJ12" s="51" t="s">
        <v>173</v>
      </c>
      <c r="JYK12" s="51" t="s">
        <v>173</v>
      </c>
      <c r="JYL12" s="51"/>
      <c r="JYM12" s="60">
        <f t="shared" ref="JYM12" si="884">JYN12/1.19</f>
        <v>210.0840336134454</v>
      </c>
      <c r="JYN12" s="60">
        <v>250</v>
      </c>
      <c r="JYO12" s="3" t="s">
        <v>191</v>
      </c>
      <c r="JYP12" s="105" t="s">
        <v>192</v>
      </c>
      <c r="JYQ12" s="51" t="s">
        <v>174</v>
      </c>
      <c r="JYR12" s="51" t="s">
        <v>173</v>
      </c>
      <c r="JYS12" s="51" t="s">
        <v>173</v>
      </c>
      <c r="JYT12" s="51"/>
      <c r="JYU12" s="60">
        <f t="shared" ref="JYU12" si="885">JYV12/1.19</f>
        <v>210.0840336134454</v>
      </c>
      <c r="JYV12" s="60">
        <v>250</v>
      </c>
      <c r="JYW12" s="3" t="s">
        <v>191</v>
      </c>
      <c r="JYX12" s="105" t="s">
        <v>192</v>
      </c>
      <c r="JYY12" s="51" t="s">
        <v>174</v>
      </c>
      <c r="JYZ12" s="51" t="s">
        <v>173</v>
      </c>
      <c r="JZA12" s="51" t="s">
        <v>173</v>
      </c>
      <c r="JZB12" s="51"/>
      <c r="JZC12" s="60">
        <f t="shared" ref="JZC12" si="886">JZD12/1.19</f>
        <v>210.0840336134454</v>
      </c>
      <c r="JZD12" s="60">
        <v>250</v>
      </c>
      <c r="JZE12" s="3" t="s">
        <v>191</v>
      </c>
      <c r="JZF12" s="105" t="s">
        <v>192</v>
      </c>
      <c r="JZG12" s="51" t="s">
        <v>174</v>
      </c>
      <c r="JZH12" s="51" t="s">
        <v>173</v>
      </c>
      <c r="JZI12" s="51" t="s">
        <v>173</v>
      </c>
      <c r="JZJ12" s="51"/>
      <c r="JZK12" s="60">
        <f t="shared" ref="JZK12" si="887">JZL12/1.19</f>
        <v>210.0840336134454</v>
      </c>
      <c r="JZL12" s="60">
        <v>250</v>
      </c>
      <c r="JZM12" s="3" t="s">
        <v>191</v>
      </c>
      <c r="JZN12" s="105" t="s">
        <v>192</v>
      </c>
      <c r="JZO12" s="51" t="s">
        <v>174</v>
      </c>
      <c r="JZP12" s="51" t="s">
        <v>173</v>
      </c>
      <c r="JZQ12" s="51" t="s">
        <v>173</v>
      </c>
      <c r="JZR12" s="51"/>
      <c r="JZS12" s="60">
        <f t="shared" ref="JZS12" si="888">JZT12/1.19</f>
        <v>210.0840336134454</v>
      </c>
      <c r="JZT12" s="60">
        <v>250</v>
      </c>
      <c r="JZU12" s="3" t="s">
        <v>191</v>
      </c>
      <c r="JZV12" s="105" t="s">
        <v>192</v>
      </c>
      <c r="JZW12" s="51" t="s">
        <v>174</v>
      </c>
      <c r="JZX12" s="51" t="s">
        <v>173</v>
      </c>
      <c r="JZY12" s="51" t="s">
        <v>173</v>
      </c>
      <c r="JZZ12" s="51"/>
      <c r="KAA12" s="60">
        <f t="shared" ref="KAA12" si="889">KAB12/1.19</f>
        <v>210.0840336134454</v>
      </c>
      <c r="KAB12" s="60">
        <v>250</v>
      </c>
      <c r="KAC12" s="3" t="s">
        <v>191</v>
      </c>
      <c r="KAD12" s="105" t="s">
        <v>192</v>
      </c>
      <c r="KAE12" s="51" t="s">
        <v>174</v>
      </c>
      <c r="KAF12" s="51" t="s">
        <v>173</v>
      </c>
      <c r="KAG12" s="51" t="s">
        <v>173</v>
      </c>
      <c r="KAH12" s="51"/>
      <c r="KAI12" s="60">
        <f t="shared" ref="KAI12" si="890">KAJ12/1.19</f>
        <v>210.0840336134454</v>
      </c>
      <c r="KAJ12" s="60">
        <v>250</v>
      </c>
      <c r="KAK12" s="3" t="s">
        <v>191</v>
      </c>
      <c r="KAL12" s="105" t="s">
        <v>192</v>
      </c>
      <c r="KAM12" s="51" t="s">
        <v>174</v>
      </c>
      <c r="KAN12" s="51" t="s">
        <v>173</v>
      </c>
      <c r="KAO12" s="51" t="s">
        <v>173</v>
      </c>
      <c r="KAP12" s="51"/>
      <c r="KAQ12" s="60">
        <f t="shared" ref="KAQ12" si="891">KAR12/1.19</f>
        <v>210.0840336134454</v>
      </c>
      <c r="KAR12" s="60">
        <v>250</v>
      </c>
      <c r="KAS12" s="3" t="s">
        <v>191</v>
      </c>
      <c r="KAT12" s="105" t="s">
        <v>192</v>
      </c>
      <c r="KAU12" s="51" t="s">
        <v>174</v>
      </c>
      <c r="KAV12" s="51" t="s">
        <v>173</v>
      </c>
      <c r="KAW12" s="51" t="s">
        <v>173</v>
      </c>
      <c r="KAX12" s="51"/>
      <c r="KAY12" s="60">
        <f t="shared" ref="KAY12" si="892">KAZ12/1.19</f>
        <v>210.0840336134454</v>
      </c>
      <c r="KAZ12" s="60">
        <v>250</v>
      </c>
      <c r="KBA12" s="3" t="s">
        <v>191</v>
      </c>
      <c r="KBB12" s="105" t="s">
        <v>192</v>
      </c>
      <c r="KBC12" s="51" t="s">
        <v>174</v>
      </c>
      <c r="KBD12" s="51" t="s">
        <v>173</v>
      </c>
      <c r="KBE12" s="51" t="s">
        <v>173</v>
      </c>
      <c r="KBF12" s="51"/>
      <c r="KBG12" s="60">
        <f t="shared" ref="KBG12" si="893">KBH12/1.19</f>
        <v>210.0840336134454</v>
      </c>
      <c r="KBH12" s="60">
        <v>250</v>
      </c>
      <c r="KBI12" s="3" t="s">
        <v>191</v>
      </c>
      <c r="KBJ12" s="105" t="s">
        <v>192</v>
      </c>
      <c r="KBK12" s="51" t="s">
        <v>174</v>
      </c>
      <c r="KBL12" s="51" t="s">
        <v>173</v>
      </c>
      <c r="KBM12" s="51" t="s">
        <v>173</v>
      </c>
      <c r="KBN12" s="51"/>
      <c r="KBO12" s="60">
        <f t="shared" ref="KBO12" si="894">KBP12/1.19</f>
        <v>210.0840336134454</v>
      </c>
      <c r="KBP12" s="60">
        <v>250</v>
      </c>
      <c r="KBQ12" s="3" t="s">
        <v>191</v>
      </c>
      <c r="KBR12" s="105" t="s">
        <v>192</v>
      </c>
      <c r="KBS12" s="51" t="s">
        <v>174</v>
      </c>
      <c r="KBT12" s="51" t="s">
        <v>173</v>
      </c>
      <c r="KBU12" s="51" t="s">
        <v>173</v>
      </c>
      <c r="KBV12" s="51"/>
      <c r="KBW12" s="60">
        <f t="shared" ref="KBW12" si="895">KBX12/1.19</f>
        <v>210.0840336134454</v>
      </c>
      <c r="KBX12" s="60">
        <v>250</v>
      </c>
      <c r="KBY12" s="3" t="s">
        <v>191</v>
      </c>
      <c r="KBZ12" s="105" t="s">
        <v>192</v>
      </c>
      <c r="KCA12" s="51" t="s">
        <v>174</v>
      </c>
      <c r="KCB12" s="51" t="s">
        <v>173</v>
      </c>
      <c r="KCC12" s="51" t="s">
        <v>173</v>
      </c>
      <c r="KCD12" s="51"/>
      <c r="KCE12" s="60">
        <f t="shared" ref="KCE12" si="896">KCF12/1.19</f>
        <v>210.0840336134454</v>
      </c>
      <c r="KCF12" s="60">
        <v>250</v>
      </c>
      <c r="KCG12" s="3" t="s">
        <v>191</v>
      </c>
      <c r="KCH12" s="105" t="s">
        <v>192</v>
      </c>
      <c r="KCI12" s="51" t="s">
        <v>174</v>
      </c>
      <c r="KCJ12" s="51" t="s">
        <v>173</v>
      </c>
      <c r="KCK12" s="51" t="s">
        <v>173</v>
      </c>
      <c r="KCL12" s="51"/>
      <c r="KCM12" s="60">
        <f t="shared" ref="KCM12" si="897">KCN12/1.19</f>
        <v>210.0840336134454</v>
      </c>
      <c r="KCN12" s="60">
        <v>250</v>
      </c>
      <c r="KCO12" s="3" t="s">
        <v>191</v>
      </c>
      <c r="KCP12" s="105" t="s">
        <v>192</v>
      </c>
      <c r="KCQ12" s="51" t="s">
        <v>174</v>
      </c>
      <c r="KCR12" s="51" t="s">
        <v>173</v>
      </c>
      <c r="KCS12" s="51" t="s">
        <v>173</v>
      </c>
      <c r="KCT12" s="51"/>
      <c r="KCU12" s="60">
        <f t="shared" ref="KCU12" si="898">KCV12/1.19</f>
        <v>210.0840336134454</v>
      </c>
      <c r="KCV12" s="60">
        <v>250</v>
      </c>
      <c r="KCW12" s="3" t="s">
        <v>191</v>
      </c>
      <c r="KCX12" s="105" t="s">
        <v>192</v>
      </c>
      <c r="KCY12" s="51" t="s">
        <v>174</v>
      </c>
      <c r="KCZ12" s="51" t="s">
        <v>173</v>
      </c>
      <c r="KDA12" s="51" t="s">
        <v>173</v>
      </c>
      <c r="KDB12" s="51"/>
      <c r="KDC12" s="60">
        <f t="shared" ref="KDC12" si="899">KDD12/1.19</f>
        <v>210.0840336134454</v>
      </c>
      <c r="KDD12" s="60">
        <v>250</v>
      </c>
      <c r="KDE12" s="3" t="s">
        <v>191</v>
      </c>
      <c r="KDF12" s="105" t="s">
        <v>192</v>
      </c>
      <c r="KDG12" s="51" t="s">
        <v>174</v>
      </c>
      <c r="KDH12" s="51" t="s">
        <v>173</v>
      </c>
      <c r="KDI12" s="51" t="s">
        <v>173</v>
      </c>
      <c r="KDJ12" s="51"/>
      <c r="KDK12" s="60">
        <f t="shared" ref="KDK12" si="900">KDL12/1.19</f>
        <v>210.0840336134454</v>
      </c>
      <c r="KDL12" s="60">
        <v>250</v>
      </c>
      <c r="KDM12" s="3" t="s">
        <v>191</v>
      </c>
      <c r="KDN12" s="105" t="s">
        <v>192</v>
      </c>
      <c r="KDO12" s="51" t="s">
        <v>174</v>
      </c>
      <c r="KDP12" s="51" t="s">
        <v>173</v>
      </c>
      <c r="KDQ12" s="51" t="s">
        <v>173</v>
      </c>
      <c r="KDR12" s="51"/>
      <c r="KDS12" s="60">
        <f t="shared" ref="KDS12" si="901">KDT12/1.19</f>
        <v>210.0840336134454</v>
      </c>
      <c r="KDT12" s="60">
        <v>250</v>
      </c>
      <c r="KDU12" s="3" t="s">
        <v>191</v>
      </c>
      <c r="KDV12" s="105" t="s">
        <v>192</v>
      </c>
      <c r="KDW12" s="51" t="s">
        <v>174</v>
      </c>
      <c r="KDX12" s="51" t="s">
        <v>173</v>
      </c>
      <c r="KDY12" s="51" t="s">
        <v>173</v>
      </c>
      <c r="KDZ12" s="51"/>
      <c r="KEA12" s="60">
        <f t="shared" ref="KEA12" si="902">KEB12/1.19</f>
        <v>210.0840336134454</v>
      </c>
      <c r="KEB12" s="60">
        <v>250</v>
      </c>
      <c r="KEC12" s="3" t="s">
        <v>191</v>
      </c>
      <c r="KED12" s="105" t="s">
        <v>192</v>
      </c>
      <c r="KEE12" s="51" t="s">
        <v>174</v>
      </c>
      <c r="KEF12" s="51" t="s">
        <v>173</v>
      </c>
      <c r="KEG12" s="51" t="s">
        <v>173</v>
      </c>
      <c r="KEH12" s="51"/>
      <c r="KEI12" s="60">
        <f t="shared" ref="KEI12" si="903">KEJ12/1.19</f>
        <v>210.0840336134454</v>
      </c>
      <c r="KEJ12" s="60">
        <v>250</v>
      </c>
      <c r="KEK12" s="3" t="s">
        <v>191</v>
      </c>
      <c r="KEL12" s="105" t="s">
        <v>192</v>
      </c>
      <c r="KEM12" s="51" t="s">
        <v>174</v>
      </c>
      <c r="KEN12" s="51" t="s">
        <v>173</v>
      </c>
      <c r="KEO12" s="51" t="s">
        <v>173</v>
      </c>
      <c r="KEP12" s="51"/>
      <c r="KEQ12" s="60">
        <f t="shared" ref="KEQ12" si="904">KER12/1.19</f>
        <v>210.0840336134454</v>
      </c>
      <c r="KER12" s="60">
        <v>250</v>
      </c>
      <c r="KES12" s="3" t="s">
        <v>191</v>
      </c>
      <c r="KET12" s="105" t="s">
        <v>192</v>
      </c>
      <c r="KEU12" s="51" t="s">
        <v>174</v>
      </c>
      <c r="KEV12" s="51" t="s">
        <v>173</v>
      </c>
      <c r="KEW12" s="51" t="s">
        <v>173</v>
      </c>
      <c r="KEX12" s="51"/>
      <c r="KEY12" s="60">
        <f t="shared" ref="KEY12" si="905">KEZ12/1.19</f>
        <v>210.0840336134454</v>
      </c>
      <c r="KEZ12" s="60">
        <v>250</v>
      </c>
      <c r="KFA12" s="3" t="s">
        <v>191</v>
      </c>
      <c r="KFB12" s="105" t="s">
        <v>192</v>
      </c>
      <c r="KFC12" s="51" t="s">
        <v>174</v>
      </c>
      <c r="KFD12" s="51" t="s">
        <v>173</v>
      </c>
      <c r="KFE12" s="51" t="s">
        <v>173</v>
      </c>
      <c r="KFF12" s="51"/>
      <c r="KFG12" s="60">
        <f t="shared" ref="KFG12" si="906">KFH12/1.19</f>
        <v>210.0840336134454</v>
      </c>
      <c r="KFH12" s="60">
        <v>250</v>
      </c>
      <c r="KFI12" s="3" t="s">
        <v>191</v>
      </c>
      <c r="KFJ12" s="105" t="s">
        <v>192</v>
      </c>
      <c r="KFK12" s="51" t="s">
        <v>174</v>
      </c>
      <c r="KFL12" s="51" t="s">
        <v>173</v>
      </c>
      <c r="KFM12" s="51" t="s">
        <v>173</v>
      </c>
      <c r="KFN12" s="51"/>
      <c r="KFO12" s="60">
        <f t="shared" ref="KFO12" si="907">KFP12/1.19</f>
        <v>210.0840336134454</v>
      </c>
      <c r="KFP12" s="60">
        <v>250</v>
      </c>
      <c r="KFQ12" s="3" t="s">
        <v>191</v>
      </c>
      <c r="KFR12" s="105" t="s">
        <v>192</v>
      </c>
      <c r="KFS12" s="51" t="s">
        <v>174</v>
      </c>
      <c r="KFT12" s="51" t="s">
        <v>173</v>
      </c>
      <c r="KFU12" s="51" t="s">
        <v>173</v>
      </c>
      <c r="KFV12" s="51"/>
      <c r="KFW12" s="60">
        <f t="shared" ref="KFW12" si="908">KFX12/1.19</f>
        <v>210.0840336134454</v>
      </c>
      <c r="KFX12" s="60">
        <v>250</v>
      </c>
      <c r="KFY12" s="3" t="s">
        <v>191</v>
      </c>
      <c r="KFZ12" s="105" t="s">
        <v>192</v>
      </c>
      <c r="KGA12" s="51" t="s">
        <v>174</v>
      </c>
      <c r="KGB12" s="51" t="s">
        <v>173</v>
      </c>
      <c r="KGC12" s="51" t="s">
        <v>173</v>
      </c>
      <c r="KGD12" s="51"/>
      <c r="KGE12" s="60">
        <f t="shared" ref="KGE12" si="909">KGF12/1.19</f>
        <v>210.0840336134454</v>
      </c>
      <c r="KGF12" s="60">
        <v>250</v>
      </c>
      <c r="KGG12" s="3" t="s">
        <v>191</v>
      </c>
      <c r="KGH12" s="105" t="s">
        <v>192</v>
      </c>
      <c r="KGI12" s="51" t="s">
        <v>174</v>
      </c>
      <c r="KGJ12" s="51" t="s">
        <v>173</v>
      </c>
      <c r="KGK12" s="51" t="s">
        <v>173</v>
      </c>
      <c r="KGL12" s="51"/>
      <c r="KGM12" s="60">
        <f t="shared" ref="KGM12" si="910">KGN12/1.19</f>
        <v>210.0840336134454</v>
      </c>
      <c r="KGN12" s="60">
        <v>250</v>
      </c>
      <c r="KGO12" s="3" t="s">
        <v>191</v>
      </c>
      <c r="KGP12" s="105" t="s">
        <v>192</v>
      </c>
      <c r="KGQ12" s="51" t="s">
        <v>174</v>
      </c>
      <c r="KGR12" s="51" t="s">
        <v>173</v>
      </c>
      <c r="KGS12" s="51" t="s">
        <v>173</v>
      </c>
      <c r="KGT12" s="51"/>
      <c r="KGU12" s="60">
        <f t="shared" ref="KGU12" si="911">KGV12/1.19</f>
        <v>210.0840336134454</v>
      </c>
      <c r="KGV12" s="60">
        <v>250</v>
      </c>
      <c r="KGW12" s="3" t="s">
        <v>191</v>
      </c>
      <c r="KGX12" s="105" t="s">
        <v>192</v>
      </c>
      <c r="KGY12" s="51" t="s">
        <v>174</v>
      </c>
      <c r="KGZ12" s="51" t="s">
        <v>173</v>
      </c>
      <c r="KHA12" s="51" t="s">
        <v>173</v>
      </c>
      <c r="KHB12" s="51"/>
      <c r="KHC12" s="60">
        <f t="shared" ref="KHC12" si="912">KHD12/1.19</f>
        <v>210.0840336134454</v>
      </c>
      <c r="KHD12" s="60">
        <v>250</v>
      </c>
      <c r="KHE12" s="3" t="s">
        <v>191</v>
      </c>
      <c r="KHF12" s="105" t="s">
        <v>192</v>
      </c>
      <c r="KHG12" s="51" t="s">
        <v>174</v>
      </c>
      <c r="KHH12" s="51" t="s">
        <v>173</v>
      </c>
      <c r="KHI12" s="51" t="s">
        <v>173</v>
      </c>
      <c r="KHJ12" s="51"/>
      <c r="KHK12" s="60">
        <f t="shared" ref="KHK12" si="913">KHL12/1.19</f>
        <v>210.0840336134454</v>
      </c>
      <c r="KHL12" s="60">
        <v>250</v>
      </c>
      <c r="KHM12" s="3" t="s">
        <v>191</v>
      </c>
      <c r="KHN12" s="105" t="s">
        <v>192</v>
      </c>
      <c r="KHO12" s="51" t="s">
        <v>174</v>
      </c>
      <c r="KHP12" s="51" t="s">
        <v>173</v>
      </c>
      <c r="KHQ12" s="51" t="s">
        <v>173</v>
      </c>
      <c r="KHR12" s="51"/>
      <c r="KHS12" s="60">
        <f t="shared" ref="KHS12" si="914">KHT12/1.19</f>
        <v>210.0840336134454</v>
      </c>
      <c r="KHT12" s="60">
        <v>250</v>
      </c>
      <c r="KHU12" s="3" t="s">
        <v>191</v>
      </c>
      <c r="KHV12" s="105" t="s">
        <v>192</v>
      </c>
      <c r="KHW12" s="51" t="s">
        <v>174</v>
      </c>
      <c r="KHX12" s="51" t="s">
        <v>173</v>
      </c>
      <c r="KHY12" s="51" t="s">
        <v>173</v>
      </c>
      <c r="KHZ12" s="51"/>
      <c r="KIA12" s="60">
        <f t="shared" ref="KIA12" si="915">KIB12/1.19</f>
        <v>210.0840336134454</v>
      </c>
      <c r="KIB12" s="60">
        <v>250</v>
      </c>
      <c r="KIC12" s="3" t="s">
        <v>191</v>
      </c>
      <c r="KID12" s="105" t="s">
        <v>192</v>
      </c>
      <c r="KIE12" s="51" t="s">
        <v>174</v>
      </c>
      <c r="KIF12" s="51" t="s">
        <v>173</v>
      </c>
      <c r="KIG12" s="51" t="s">
        <v>173</v>
      </c>
      <c r="KIH12" s="51"/>
      <c r="KII12" s="60">
        <f t="shared" ref="KII12" si="916">KIJ12/1.19</f>
        <v>210.0840336134454</v>
      </c>
      <c r="KIJ12" s="60">
        <v>250</v>
      </c>
      <c r="KIK12" s="3" t="s">
        <v>191</v>
      </c>
      <c r="KIL12" s="105" t="s">
        <v>192</v>
      </c>
      <c r="KIM12" s="51" t="s">
        <v>174</v>
      </c>
      <c r="KIN12" s="51" t="s">
        <v>173</v>
      </c>
      <c r="KIO12" s="51" t="s">
        <v>173</v>
      </c>
      <c r="KIP12" s="51"/>
      <c r="KIQ12" s="60">
        <f t="shared" ref="KIQ12" si="917">KIR12/1.19</f>
        <v>210.0840336134454</v>
      </c>
      <c r="KIR12" s="60">
        <v>250</v>
      </c>
      <c r="KIS12" s="3" t="s">
        <v>191</v>
      </c>
      <c r="KIT12" s="105" t="s">
        <v>192</v>
      </c>
      <c r="KIU12" s="51" t="s">
        <v>174</v>
      </c>
      <c r="KIV12" s="51" t="s">
        <v>173</v>
      </c>
      <c r="KIW12" s="51" t="s">
        <v>173</v>
      </c>
      <c r="KIX12" s="51"/>
      <c r="KIY12" s="60">
        <f t="shared" ref="KIY12" si="918">KIZ12/1.19</f>
        <v>210.0840336134454</v>
      </c>
      <c r="KIZ12" s="60">
        <v>250</v>
      </c>
      <c r="KJA12" s="3" t="s">
        <v>191</v>
      </c>
      <c r="KJB12" s="105" t="s">
        <v>192</v>
      </c>
      <c r="KJC12" s="51" t="s">
        <v>174</v>
      </c>
      <c r="KJD12" s="51" t="s">
        <v>173</v>
      </c>
      <c r="KJE12" s="51" t="s">
        <v>173</v>
      </c>
      <c r="KJF12" s="51"/>
      <c r="KJG12" s="60">
        <f t="shared" ref="KJG12" si="919">KJH12/1.19</f>
        <v>210.0840336134454</v>
      </c>
      <c r="KJH12" s="60">
        <v>250</v>
      </c>
      <c r="KJI12" s="3" t="s">
        <v>191</v>
      </c>
      <c r="KJJ12" s="105" t="s">
        <v>192</v>
      </c>
      <c r="KJK12" s="51" t="s">
        <v>174</v>
      </c>
      <c r="KJL12" s="51" t="s">
        <v>173</v>
      </c>
      <c r="KJM12" s="51" t="s">
        <v>173</v>
      </c>
      <c r="KJN12" s="51"/>
      <c r="KJO12" s="60">
        <f t="shared" ref="KJO12" si="920">KJP12/1.19</f>
        <v>210.0840336134454</v>
      </c>
      <c r="KJP12" s="60">
        <v>250</v>
      </c>
      <c r="KJQ12" s="3" t="s">
        <v>191</v>
      </c>
      <c r="KJR12" s="105" t="s">
        <v>192</v>
      </c>
      <c r="KJS12" s="51" t="s">
        <v>174</v>
      </c>
      <c r="KJT12" s="51" t="s">
        <v>173</v>
      </c>
      <c r="KJU12" s="51" t="s">
        <v>173</v>
      </c>
      <c r="KJV12" s="51"/>
      <c r="KJW12" s="60">
        <f t="shared" ref="KJW12" si="921">KJX12/1.19</f>
        <v>210.0840336134454</v>
      </c>
      <c r="KJX12" s="60">
        <v>250</v>
      </c>
      <c r="KJY12" s="3" t="s">
        <v>191</v>
      </c>
      <c r="KJZ12" s="105" t="s">
        <v>192</v>
      </c>
      <c r="KKA12" s="51" t="s">
        <v>174</v>
      </c>
      <c r="KKB12" s="51" t="s">
        <v>173</v>
      </c>
      <c r="KKC12" s="51" t="s">
        <v>173</v>
      </c>
      <c r="KKD12" s="51"/>
      <c r="KKE12" s="60">
        <f t="shared" ref="KKE12" si="922">KKF12/1.19</f>
        <v>210.0840336134454</v>
      </c>
      <c r="KKF12" s="60">
        <v>250</v>
      </c>
      <c r="KKG12" s="3" t="s">
        <v>191</v>
      </c>
      <c r="KKH12" s="105" t="s">
        <v>192</v>
      </c>
      <c r="KKI12" s="51" t="s">
        <v>174</v>
      </c>
      <c r="KKJ12" s="51" t="s">
        <v>173</v>
      </c>
      <c r="KKK12" s="51" t="s">
        <v>173</v>
      </c>
      <c r="KKL12" s="51"/>
      <c r="KKM12" s="60">
        <f t="shared" ref="KKM12" si="923">KKN12/1.19</f>
        <v>210.0840336134454</v>
      </c>
      <c r="KKN12" s="60">
        <v>250</v>
      </c>
      <c r="KKO12" s="3" t="s">
        <v>191</v>
      </c>
      <c r="KKP12" s="105" t="s">
        <v>192</v>
      </c>
      <c r="KKQ12" s="51" t="s">
        <v>174</v>
      </c>
      <c r="KKR12" s="51" t="s">
        <v>173</v>
      </c>
      <c r="KKS12" s="51" t="s">
        <v>173</v>
      </c>
      <c r="KKT12" s="51"/>
      <c r="KKU12" s="60">
        <f t="shared" ref="KKU12" si="924">KKV12/1.19</f>
        <v>210.0840336134454</v>
      </c>
      <c r="KKV12" s="60">
        <v>250</v>
      </c>
      <c r="KKW12" s="3" t="s">
        <v>191</v>
      </c>
      <c r="KKX12" s="105" t="s">
        <v>192</v>
      </c>
      <c r="KKY12" s="51" t="s">
        <v>174</v>
      </c>
      <c r="KKZ12" s="51" t="s">
        <v>173</v>
      </c>
      <c r="KLA12" s="51" t="s">
        <v>173</v>
      </c>
      <c r="KLB12" s="51"/>
      <c r="KLC12" s="60">
        <f t="shared" ref="KLC12" si="925">KLD12/1.19</f>
        <v>210.0840336134454</v>
      </c>
      <c r="KLD12" s="60">
        <v>250</v>
      </c>
      <c r="KLE12" s="3" t="s">
        <v>191</v>
      </c>
      <c r="KLF12" s="105" t="s">
        <v>192</v>
      </c>
      <c r="KLG12" s="51" t="s">
        <v>174</v>
      </c>
      <c r="KLH12" s="51" t="s">
        <v>173</v>
      </c>
      <c r="KLI12" s="51" t="s">
        <v>173</v>
      </c>
      <c r="KLJ12" s="51"/>
      <c r="KLK12" s="60">
        <f t="shared" ref="KLK12" si="926">KLL12/1.19</f>
        <v>210.0840336134454</v>
      </c>
      <c r="KLL12" s="60">
        <v>250</v>
      </c>
      <c r="KLM12" s="3" t="s">
        <v>191</v>
      </c>
      <c r="KLN12" s="105" t="s">
        <v>192</v>
      </c>
      <c r="KLO12" s="51" t="s">
        <v>174</v>
      </c>
      <c r="KLP12" s="51" t="s">
        <v>173</v>
      </c>
      <c r="KLQ12" s="51" t="s">
        <v>173</v>
      </c>
      <c r="KLR12" s="51"/>
      <c r="KLS12" s="60">
        <f t="shared" ref="KLS12" si="927">KLT12/1.19</f>
        <v>210.0840336134454</v>
      </c>
      <c r="KLT12" s="60">
        <v>250</v>
      </c>
      <c r="KLU12" s="3" t="s">
        <v>191</v>
      </c>
      <c r="KLV12" s="105" t="s">
        <v>192</v>
      </c>
      <c r="KLW12" s="51" t="s">
        <v>174</v>
      </c>
      <c r="KLX12" s="51" t="s">
        <v>173</v>
      </c>
      <c r="KLY12" s="51" t="s">
        <v>173</v>
      </c>
      <c r="KLZ12" s="51"/>
      <c r="KMA12" s="60">
        <f t="shared" ref="KMA12" si="928">KMB12/1.19</f>
        <v>210.0840336134454</v>
      </c>
      <c r="KMB12" s="60">
        <v>250</v>
      </c>
      <c r="KMC12" s="3" t="s">
        <v>191</v>
      </c>
      <c r="KMD12" s="105" t="s">
        <v>192</v>
      </c>
      <c r="KME12" s="51" t="s">
        <v>174</v>
      </c>
      <c r="KMF12" s="51" t="s">
        <v>173</v>
      </c>
      <c r="KMG12" s="51" t="s">
        <v>173</v>
      </c>
      <c r="KMH12" s="51"/>
      <c r="KMI12" s="60">
        <f t="shared" ref="KMI12" si="929">KMJ12/1.19</f>
        <v>210.0840336134454</v>
      </c>
      <c r="KMJ12" s="60">
        <v>250</v>
      </c>
      <c r="KMK12" s="3" t="s">
        <v>191</v>
      </c>
      <c r="KML12" s="105" t="s">
        <v>192</v>
      </c>
      <c r="KMM12" s="51" t="s">
        <v>174</v>
      </c>
      <c r="KMN12" s="51" t="s">
        <v>173</v>
      </c>
      <c r="KMO12" s="51" t="s">
        <v>173</v>
      </c>
      <c r="KMP12" s="51"/>
      <c r="KMQ12" s="60">
        <f t="shared" ref="KMQ12" si="930">KMR12/1.19</f>
        <v>210.0840336134454</v>
      </c>
      <c r="KMR12" s="60">
        <v>250</v>
      </c>
      <c r="KMS12" s="3" t="s">
        <v>191</v>
      </c>
      <c r="KMT12" s="105" t="s">
        <v>192</v>
      </c>
      <c r="KMU12" s="51" t="s">
        <v>174</v>
      </c>
      <c r="KMV12" s="51" t="s">
        <v>173</v>
      </c>
      <c r="KMW12" s="51" t="s">
        <v>173</v>
      </c>
      <c r="KMX12" s="51"/>
      <c r="KMY12" s="60">
        <f t="shared" ref="KMY12" si="931">KMZ12/1.19</f>
        <v>210.0840336134454</v>
      </c>
      <c r="KMZ12" s="60">
        <v>250</v>
      </c>
      <c r="KNA12" s="3" t="s">
        <v>191</v>
      </c>
      <c r="KNB12" s="105" t="s">
        <v>192</v>
      </c>
      <c r="KNC12" s="51" t="s">
        <v>174</v>
      </c>
      <c r="KND12" s="51" t="s">
        <v>173</v>
      </c>
      <c r="KNE12" s="51" t="s">
        <v>173</v>
      </c>
      <c r="KNF12" s="51"/>
      <c r="KNG12" s="60">
        <f t="shared" ref="KNG12" si="932">KNH12/1.19</f>
        <v>210.0840336134454</v>
      </c>
      <c r="KNH12" s="60">
        <v>250</v>
      </c>
      <c r="KNI12" s="3" t="s">
        <v>191</v>
      </c>
      <c r="KNJ12" s="105" t="s">
        <v>192</v>
      </c>
      <c r="KNK12" s="51" t="s">
        <v>174</v>
      </c>
      <c r="KNL12" s="51" t="s">
        <v>173</v>
      </c>
      <c r="KNM12" s="51" t="s">
        <v>173</v>
      </c>
      <c r="KNN12" s="51"/>
      <c r="KNO12" s="60">
        <f t="shared" ref="KNO12" si="933">KNP12/1.19</f>
        <v>210.0840336134454</v>
      </c>
      <c r="KNP12" s="60">
        <v>250</v>
      </c>
      <c r="KNQ12" s="3" t="s">
        <v>191</v>
      </c>
      <c r="KNR12" s="105" t="s">
        <v>192</v>
      </c>
      <c r="KNS12" s="51" t="s">
        <v>174</v>
      </c>
      <c r="KNT12" s="51" t="s">
        <v>173</v>
      </c>
      <c r="KNU12" s="51" t="s">
        <v>173</v>
      </c>
      <c r="KNV12" s="51"/>
      <c r="KNW12" s="60">
        <f t="shared" ref="KNW12" si="934">KNX12/1.19</f>
        <v>210.0840336134454</v>
      </c>
      <c r="KNX12" s="60">
        <v>250</v>
      </c>
      <c r="KNY12" s="3" t="s">
        <v>191</v>
      </c>
      <c r="KNZ12" s="105" t="s">
        <v>192</v>
      </c>
      <c r="KOA12" s="51" t="s">
        <v>174</v>
      </c>
      <c r="KOB12" s="51" t="s">
        <v>173</v>
      </c>
      <c r="KOC12" s="51" t="s">
        <v>173</v>
      </c>
      <c r="KOD12" s="51"/>
      <c r="KOE12" s="60">
        <f t="shared" ref="KOE12" si="935">KOF12/1.19</f>
        <v>210.0840336134454</v>
      </c>
      <c r="KOF12" s="60">
        <v>250</v>
      </c>
      <c r="KOG12" s="3" t="s">
        <v>191</v>
      </c>
      <c r="KOH12" s="105" t="s">
        <v>192</v>
      </c>
      <c r="KOI12" s="51" t="s">
        <v>174</v>
      </c>
      <c r="KOJ12" s="51" t="s">
        <v>173</v>
      </c>
      <c r="KOK12" s="51" t="s">
        <v>173</v>
      </c>
      <c r="KOL12" s="51"/>
      <c r="KOM12" s="60">
        <f t="shared" ref="KOM12" si="936">KON12/1.19</f>
        <v>210.0840336134454</v>
      </c>
      <c r="KON12" s="60">
        <v>250</v>
      </c>
      <c r="KOO12" s="3" t="s">
        <v>191</v>
      </c>
      <c r="KOP12" s="105" t="s">
        <v>192</v>
      </c>
      <c r="KOQ12" s="51" t="s">
        <v>174</v>
      </c>
      <c r="KOR12" s="51" t="s">
        <v>173</v>
      </c>
      <c r="KOS12" s="51" t="s">
        <v>173</v>
      </c>
      <c r="KOT12" s="51"/>
      <c r="KOU12" s="60">
        <f t="shared" ref="KOU12" si="937">KOV12/1.19</f>
        <v>210.0840336134454</v>
      </c>
      <c r="KOV12" s="60">
        <v>250</v>
      </c>
      <c r="KOW12" s="3" t="s">
        <v>191</v>
      </c>
      <c r="KOX12" s="105" t="s">
        <v>192</v>
      </c>
      <c r="KOY12" s="51" t="s">
        <v>174</v>
      </c>
      <c r="KOZ12" s="51" t="s">
        <v>173</v>
      </c>
      <c r="KPA12" s="51" t="s">
        <v>173</v>
      </c>
      <c r="KPB12" s="51"/>
      <c r="KPC12" s="60">
        <f t="shared" ref="KPC12" si="938">KPD12/1.19</f>
        <v>210.0840336134454</v>
      </c>
      <c r="KPD12" s="60">
        <v>250</v>
      </c>
      <c r="KPE12" s="3" t="s">
        <v>191</v>
      </c>
      <c r="KPF12" s="105" t="s">
        <v>192</v>
      </c>
      <c r="KPG12" s="51" t="s">
        <v>174</v>
      </c>
      <c r="KPH12" s="51" t="s">
        <v>173</v>
      </c>
      <c r="KPI12" s="51" t="s">
        <v>173</v>
      </c>
      <c r="KPJ12" s="51"/>
      <c r="KPK12" s="60">
        <f t="shared" ref="KPK12" si="939">KPL12/1.19</f>
        <v>210.0840336134454</v>
      </c>
      <c r="KPL12" s="60">
        <v>250</v>
      </c>
      <c r="KPM12" s="3" t="s">
        <v>191</v>
      </c>
      <c r="KPN12" s="105" t="s">
        <v>192</v>
      </c>
      <c r="KPO12" s="51" t="s">
        <v>174</v>
      </c>
      <c r="KPP12" s="51" t="s">
        <v>173</v>
      </c>
      <c r="KPQ12" s="51" t="s">
        <v>173</v>
      </c>
      <c r="KPR12" s="51"/>
      <c r="KPS12" s="60">
        <f t="shared" ref="KPS12" si="940">KPT12/1.19</f>
        <v>210.0840336134454</v>
      </c>
      <c r="KPT12" s="60">
        <v>250</v>
      </c>
      <c r="KPU12" s="3" t="s">
        <v>191</v>
      </c>
      <c r="KPV12" s="105" t="s">
        <v>192</v>
      </c>
      <c r="KPW12" s="51" t="s">
        <v>174</v>
      </c>
      <c r="KPX12" s="51" t="s">
        <v>173</v>
      </c>
      <c r="KPY12" s="51" t="s">
        <v>173</v>
      </c>
      <c r="KPZ12" s="51"/>
      <c r="KQA12" s="60">
        <f t="shared" ref="KQA12" si="941">KQB12/1.19</f>
        <v>210.0840336134454</v>
      </c>
      <c r="KQB12" s="60">
        <v>250</v>
      </c>
      <c r="KQC12" s="3" t="s">
        <v>191</v>
      </c>
      <c r="KQD12" s="105" t="s">
        <v>192</v>
      </c>
      <c r="KQE12" s="51" t="s">
        <v>174</v>
      </c>
      <c r="KQF12" s="51" t="s">
        <v>173</v>
      </c>
      <c r="KQG12" s="51" t="s">
        <v>173</v>
      </c>
      <c r="KQH12" s="51"/>
      <c r="KQI12" s="60">
        <f t="shared" ref="KQI12" si="942">KQJ12/1.19</f>
        <v>210.0840336134454</v>
      </c>
      <c r="KQJ12" s="60">
        <v>250</v>
      </c>
      <c r="KQK12" s="3" t="s">
        <v>191</v>
      </c>
      <c r="KQL12" s="105" t="s">
        <v>192</v>
      </c>
      <c r="KQM12" s="51" t="s">
        <v>174</v>
      </c>
      <c r="KQN12" s="51" t="s">
        <v>173</v>
      </c>
      <c r="KQO12" s="51" t="s">
        <v>173</v>
      </c>
      <c r="KQP12" s="51"/>
      <c r="KQQ12" s="60">
        <f t="shared" ref="KQQ12" si="943">KQR12/1.19</f>
        <v>210.0840336134454</v>
      </c>
      <c r="KQR12" s="60">
        <v>250</v>
      </c>
      <c r="KQS12" s="3" t="s">
        <v>191</v>
      </c>
      <c r="KQT12" s="105" t="s">
        <v>192</v>
      </c>
      <c r="KQU12" s="51" t="s">
        <v>174</v>
      </c>
      <c r="KQV12" s="51" t="s">
        <v>173</v>
      </c>
      <c r="KQW12" s="51" t="s">
        <v>173</v>
      </c>
      <c r="KQX12" s="51"/>
      <c r="KQY12" s="60">
        <f t="shared" ref="KQY12" si="944">KQZ12/1.19</f>
        <v>210.0840336134454</v>
      </c>
      <c r="KQZ12" s="60">
        <v>250</v>
      </c>
      <c r="KRA12" s="3" t="s">
        <v>191</v>
      </c>
      <c r="KRB12" s="105" t="s">
        <v>192</v>
      </c>
      <c r="KRC12" s="51" t="s">
        <v>174</v>
      </c>
      <c r="KRD12" s="51" t="s">
        <v>173</v>
      </c>
      <c r="KRE12" s="51" t="s">
        <v>173</v>
      </c>
      <c r="KRF12" s="51"/>
      <c r="KRG12" s="60">
        <f t="shared" ref="KRG12" si="945">KRH12/1.19</f>
        <v>210.0840336134454</v>
      </c>
      <c r="KRH12" s="60">
        <v>250</v>
      </c>
      <c r="KRI12" s="3" t="s">
        <v>191</v>
      </c>
      <c r="KRJ12" s="105" t="s">
        <v>192</v>
      </c>
      <c r="KRK12" s="51" t="s">
        <v>174</v>
      </c>
      <c r="KRL12" s="51" t="s">
        <v>173</v>
      </c>
      <c r="KRM12" s="51" t="s">
        <v>173</v>
      </c>
      <c r="KRN12" s="51"/>
      <c r="KRO12" s="60">
        <f t="shared" ref="KRO12" si="946">KRP12/1.19</f>
        <v>210.0840336134454</v>
      </c>
      <c r="KRP12" s="60">
        <v>250</v>
      </c>
      <c r="KRQ12" s="3" t="s">
        <v>191</v>
      </c>
      <c r="KRR12" s="105" t="s">
        <v>192</v>
      </c>
      <c r="KRS12" s="51" t="s">
        <v>174</v>
      </c>
      <c r="KRT12" s="51" t="s">
        <v>173</v>
      </c>
      <c r="KRU12" s="51" t="s">
        <v>173</v>
      </c>
      <c r="KRV12" s="51"/>
      <c r="KRW12" s="60">
        <f t="shared" ref="KRW12" si="947">KRX12/1.19</f>
        <v>210.0840336134454</v>
      </c>
      <c r="KRX12" s="60">
        <v>250</v>
      </c>
      <c r="KRY12" s="3" t="s">
        <v>191</v>
      </c>
      <c r="KRZ12" s="105" t="s">
        <v>192</v>
      </c>
      <c r="KSA12" s="51" t="s">
        <v>174</v>
      </c>
      <c r="KSB12" s="51" t="s">
        <v>173</v>
      </c>
      <c r="KSC12" s="51" t="s">
        <v>173</v>
      </c>
      <c r="KSD12" s="51"/>
      <c r="KSE12" s="60">
        <f t="shared" ref="KSE12" si="948">KSF12/1.19</f>
        <v>210.0840336134454</v>
      </c>
      <c r="KSF12" s="60">
        <v>250</v>
      </c>
      <c r="KSG12" s="3" t="s">
        <v>191</v>
      </c>
      <c r="KSH12" s="105" t="s">
        <v>192</v>
      </c>
      <c r="KSI12" s="51" t="s">
        <v>174</v>
      </c>
      <c r="KSJ12" s="51" t="s">
        <v>173</v>
      </c>
      <c r="KSK12" s="51" t="s">
        <v>173</v>
      </c>
      <c r="KSL12" s="51"/>
      <c r="KSM12" s="60">
        <f t="shared" ref="KSM12" si="949">KSN12/1.19</f>
        <v>210.0840336134454</v>
      </c>
      <c r="KSN12" s="60">
        <v>250</v>
      </c>
      <c r="KSO12" s="3" t="s">
        <v>191</v>
      </c>
      <c r="KSP12" s="105" t="s">
        <v>192</v>
      </c>
      <c r="KSQ12" s="51" t="s">
        <v>174</v>
      </c>
      <c r="KSR12" s="51" t="s">
        <v>173</v>
      </c>
      <c r="KSS12" s="51" t="s">
        <v>173</v>
      </c>
      <c r="KST12" s="51"/>
      <c r="KSU12" s="60">
        <f t="shared" ref="KSU12" si="950">KSV12/1.19</f>
        <v>210.0840336134454</v>
      </c>
      <c r="KSV12" s="60">
        <v>250</v>
      </c>
      <c r="KSW12" s="3" t="s">
        <v>191</v>
      </c>
      <c r="KSX12" s="105" t="s">
        <v>192</v>
      </c>
      <c r="KSY12" s="51" t="s">
        <v>174</v>
      </c>
      <c r="KSZ12" s="51" t="s">
        <v>173</v>
      </c>
      <c r="KTA12" s="51" t="s">
        <v>173</v>
      </c>
      <c r="KTB12" s="51"/>
      <c r="KTC12" s="60">
        <f t="shared" ref="KTC12" si="951">KTD12/1.19</f>
        <v>210.0840336134454</v>
      </c>
      <c r="KTD12" s="60">
        <v>250</v>
      </c>
      <c r="KTE12" s="3" t="s">
        <v>191</v>
      </c>
      <c r="KTF12" s="105" t="s">
        <v>192</v>
      </c>
      <c r="KTG12" s="51" t="s">
        <v>174</v>
      </c>
      <c r="KTH12" s="51" t="s">
        <v>173</v>
      </c>
      <c r="KTI12" s="51" t="s">
        <v>173</v>
      </c>
      <c r="KTJ12" s="51"/>
      <c r="KTK12" s="60">
        <f t="shared" ref="KTK12" si="952">KTL12/1.19</f>
        <v>210.0840336134454</v>
      </c>
      <c r="KTL12" s="60">
        <v>250</v>
      </c>
      <c r="KTM12" s="3" t="s">
        <v>191</v>
      </c>
      <c r="KTN12" s="105" t="s">
        <v>192</v>
      </c>
      <c r="KTO12" s="51" t="s">
        <v>174</v>
      </c>
      <c r="KTP12" s="51" t="s">
        <v>173</v>
      </c>
      <c r="KTQ12" s="51" t="s">
        <v>173</v>
      </c>
      <c r="KTR12" s="51"/>
      <c r="KTS12" s="60">
        <f t="shared" ref="KTS12" si="953">KTT12/1.19</f>
        <v>210.0840336134454</v>
      </c>
      <c r="KTT12" s="60">
        <v>250</v>
      </c>
      <c r="KTU12" s="3" t="s">
        <v>191</v>
      </c>
      <c r="KTV12" s="105" t="s">
        <v>192</v>
      </c>
      <c r="KTW12" s="51" t="s">
        <v>174</v>
      </c>
      <c r="KTX12" s="51" t="s">
        <v>173</v>
      </c>
      <c r="KTY12" s="51" t="s">
        <v>173</v>
      </c>
      <c r="KTZ12" s="51"/>
      <c r="KUA12" s="60">
        <f t="shared" ref="KUA12" si="954">KUB12/1.19</f>
        <v>210.0840336134454</v>
      </c>
      <c r="KUB12" s="60">
        <v>250</v>
      </c>
      <c r="KUC12" s="3" t="s">
        <v>191</v>
      </c>
      <c r="KUD12" s="105" t="s">
        <v>192</v>
      </c>
      <c r="KUE12" s="51" t="s">
        <v>174</v>
      </c>
      <c r="KUF12" s="51" t="s">
        <v>173</v>
      </c>
      <c r="KUG12" s="51" t="s">
        <v>173</v>
      </c>
      <c r="KUH12" s="51"/>
      <c r="KUI12" s="60">
        <f t="shared" ref="KUI12" si="955">KUJ12/1.19</f>
        <v>210.0840336134454</v>
      </c>
      <c r="KUJ12" s="60">
        <v>250</v>
      </c>
      <c r="KUK12" s="3" t="s">
        <v>191</v>
      </c>
      <c r="KUL12" s="105" t="s">
        <v>192</v>
      </c>
      <c r="KUM12" s="51" t="s">
        <v>174</v>
      </c>
      <c r="KUN12" s="51" t="s">
        <v>173</v>
      </c>
      <c r="KUO12" s="51" t="s">
        <v>173</v>
      </c>
      <c r="KUP12" s="51"/>
      <c r="KUQ12" s="60">
        <f t="shared" ref="KUQ12" si="956">KUR12/1.19</f>
        <v>210.0840336134454</v>
      </c>
      <c r="KUR12" s="60">
        <v>250</v>
      </c>
      <c r="KUS12" s="3" t="s">
        <v>191</v>
      </c>
      <c r="KUT12" s="105" t="s">
        <v>192</v>
      </c>
      <c r="KUU12" s="51" t="s">
        <v>174</v>
      </c>
      <c r="KUV12" s="51" t="s">
        <v>173</v>
      </c>
      <c r="KUW12" s="51" t="s">
        <v>173</v>
      </c>
      <c r="KUX12" s="51"/>
      <c r="KUY12" s="60">
        <f t="shared" ref="KUY12" si="957">KUZ12/1.19</f>
        <v>210.0840336134454</v>
      </c>
      <c r="KUZ12" s="60">
        <v>250</v>
      </c>
      <c r="KVA12" s="3" t="s">
        <v>191</v>
      </c>
      <c r="KVB12" s="105" t="s">
        <v>192</v>
      </c>
      <c r="KVC12" s="51" t="s">
        <v>174</v>
      </c>
      <c r="KVD12" s="51" t="s">
        <v>173</v>
      </c>
      <c r="KVE12" s="51" t="s">
        <v>173</v>
      </c>
      <c r="KVF12" s="51"/>
      <c r="KVG12" s="60">
        <f t="shared" ref="KVG12" si="958">KVH12/1.19</f>
        <v>210.0840336134454</v>
      </c>
      <c r="KVH12" s="60">
        <v>250</v>
      </c>
      <c r="KVI12" s="3" t="s">
        <v>191</v>
      </c>
      <c r="KVJ12" s="105" t="s">
        <v>192</v>
      </c>
      <c r="KVK12" s="51" t="s">
        <v>174</v>
      </c>
      <c r="KVL12" s="51" t="s">
        <v>173</v>
      </c>
      <c r="KVM12" s="51" t="s">
        <v>173</v>
      </c>
      <c r="KVN12" s="51"/>
      <c r="KVO12" s="60">
        <f t="shared" ref="KVO12" si="959">KVP12/1.19</f>
        <v>210.0840336134454</v>
      </c>
      <c r="KVP12" s="60">
        <v>250</v>
      </c>
      <c r="KVQ12" s="3" t="s">
        <v>191</v>
      </c>
      <c r="KVR12" s="105" t="s">
        <v>192</v>
      </c>
      <c r="KVS12" s="51" t="s">
        <v>174</v>
      </c>
      <c r="KVT12" s="51" t="s">
        <v>173</v>
      </c>
      <c r="KVU12" s="51" t="s">
        <v>173</v>
      </c>
      <c r="KVV12" s="51"/>
      <c r="KVW12" s="60">
        <f t="shared" ref="KVW12" si="960">KVX12/1.19</f>
        <v>210.0840336134454</v>
      </c>
      <c r="KVX12" s="60">
        <v>250</v>
      </c>
      <c r="KVY12" s="3" t="s">
        <v>191</v>
      </c>
      <c r="KVZ12" s="105" t="s">
        <v>192</v>
      </c>
      <c r="KWA12" s="51" t="s">
        <v>174</v>
      </c>
      <c r="KWB12" s="51" t="s">
        <v>173</v>
      </c>
      <c r="KWC12" s="51" t="s">
        <v>173</v>
      </c>
      <c r="KWD12" s="51"/>
      <c r="KWE12" s="60">
        <f t="shared" ref="KWE12" si="961">KWF12/1.19</f>
        <v>210.0840336134454</v>
      </c>
      <c r="KWF12" s="60">
        <v>250</v>
      </c>
      <c r="KWG12" s="3" t="s">
        <v>191</v>
      </c>
      <c r="KWH12" s="105" t="s">
        <v>192</v>
      </c>
      <c r="KWI12" s="51" t="s">
        <v>174</v>
      </c>
      <c r="KWJ12" s="51" t="s">
        <v>173</v>
      </c>
      <c r="KWK12" s="51" t="s">
        <v>173</v>
      </c>
      <c r="KWL12" s="51"/>
      <c r="KWM12" s="60">
        <f t="shared" ref="KWM12" si="962">KWN12/1.19</f>
        <v>210.0840336134454</v>
      </c>
      <c r="KWN12" s="60">
        <v>250</v>
      </c>
      <c r="KWO12" s="3" t="s">
        <v>191</v>
      </c>
      <c r="KWP12" s="105" t="s">
        <v>192</v>
      </c>
      <c r="KWQ12" s="51" t="s">
        <v>174</v>
      </c>
      <c r="KWR12" s="51" t="s">
        <v>173</v>
      </c>
      <c r="KWS12" s="51" t="s">
        <v>173</v>
      </c>
      <c r="KWT12" s="51"/>
      <c r="KWU12" s="60">
        <f t="shared" ref="KWU12" si="963">KWV12/1.19</f>
        <v>210.0840336134454</v>
      </c>
      <c r="KWV12" s="60">
        <v>250</v>
      </c>
      <c r="KWW12" s="3" t="s">
        <v>191</v>
      </c>
      <c r="KWX12" s="105" t="s">
        <v>192</v>
      </c>
      <c r="KWY12" s="51" t="s">
        <v>174</v>
      </c>
      <c r="KWZ12" s="51" t="s">
        <v>173</v>
      </c>
      <c r="KXA12" s="51" t="s">
        <v>173</v>
      </c>
      <c r="KXB12" s="51"/>
      <c r="KXC12" s="60">
        <f t="shared" ref="KXC12" si="964">KXD12/1.19</f>
        <v>210.0840336134454</v>
      </c>
      <c r="KXD12" s="60">
        <v>250</v>
      </c>
      <c r="KXE12" s="3" t="s">
        <v>191</v>
      </c>
      <c r="KXF12" s="105" t="s">
        <v>192</v>
      </c>
      <c r="KXG12" s="51" t="s">
        <v>174</v>
      </c>
      <c r="KXH12" s="51" t="s">
        <v>173</v>
      </c>
      <c r="KXI12" s="51" t="s">
        <v>173</v>
      </c>
      <c r="KXJ12" s="51"/>
      <c r="KXK12" s="60">
        <f t="shared" ref="KXK12" si="965">KXL12/1.19</f>
        <v>210.0840336134454</v>
      </c>
      <c r="KXL12" s="60">
        <v>250</v>
      </c>
      <c r="KXM12" s="3" t="s">
        <v>191</v>
      </c>
      <c r="KXN12" s="105" t="s">
        <v>192</v>
      </c>
      <c r="KXO12" s="51" t="s">
        <v>174</v>
      </c>
      <c r="KXP12" s="51" t="s">
        <v>173</v>
      </c>
      <c r="KXQ12" s="51" t="s">
        <v>173</v>
      </c>
      <c r="KXR12" s="51"/>
      <c r="KXS12" s="60">
        <f t="shared" ref="KXS12" si="966">KXT12/1.19</f>
        <v>210.0840336134454</v>
      </c>
      <c r="KXT12" s="60">
        <v>250</v>
      </c>
      <c r="KXU12" s="3" t="s">
        <v>191</v>
      </c>
      <c r="KXV12" s="105" t="s">
        <v>192</v>
      </c>
      <c r="KXW12" s="51" t="s">
        <v>174</v>
      </c>
      <c r="KXX12" s="51" t="s">
        <v>173</v>
      </c>
      <c r="KXY12" s="51" t="s">
        <v>173</v>
      </c>
      <c r="KXZ12" s="51"/>
      <c r="KYA12" s="60">
        <f t="shared" ref="KYA12" si="967">KYB12/1.19</f>
        <v>210.0840336134454</v>
      </c>
      <c r="KYB12" s="60">
        <v>250</v>
      </c>
      <c r="KYC12" s="3" t="s">
        <v>191</v>
      </c>
      <c r="KYD12" s="105" t="s">
        <v>192</v>
      </c>
      <c r="KYE12" s="51" t="s">
        <v>174</v>
      </c>
      <c r="KYF12" s="51" t="s">
        <v>173</v>
      </c>
      <c r="KYG12" s="51" t="s">
        <v>173</v>
      </c>
      <c r="KYH12" s="51"/>
      <c r="KYI12" s="60">
        <f t="shared" ref="KYI12" si="968">KYJ12/1.19</f>
        <v>210.0840336134454</v>
      </c>
      <c r="KYJ12" s="60">
        <v>250</v>
      </c>
      <c r="KYK12" s="3" t="s">
        <v>191</v>
      </c>
      <c r="KYL12" s="105" t="s">
        <v>192</v>
      </c>
      <c r="KYM12" s="51" t="s">
        <v>174</v>
      </c>
      <c r="KYN12" s="51" t="s">
        <v>173</v>
      </c>
      <c r="KYO12" s="51" t="s">
        <v>173</v>
      </c>
      <c r="KYP12" s="51"/>
      <c r="KYQ12" s="60">
        <f t="shared" ref="KYQ12" si="969">KYR12/1.19</f>
        <v>210.0840336134454</v>
      </c>
      <c r="KYR12" s="60">
        <v>250</v>
      </c>
      <c r="KYS12" s="3" t="s">
        <v>191</v>
      </c>
      <c r="KYT12" s="105" t="s">
        <v>192</v>
      </c>
      <c r="KYU12" s="51" t="s">
        <v>174</v>
      </c>
      <c r="KYV12" s="51" t="s">
        <v>173</v>
      </c>
      <c r="KYW12" s="51" t="s">
        <v>173</v>
      </c>
      <c r="KYX12" s="51"/>
      <c r="KYY12" s="60">
        <f t="shared" ref="KYY12" si="970">KYZ12/1.19</f>
        <v>210.0840336134454</v>
      </c>
      <c r="KYZ12" s="60">
        <v>250</v>
      </c>
      <c r="KZA12" s="3" t="s">
        <v>191</v>
      </c>
      <c r="KZB12" s="105" t="s">
        <v>192</v>
      </c>
      <c r="KZC12" s="51" t="s">
        <v>174</v>
      </c>
      <c r="KZD12" s="51" t="s">
        <v>173</v>
      </c>
      <c r="KZE12" s="51" t="s">
        <v>173</v>
      </c>
      <c r="KZF12" s="51"/>
      <c r="KZG12" s="60">
        <f t="shared" ref="KZG12" si="971">KZH12/1.19</f>
        <v>210.0840336134454</v>
      </c>
      <c r="KZH12" s="60">
        <v>250</v>
      </c>
      <c r="KZI12" s="3" t="s">
        <v>191</v>
      </c>
      <c r="KZJ12" s="105" t="s">
        <v>192</v>
      </c>
      <c r="KZK12" s="51" t="s">
        <v>174</v>
      </c>
      <c r="KZL12" s="51" t="s">
        <v>173</v>
      </c>
      <c r="KZM12" s="51" t="s">
        <v>173</v>
      </c>
      <c r="KZN12" s="51"/>
      <c r="KZO12" s="60">
        <f t="shared" ref="KZO12" si="972">KZP12/1.19</f>
        <v>210.0840336134454</v>
      </c>
      <c r="KZP12" s="60">
        <v>250</v>
      </c>
      <c r="KZQ12" s="3" t="s">
        <v>191</v>
      </c>
      <c r="KZR12" s="105" t="s">
        <v>192</v>
      </c>
      <c r="KZS12" s="51" t="s">
        <v>174</v>
      </c>
      <c r="KZT12" s="51" t="s">
        <v>173</v>
      </c>
      <c r="KZU12" s="51" t="s">
        <v>173</v>
      </c>
      <c r="KZV12" s="51"/>
      <c r="KZW12" s="60">
        <f t="shared" ref="KZW12" si="973">KZX12/1.19</f>
        <v>210.0840336134454</v>
      </c>
      <c r="KZX12" s="60">
        <v>250</v>
      </c>
      <c r="KZY12" s="3" t="s">
        <v>191</v>
      </c>
      <c r="KZZ12" s="105" t="s">
        <v>192</v>
      </c>
      <c r="LAA12" s="51" t="s">
        <v>174</v>
      </c>
      <c r="LAB12" s="51" t="s">
        <v>173</v>
      </c>
      <c r="LAC12" s="51" t="s">
        <v>173</v>
      </c>
      <c r="LAD12" s="51"/>
      <c r="LAE12" s="60">
        <f t="shared" ref="LAE12" si="974">LAF12/1.19</f>
        <v>210.0840336134454</v>
      </c>
      <c r="LAF12" s="60">
        <v>250</v>
      </c>
      <c r="LAG12" s="3" t="s">
        <v>191</v>
      </c>
      <c r="LAH12" s="105" t="s">
        <v>192</v>
      </c>
      <c r="LAI12" s="51" t="s">
        <v>174</v>
      </c>
      <c r="LAJ12" s="51" t="s">
        <v>173</v>
      </c>
      <c r="LAK12" s="51" t="s">
        <v>173</v>
      </c>
      <c r="LAL12" s="51"/>
      <c r="LAM12" s="60">
        <f t="shared" ref="LAM12" si="975">LAN12/1.19</f>
        <v>210.0840336134454</v>
      </c>
      <c r="LAN12" s="60">
        <v>250</v>
      </c>
      <c r="LAO12" s="3" t="s">
        <v>191</v>
      </c>
      <c r="LAP12" s="105" t="s">
        <v>192</v>
      </c>
      <c r="LAQ12" s="51" t="s">
        <v>174</v>
      </c>
      <c r="LAR12" s="51" t="s">
        <v>173</v>
      </c>
      <c r="LAS12" s="51" t="s">
        <v>173</v>
      </c>
      <c r="LAT12" s="51"/>
      <c r="LAU12" s="60">
        <f t="shared" ref="LAU12" si="976">LAV12/1.19</f>
        <v>210.0840336134454</v>
      </c>
      <c r="LAV12" s="60">
        <v>250</v>
      </c>
      <c r="LAW12" s="3" t="s">
        <v>191</v>
      </c>
      <c r="LAX12" s="105" t="s">
        <v>192</v>
      </c>
      <c r="LAY12" s="51" t="s">
        <v>174</v>
      </c>
      <c r="LAZ12" s="51" t="s">
        <v>173</v>
      </c>
      <c r="LBA12" s="51" t="s">
        <v>173</v>
      </c>
      <c r="LBB12" s="51"/>
      <c r="LBC12" s="60">
        <f t="shared" ref="LBC12" si="977">LBD12/1.19</f>
        <v>210.0840336134454</v>
      </c>
      <c r="LBD12" s="60">
        <v>250</v>
      </c>
      <c r="LBE12" s="3" t="s">
        <v>191</v>
      </c>
      <c r="LBF12" s="105" t="s">
        <v>192</v>
      </c>
      <c r="LBG12" s="51" t="s">
        <v>174</v>
      </c>
      <c r="LBH12" s="51" t="s">
        <v>173</v>
      </c>
      <c r="LBI12" s="51" t="s">
        <v>173</v>
      </c>
      <c r="LBJ12" s="51"/>
      <c r="LBK12" s="60">
        <f t="shared" ref="LBK12" si="978">LBL12/1.19</f>
        <v>210.0840336134454</v>
      </c>
      <c r="LBL12" s="60">
        <v>250</v>
      </c>
      <c r="LBM12" s="3" t="s">
        <v>191</v>
      </c>
      <c r="LBN12" s="105" t="s">
        <v>192</v>
      </c>
      <c r="LBO12" s="51" t="s">
        <v>174</v>
      </c>
      <c r="LBP12" s="51" t="s">
        <v>173</v>
      </c>
      <c r="LBQ12" s="51" t="s">
        <v>173</v>
      </c>
      <c r="LBR12" s="51"/>
      <c r="LBS12" s="60">
        <f t="shared" ref="LBS12" si="979">LBT12/1.19</f>
        <v>210.0840336134454</v>
      </c>
      <c r="LBT12" s="60">
        <v>250</v>
      </c>
      <c r="LBU12" s="3" t="s">
        <v>191</v>
      </c>
      <c r="LBV12" s="105" t="s">
        <v>192</v>
      </c>
      <c r="LBW12" s="51" t="s">
        <v>174</v>
      </c>
      <c r="LBX12" s="51" t="s">
        <v>173</v>
      </c>
      <c r="LBY12" s="51" t="s">
        <v>173</v>
      </c>
      <c r="LBZ12" s="51"/>
      <c r="LCA12" s="60">
        <f t="shared" ref="LCA12" si="980">LCB12/1.19</f>
        <v>210.0840336134454</v>
      </c>
      <c r="LCB12" s="60">
        <v>250</v>
      </c>
      <c r="LCC12" s="3" t="s">
        <v>191</v>
      </c>
      <c r="LCD12" s="105" t="s">
        <v>192</v>
      </c>
      <c r="LCE12" s="51" t="s">
        <v>174</v>
      </c>
      <c r="LCF12" s="51" t="s">
        <v>173</v>
      </c>
      <c r="LCG12" s="51" t="s">
        <v>173</v>
      </c>
      <c r="LCH12" s="51"/>
      <c r="LCI12" s="60">
        <f t="shared" ref="LCI12" si="981">LCJ12/1.19</f>
        <v>210.0840336134454</v>
      </c>
      <c r="LCJ12" s="60">
        <v>250</v>
      </c>
      <c r="LCK12" s="3" t="s">
        <v>191</v>
      </c>
      <c r="LCL12" s="105" t="s">
        <v>192</v>
      </c>
      <c r="LCM12" s="51" t="s">
        <v>174</v>
      </c>
      <c r="LCN12" s="51" t="s">
        <v>173</v>
      </c>
      <c r="LCO12" s="51" t="s">
        <v>173</v>
      </c>
      <c r="LCP12" s="51"/>
      <c r="LCQ12" s="60">
        <f t="shared" ref="LCQ12" si="982">LCR12/1.19</f>
        <v>210.0840336134454</v>
      </c>
      <c r="LCR12" s="60">
        <v>250</v>
      </c>
      <c r="LCS12" s="3" t="s">
        <v>191</v>
      </c>
      <c r="LCT12" s="105" t="s">
        <v>192</v>
      </c>
      <c r="LCU12" s="51" t="s">
        <v>174</v>
      </c>
      <c r="LCV12" s="51" t="s">
        <v>173</v>
      </c>
      <c r="LCW12" s="51" t="s">
        <v>173</v>
      </c>
      <c r="LCX12" s="51"/>
      <c r="LCY12" s="60">
        <f t="shared" ref="LCY12" si="983">LCZ12/1.19</f>
        <v>210.0840336134454</v>
      </c>
      <c r="LCZ12" s="60">
        <v>250</v>
      </c>
      <c r="LDA12" s="3" t="s">
        <v>191</v>
      </c>
      <c r="LDB12" s="105" t="s">
        <v>192</v>
      </c>
      <c r="LDC12" s="51" t="s">
        <v>174</v>
      </c>
      <c r="LDD12" s="51" t="s">
        <v>173</v>
      </c>
      <c r="LDE12" s="51" t="s">
        <v>173</v>
      </c>
      <c r="LDF12" s="51"/>
      <c r="LDG12" s="60">
        <f t="shared" ref="LDG12" si="984">LDH12/1.19</f>
        <v>210.0840336134454</v>
      </c>
      <c r="LDH12" s="60">
        <v>250</v>
      </c>
      <c r="LDI12" s="3" t="s">
        <v>191</v>
      </c>
      <c r="LDJ12" s="105" t="s">
        <v>192</v>
      </c>
      <c r="LDK12" s="51" t="s">
        <v>174</v>
      </c>
      <c r="LDL12" s="51" t="s">
        <v>173</v>
      </c>
      <c r="LDM12" s="51" t="s">
        <v>173</v>
      </c>
      <c r="LDN12" s="51"/>
      <c r="LDO12" s="60">
        <f t="shared" ref="LDO12" si="985">LDP12/1.19</f>
        <v>210.0840336134454</v>
      </c>
      <c r="LDP12" s="60">
        <v>250</v>
      </c>
      <c r="LDQ12" s="3" t="s">
        <v>191</v>
      </c>
      <c r="LDR12" s="105" t="s">
        <v>192</v>
      </c>
      <c r="LDS12" s="51" t="s">
        <v>174</v>
      </c>
      <c r="LDT12" s="51" t="s">
        <v>173</v>
      </c>
      <c r="LDU12" s="51" t="s">
        <v>173</v>
      </c>
      <c r="LDV12" s="51"/>
      <c r="LDW12" s="60">
        <f t="shared" ref="LDW12" si="986">LDX12/1.19</f>
        <v>210.0840336134454</v>
      </c>
      <c r="LDX12" s="60">
        <v>250</v>
      </c>
      <c r="LDY12" s="3" t="s">
        <v>191</v>
      </c>
      <c r="LDZ12" s="105" t="s">
        <v>192</v>
      </c>
      <c r="LEA12" s="51" t="s">
        <v>174</v>
      </c>
      <c r="LEB12" s="51" t="s">
        <v>173</v>
      </c>
      <c r="LEC12" s="51" t="s">
        <v>173</v>
      </c>
      <c r="LED12" s="51"/>
      <c r="LEE12" s="60">
        <f t="shared" ref="LEE12" si="987">LEF12/1.19</f>
        <v>210.0840336134454</v>
      </c>
      <c r="LEF12" s="60">
        <v>250</v>
      </c>
      <c r="LEG12" s="3" t="s">
        <v>191</v>
      </c>
      <c r="LEH12" s="105" t="s">
        <v>192</v>
      </c>
      <c r="LEI12" s="51" t="s">
        <v>174</v>
      </c>
      <c r="LEJ12" s="51" t="s">
        <v>173</v>
      </c>
      <c r="LEK12" s="51" t="s">
        <v>173</v>
      </c>
      <c r="LEL12" s="51"/>
      <c r="LEM12" s="60">
        <f t="shared" ref="LEM12" si="988">LEN12/1.19</f>
        <v>210.0840336134454</v>
      </c>
      <c r="LEN12" s="60">
        <v>250</v>
      </c>
      <c r="LEO12" s="3" t="s">
        <v>191</v>
      </c>
      <c r="LEP12" s="105" t="s">
        <v>192</v>
      </c>
      <c r="LEQ12" s="51" t="s">
        <v>174</v>
      </c>
      <c r="LER12" s="51" t="s">
        <v>173</v>
      </c>
      <c r="LES12" s="51" t="s">
        <v>173</v>
      </c>
      <c r="LET12" s="51"/>
      <c r="LEU12" s="60">
        <f t="shared" ref="LEU12" si="989">LEV12/1.19</f>
        <v>210.0840336134454</v>
      </c>
      <c r="LEV12" s="60">
        <v>250</v>
      </c>
      <c r="LEW12" s="3" t="s">
        <v>191</v>
      </c>
      <c r="LEX12" s="105" t="s">
        <v>192</v>
      </c>
      <c r="LEY12" s="51" t="s">
        <v>174</v>
      </c>
      <c r="LEZ12" s="51" t="s">
        <v>173</v>
      </c>
      <c r="LFA12" s="51" t="s">
        <v>173</v>
      </c>
      <c r="LFB12" s="51"/>
      <c r="LFC12" s="60">
        <f t="shared" ref="LFC12" si="990">LFD12/1.19</f>
        <v>210.0840336134454</v>
      </c>
      <c r="LFD12" s="60">
        <v>250</v>
      </c>
      <c r="LFE12" s="3" t="s">
        <v>191</v>
      </c>
      <c r="LFF12" s="105" t="s">
        <v>192</v>
      </c>
      <c r="LFG12" s="51" t="s">
        <v>174</v>
      </c>
      <c r="LFH12" s="51" t="s">
        <v>173</v>
      </c>
      <c r="LFI12" s="51" t="s">
        <v>173</v>
      </c>
      <c r="LFJ12" s="51"/>
      <c r="LFK12" s="60">
        <f t="shared" ref="LFK12" si="991">LFL12/1.19</f>
        <v>210.0840336134454</v>
      </c>
      <c r="LFL12" s="60">
        <v>250</v>
      </c>
      <c r="LFM12" s="3" t="s">
        <v>191</v>
      </c>
      <c r="LFN12" s="105" t="s">
        <v>192</v>
      </c>
      <c r="LFO12" s="51" t="s">
        <v>174</v>
      </c>
      <c r="LFP12" s="51" t="s">
        <v>173</v>
      </c>
      <c r="LFQ12" s="51" t="s">
        <v>173</v>
      </c>
      <c r="LFR12" s="51"/>
      <c r="LFS12" s="60">
        <f t="shared" ref="LFS12" si="992">LFT12/1.19</f>
        <v>210.0840336134454</v>
      </c>
      <c r="LFT12" s="60">
        <v>250</v>
      </c>
      <c r="LFU12" s="3" t="s">
        <v>191</v>
      </c>
      <c r="LFV12" s="105" t="s">
        <v>192</v>
      </c>
      <c r="LFW12" s="51" t="s">
        <v>174</v>
      </c>
      <c r="LFX12" s="51" t="s">
        <v>173</v>
      </c>
      <c r="LFY12" s="51" t="s">
        <v>173</v>
      </c>
      <c r="LFZ12" s="51"/>
      <c r="LGA12" s="60">
        <f t="shared" ref="LGA12" si="993">LGB12/1.19</f>
        <v>210.0840336134454</v>
      </c>
      <c r="LGB12" s="60">
        <v>250</v>
      </c>
      <c r="LGC12" s="3" t="s">
        <v>191</v>
      </c>
      <c r="LGD12" s="105" t="s">
        <v>192</v>
      </c>
      <c r="LGE12" s="51" t="s">
        <v>174</v>
      </c>
      <c r="LGF12" s="51" t="s">
        <v>173</v>
      </c>
      <c r="LGG12" s="51" t="s">
        <v>173</v>
      </c>
      <c r="LGH12" s="51"/>
      <c r="LGI12" s="60">
        <f t="shared" ref="LGI12" si="994">LGJ12/1.19</f>
        <v>210.0840336134454</v>
      </c>
      <c r="LGJ12" s="60">
        <v>250</v>
      </c>
      <c r="LGK12" s="3" t="s">
        <v>191</v>
      </c>
      <c r="LGL12" s="105" t="s">
        <v>192</v>
      </c>
      <c r="LGM12" s="51" t="s">
        <v>174</v>
      </c>
      <c r="LGN12" s="51" t="s">
        <v>173</v>
      </c>
      <c r="LGO12" s="51" t="s">
        <v>173</v>
      </c>
      <c r="LGP12" s="51"/>
      <c r="LGQ12" s="60">
        <f t="shared" ref="LGQ12" si="995">LGR12/1.19</f>
        <v>210.0840336134454</v>
      </c>
      <c r="LGR12" s="60">
        <v>250</v>
      </c>
      <c r="LGS12" s="3" t="s">
        <v>191</v>
      </c>
      <c r="LGT12" s="105" t="s">
        <v>192</v>
      </c>
      <c r="LGU12" s="51" t="s">
        <v>174</v>
      </c>
      <c r="LGV12" s="51" t="s">
        <v>173</v>
      </c>
      <c r="LGW12" s="51" t="s">
        <v>173</v>
      </c>
      <c r="LGX12" s="51"/>
      <c r="LGY12" s="60">
        <f t="shared" ref="LGY12" si="996">LGZ12/1.19</f>
        <v>210.0840336134454</v>
      </c>
      <c r="LGZ12" s="60">
        <v>250</v>
      </c>
      <c r="LHA12" s="3" t="s">
        <v>191</v>
      </c>
      <c r="LHB12" s="105" t="s">
        <v>192</v>
      </c>
      <c r="LHC12" s="51" t="s">
        <v>174</v>
      </c>
      <c r="LHD12" s="51" t="s">
        <v>173</v>
      </c>
      <c r="LHE12" s="51" t="s">
        <v>173</v>
      </c>
      <c r="LHF12" s="51"/>
      <c r="LHG12" s="60">
        <f t="shared" ref="LHG12" si="997">LHH12/1.19</f>
        <v>210.0840336134454</v>
      </c>
      <c r="LHH12" s="60">
        <v>250</v>
      </c>
      <c r="LHI12" s="3" t="s">
        <v>191</v>
      </c>
      <c r="LHJ12" s="105" t="s">
        <v>192</v>
      </c>
      <c r="LHK12" s="51" t="s">
        <v>174</v>
      </c>
      <c r="LHL12" s="51" t="s">
        <v>173</v>
      </c>
      <c r="LHM12" s="51" t="s">
        <v>173</v>
      </c>
      <c r="LHN12" s="51"/>
      <c r="LHO12" s="60">
        <f t="shared" ref="LHO12" si="998">LHP12/1.19</f>
        <v>210.0840336134454</v>
      </c>
      <c r="LHP12" s="60">
        <v>250</v>
      </c>
      <c r="LHQ12" s="3" t="s">
        <v>191</v>
      </c>
      <c r="LHR12" s="105" t="s">
        <v>192</v>
      </c>
      <c r="LHS12" s="51" t="s">
        <v>174</v>
      </c>
      <c r="LHT12" s="51" t="s">
        <v>173</v>
      </c>
      <c r="LHU12" s="51" t="s">
        <v>173</v>
      </c>
      <c r="LHV12" s="51"/>
      <c r="LHW12" s="60">
        <f t="shared" ref="LHW12" si="999">LHX12/1.19</f>
        <v>210.0840336134454</v>
      </c>
      <c r="LHX12" s="60">
        <v>250</v>
      </c>
      <c r="LHY12" s="3" t="s">
        <v>191</v>
      </c>
      <c r="LHZ12" s="105" t="s">
        <v>192</v>
      </c>
      <c r="LIA12" s="51" t="s">
        <v>174</v>
      </c>
      <c r="LIB12" s="51" t="s">
        <v>173</v>
      </c>
      <c r="LIC12" s="51" t="s">
        <v>173</v>
      </c>
      <c r="LID12" s="51"/>
      <c r="LIE12" s="60">
        <f t="shared" ref="LIE12" si="1000">LIF12/1.19</f>
        <v>210.0840336134454</v>
      </c>
      <c r="LIF12" s="60">
        <v>250</v>
      </c>
      <c r="LIG12" s="3" t="s">
        <v>191</v>
      </c>
      <c r="LIH12" s="105" t="s">
        <v>192</v>
      </c>
      <c r="LII12" s="51" t="s">
        <v>174</v>
      </c>
      <c r="LIJ12" s="51" t="s">
        <v>173</v>
      </c>
      <c r="LIK12" s="51" t="s">
        <v>173</v>
      </c>
      <c r="LIL12" s="51"/>
      <c r="LIM12" s="60">
        <f t="shared" ref="LIM12" si="1001">LIN12/1.19</f>
        <v>210.0840336134454</v>
      </c>
      <c r="LIN12" s="60">
        <v>250</v>
      </c>
      <c r="LIO12" s="3" t="s">
        <v>191</v>
      </c>
      <c r="LIP12" s="105" t="s">
        <v>192</v>
      </c>
      <c r="LIQ12" s="51" t="s">
        <v>174</v>
      </c>
      <c r="LIR12" s="51" t="s">
        <v>173</v>
      </c>
      <c r="LIS12" s="51" t="s">
        <v>173</v>
      </c>
      <c r="LIT12" s="51"/>
      <c r="LIU12" s="60">
        <f t="shared" ref="LIU12" si="1002">LIV12/1.19</f>
        <v>210.0840336134454</v>
      </c>
      <c r="LIV12" s="60">
        <v>250</v>
      </c>
      <c r="LIW12" s="3" t="s">
        <v>191</v>
      </c>
      <c r="LIX12" s="105" t="s">
        <v>192</v>
      </c>
      <c r="LIY12" s="51" t="s">
        <v>174</v>
      </c>
      <c r="LIZ12" s="51" t="s">
        <v>173</v>
      </c>
      <c r="LJA12" s="51" t="s">
        <v>173</v>
      </c>
      <c r="LJB12" s="51"/>
      <c r="LJC12" s="60">
        <f t="shared" ref="LJC12" si="1003">LJD12/1.19</f>
        <v>210.0840336134454</v>
      </c>
      <c r="LJD12" s="60">
        <v>250</v>
      </c>
      <c r="LJE12" s="3" t="s">
        <v>191</v>
      </c>
      <c r="LJF12" s="105" t="s">
        <v>192</v>
      </c>
      <c r="LJG12" s="51" t="s">
        <v>174</v>
      </c>
      <c r="LJH12" s="51" t="s">
        <v>173</v>
      </c>
      <c r="LJI12" s="51" t="s">
        <v>173</v>
      </c>
      <c r="LJJ12" s="51"/>
      <c r="LJK12" s="60">
        <f t="shared" ref="LJK12" si="1004">LJL12/1.19</f>
        <v>210.0840336134454</v>
      </c>
      <c r="LJL12" s="60">
        <v>250</v>
      </c>
      <c r="LJM12" s="3" t="s">
        <v>191</v>
      </c>
      <c r="LJN12" s="105" t="s">
        <v>192</v>
      </c>
      <c r="LJO12" s="51" t="s">
        <v>174</v>
      </c>
      <c r="LJP12" s="51" t="s">
        <v>173</v>
      </c>
      <c r="LJQ12" s="51" t="s">
        <v>173</v>
      </c>
      <c r="LJR12" s="51"/>
      <c r="LJS12" s="60">
        <f t="shared" ref="LJS12" si="1005">LJT12/1.19</f>
        <v>210.0840336134454</v>
      </c>
      <c r="LJT12" s="60">
        <v>250</v>
      </c>
      <c r="LJU12" s="3" t="s">
        <v>191</v>
      </c>
      <c r="LJV12" s="105" t="s">
        <v>192</v>
      </c>
      <c r="LJW12" s="51" t="s">
        <v>174</v>
      </c>
      <c r="LJX12" s="51" t="s">
        <v>173</v>
      </c>
      <c r="LJY12" s="51" t="s">
        <v>173</v>
      </c>
      <c r="LJZ12" s="51"/>
      <c r="LKA12" s="60">
        <f t="shared" ref="LKA12" si="1006">LKB12/1.19</f>
        <v>210.0840336134454</v>
      </c>
      <c r="LKB12" s="60">
        <v>250</v>
      </c>
      <c r="LKC12" s="3" t="s">
        <v>191</v>
      </c>
      <c r="LKD12" s="105" t="s">
        <v>192</v>
      </c>
      <c r="LKE12" s="51" t="s">
        <v>174</v>
      </c>
      <c r="LKF12" s="51" t="s">
        <v>173</v>
      </c>
      <c r="LKG12" s="51" t="s">
        <v>173</v>
      </c>
      <c r="LKH12" s="51"/>
      <c r="LKI12" s="60">
        <f t="shared" ref="LKI12" si="1007">LKJ12/1.19</f>
        <v>210.0840336134454</v>
      </c>
      <c r="LKJ12" s="60">
        <v>250</v>
      </c>
      <c r="LKK12" s="3" t="s">
        <v>191</v>
      </c>
      <c r="LKL12" s="105" t="s">
        <v>192</v>
      </c>
      <c r="LKM12" s="51" t="s">
        <v>174</v>
      </c>
      <c r="LKN12" s="51" t="s">
        <v>173</v>
      </c>
      <c r="LKO12" s="51" t="s">
        <v>173</v>
      </c>
      <c r="LKP12" s="51"/>
      <c r="LKQ12" s="60">
        <f t="shared" ref="LKQ12" si="1008">LKR12/1.19</f>
        <v>210.0840336134454</v>
      </c>
      <c r="LKR12" s="60">
        <v>250</v>
      </c>
      <c r="LKS12" s="3" t="s">
        <v>191</v>
      </c>
      <c r="LKT12" s="105" t="s">
        <v>192</v>
      </c>
      <c r="LKU12" s="51" t="s">
        <v>174</v>
      </c>
      <c r="LKV12" s="51" t="s">
        <v>173</v>
      </c>
      <c r="LKW12" s="51" t="s">
        <v>173</v>
      </c>
      <c r="LKX12" s="51"/>
      <c r="LKY12" s="60">
        <f t="shared" ref="LKY12" si="1009">LKZ12/1.19</f>
        <v>210.0840336134454</v>
      </c>
      <c r="LKZ12" s="60">
        <v>250</v>
      </c>
      <c r="LLA12" s="3" t="s">
        <v>191</v>
      </c>
      <c r="LLB12" s="105" t="s">
        <v>192</v>
      </c>
      <c r="LLC12" s="51" t="s">
        <v>174</v>
      </c>
      <c r="LLD12" s="51" t="s">
        <v>173</v>
      </c>
      <c r="LLE12" s="51" t="s">
        <v>173</v>
      </c>
      <c r="LLF12" s="51"/>
      <c r="LLG12" s="60">
        <f t="shared" ref="LLG12" si="1010">LLH12/1.19</f>
        <v>210.0840336134454</v>
      </c>
      <c r="LLH12" s="60">
        <v>250</v>
      </c>
      <c r="LLI12" s="3" t="s">
        <v>191</v>
      </c>
      <c r="LLJ12" s="105" t="s">
        <v>192</v>
      </c>
      <c r="LLK12" s="51" t="s">
        <v>174</v>
      </c>
      <c r="LLL12" s="51" t="s">
        <v>173</v>
      </c>
      <c r="LLM12" s="51" t="s">
        <v>173</v>
      </c>
      <c r="LLN12" s="51"/>
      <c r="LLO12" s="60">
        <f t="shared" ref="LLO12" si="1011">LLP12/1.19</f>
        <v>210.0840336134454</v>
      </c>
      <c r="LLP12" s="60">
        <v>250</v>
      </c>
      <c r="LLQ12" s="3" t="s">
        <v>191</v>
      </c>
      <c r="LLR12" s="105" t="s">
        <v>192</v>
      </c>
      <c r="LLS12" s="51" t="s">
        <v>174</v>
      </c>
      <c r="LLT12" s="51" t="s">
        <v>173</v>
      </c>
      <c r="LLU12" s="51" t="s">
        <v>173</v>
      </c>
      <c r="LLV12" s="51"/>
      <c r="LLW12" s="60">
        <f t="shared" ref="LLW12" si="1012">LLX12/1.19</f>
        <v>210.0840336134454</v>
      </c>
      <c r="LLX12" s="60">
        <v>250</v>
      </c>
      <c r="LLY12" s="3" t="s">
        <v>191</v>
      </c>
      <c r="LLZ12" s="105" t="s">
        <v>192</v>
      </c>
      <c r="LMA12" s="51" t="s">
        <v>174</v>
      </c>
      <c r="LMB12" s="51" t="s">
        <v>173</v>
      </c>
      <c r="LMC12" s="51" t="s">
        <v>173</v>
      </c>
      <c r="LMD12" s="51"/>
      <c r="LME12" s="60">
        <f t="shared" ref="LME12" si="1013">LMF12/1.19</f>
        <v>210.0840336134454</v>
      </c>
      <c r="LMF12" s="60">
        <v>250</v>
      </c>
      <c r="LMG12" s="3" t="s">
        <v>191</v>
      </c>
      <c r="LMH12" s="105" t="s">
        <v>192</v>
      </c>
      <c r="LMI12" s="51" t="s">
        <v>174</v>
      </c>
      <c r="LMJ12" s="51" t="s">
        <v>173</v>
      </c>
      <c r="LMK12" s="51" t="s">
        <v>173</v>
      </c>
      <c r="LML12" s="51"/>
      <c r="LMM12" s="60">
        <f t="shared" ref="LMM12" si="1014">LMN12/1.19</f>
        <v>210.0840336134454</v>
      </c>
      <c r="LMN12" s="60">
        <v>250</v>
      </c>
      <c r="LMO12" s="3" t="s">
        <v>191</v>
      </c>
      <c r="LMP12" s="105" t="s">
        <v>192</v>
      </c>
      <c r="LMQ12" s="51" t="s">
        <v>174</v>
      </c>
      <c r="LMR12" s="51" t="s">
        <v>173</v>
      </c>
      <c r="LMS12" s="51" t="s">
        <v>173</v>
      </c>
      <c r="LMT12" s="51"/>
      <c r="LMU12" s="60">
        <f t="shared" ref="LMU12" si="1015">LMV12/1.19</f>
        <v>210.0840336134454</v>
      </c>
      <c r="LMV12" s="60">
        <v>250</v>
      </c>
      <c r="LMW12" s="3" t="s">
        <v>191</v>
      </c>
      <c r="LMX12" s="105" t="s">
        <v>192</v>
      </c>
      <c r="LMY12" s="51" t="s">
        <v>174</v>
      </c>
      <c r="LMZ12" s="51" t="s">
        <v>173</v>
      </c>
      <c r="LNA12" s="51" t="s">
        <v>173</v>
      </c>
      <c r="LNB12" s="51"/>
      <c r="LNC12" s="60">
        <f t="shared" ref="LNC12" si="1016">LND12/1.19</f>
        <v>210.0840336134454</v>
      </c>
      <c r="LND12" s="60">
        <v>250</v>
      </c>
      <c r="LNE12" s="3" t="s">
        <v>191</v>
      </c>
      <c r="LNF12" s="105" t="s">
        <v>192</v>
      </c>
      <c r="LNG12" s="51" t="s">
        <v>174</v>
      </c>
      <c r="LNH12" s="51" t="s">
        <v>173</v>
      </c>
      <c r="LNI12" s="51" t="s">
        <v>173</v>
      </c>
      <c r="LNJ12" s="51"/>
      <c r="LNK12" s="60">
        <f t="shared" ref="LNK12" si="1017">LNL12/1.19</f>
        <v>210.0840336134454</v>
      </c>
      <c r="LNL12" s="60">
        <v>250</v>
      </c>
      <c r="LNM12" s="3" t="s">
        <v>191</v>
      </c>
      <c r="LNN12" s="105" t="s">
        <v>192</v>
      </c>
      <c r="LNO12" s="51" t="s">
        <v>174</v>
      </c>
      <c r="LNP12" s="51" t="s">
        <v>173</v>
      </c>
      <c r="LNQ12" s="51" t="s">
        <v>173</v>
      </c>
      <c r="LNR12" s="51"/>
      <c r="LNS12" s="60">
        <f t="shared" ref="LNS12" si="1018">LNT12/1.19</f>
        <v>210.0840336134454</v>
      </c>
      <c r="LNT12" s="60">
        <v>250</v>
      </c>
      <c r="LNU12" s="3" t="s">
        <v>191</v>
      </c>
      <c r="LNV12" s="105" t="s">
        <v>192</v>
      </c>
      <c r="LNW12" s="51" t="s">
        <v>174</v>
      </c>
      <c r="LNX12" s="51" t="s">
        <v>173</v>
      </c>
      <c r="LNY12" s="51" t="s">
        <v>173</v>
      </c>
      <c r="LNZ12" s="51"/>
      <c r="LOA12" s="60">
        <f t="shared" ref="LOA12" si="1019">LOB12/1.19</f>
        <v>210.0840336134454</v>
      </c>
      <c r="LOB12" s="60">
        <v>250</v>
      </c>
      <c r="LOC12" s="3" t="s">
        <v>191</v>
      </c>
      <c r="LOD12" s="105" t="s">
        <v>192</v>
      </c>
      <c r="LOE12" s="51" t="s">
        <v>174</v>
      </c>
      <c r="LOF12" s="51" t="s">
        <v>173</v>
      </c>
      <c r="LOG12" s="51" t="s">
        <v>173</v>
      </c>
      <c r="LOH12" s="51"/>
      <c r="LOI12" s="60">
        <f t="shared" ref="LOI12" si="1020">LOJ12/1.19</f>
        <v>210.0840336134454</v>
      </c>
      <c r="LOJ12" s="60">
        <v>250</v>
      </c>
      <c r="LOK12" s="3" t="s">
        <v>191</v>
      </c>
      <c r="LOL12" s="105" t="s">
        <v>192</v>
      </c>
      <c r="LOM12" s="51" t="s">
        <v>174</v>
      </c>
      <c r="LON12" s="51" t="s">
        <v>173</v>
      </c>
      <c r="LOO12" s="51" t="s">
        <v>173</v>
      </c>
      <c r="LOP12" s="51"/>
      <c r="LOQ12" s="60">
        <f t="shared" ref="LOQ12" si="1021">LOR12/1.19</f>
        <v>210.0840336134454</v>
      </c>
      <c r="LOR12" s="60">
        <v>250</v>
      </c>
      <c r="LOS12" s="3" t="s">
        <v>191</v>
      </c>
      <c r="LOT12" s="105" t="s">
        <v>192</v>
      </c>
      <c r="LOU12" s="51" t="s">
        <v>174</v>
      </c>
      <c r="LOV12" s="51" t="s">
        <v>173</v>
      </c>
      <c r="LOW12" s="51" t="s">
        <v>173</v>
      </c>
      <c r="LOX12" s="51"/>
      <c r="LOY12" s="60">
        <f t="shared" ref="LOY12" si="1022">LOZ12/1.19</f>
        <v>210.0840336134454</v>
      </c>
      <c r="LOZ12" s="60">
        <v>250</v>
      </c>
      <c r="LPA12" s="3" t="s">
        <v>191</v>
      </c>
      <c r="LPB12" s="105" t="s">
        <v>192</v>
      </c>
      <c r="LPC12" s="51" t="s">
        <v>174</v>
      </c>
      <c r="LPD12" s="51" t="s">
        <v>173</v>
      </c>
      <c r="LPE12" s="51" t="s">
        <v>173</v>
      </c>
      <c r="LPF12" s="51"/>
      <c r="LPG12" s="60">
        <f t="shared" ref="LPG12" si="1023">LPH12/1.19</f>
        <v>210.0840336134454</v>
      </c>
      <c r="LPH12" s="60">
        <v>250</v>
      </c>
      <c r="LPI12" s="3" t="s">
        <v>191</v>
      </c>
      <c r="LPJ12" s="105" t="s">
        <v>192</v>
      </c>
      <c r="LPK12" s="51" t="s">
        <v>174</v>
      </c>
      <c r="LPL12" s="51" t="s">
        <v>173</v>
      </c>
      <c r="LPM12" s="51" t="s">
        <v>173</v>
      </c>
      <c r="LPN12" s="51"/>
      <c r="LPO12" s="60">
        <f t="shared" ref="LPO12" si="1024">LPP12/1.19</f>
        <v>210.0840336134454</v>
      </c>
      <c r="LPP12" s="60">
        <v>250</v>
      </c>
      <c r="LPQ12" s="3" t="s">
        <v>191</v>
      </c>
      <c r="LPR12" s="105" t="s">
        <v>192</v>
      </c>
      <c r="LPS12" s="51" t="s">
        <v>174</v>
      </c>
      <c r="LPT12" s="51" t="s">
        <v>173</v>
      </c>
      <c r="LPU12" s="51" t="s">
        <v>173</v>
      </c>
      <c r="LPV12" s="51"/>
      <c r="LPW12" s="60">
        <f t="shared" ref="LPW12" si="1025">LPX12/1.19</f>
        <v>210.0840336134454</v>
      </c>
      <c r="LPX12" s="60">
        <v>250</v>
      </c>
      <c r="LPY12" s="3" t="s">
        <v>191</v>
      </c>
      <c r="LPZ12" s="105" t="s">
        <v>192</v>
      </c>
      <c r="LQA12" s="51" t="s">
        <v>174</v>
      </c>
      <c r="LQB12" s="51" t="s">
        <v>173</v>
      </c>
      <c r="LQC12" s="51" t="s">
        <v>173</v>
      </c>
      <c r="LQD12" s="51"/>
      <c r="LQE12" s="60">
        <f t="shared" ref="LQE12" si="1026">LQF12/1.19</f>
        <v>210.0840336134454</v>
      </c>
      <c r="LQF12" s="60">
        <v>250</v>
      </c>
      <c r="LQG12" s="3" t="s">
        <v>191</v>
      </c>
      <c r="LQH12" s="105" t="s">
        <v>192</v>
      </c>
      <c r="LQI12" s="51" t="s">
        <v>174</v>
      </c>
      <c r="LQJ12" s="51" t="s">
        <v>173</v>
      </c>
      <c r="LQK12" s="51" t="s">
        <v>173</v>
      </c>
      <c r="LQL12" s="51"/>
      <c r="LQM12" s="60">
        <f t="shared" ref="LQM12" si="1027">LQN12/1.19</f>
        <v>210.0840336134454</v>
      </c>
      <c r="LQN12" s="60">
        <v>250</v>
      </c>
      <c r="LQO12" s="3" t="s">
        <v>191</v>
      </c>
      <c r="LQP12" s="105" t="s">
        <v>192</v>
      </c>
      <c r="LQQ12" s="51" t="s">
        <v>174</v>
      </c>
      <c r="LQR12" s="51" t="s">
        <v>173</v>
      </c>
      <c r="LQS12" s="51" t="s">
        <v>173</v>
      </c>
      <c r="LQT12" s="51"/>
      <c r="LQU12" s="60">
        <f t="shared" ref="LQU12" si="1028">LQV12/1.19</f>
        <v>210.0840336134454</v>
      </c>
      <c r="LQV12" s="60">
        <v>250</v>
      </c>
      <c r="LQW12" s="3" t="s">
        <v>191</v>
      </c>
      <c r="LQX12" s="105" t="s">
        <v>192</v>
      </c>
      <c r="LQY12" s="51" t="s">
        <v>174</v>
      </c>
      <c r="LQZ12" s="51" t="s">
        <v>173</v>
      </c>
      <c r="LRA12" s="51" t="s">
        <v>173</v>
      </c>
      <c r="LRB12" s="51"/>
      <c r="LRC12" s="60">
        <f t="shared" ref="LRC12" si="1029">LRD12/1.19</f>
        <v>210.0840336134454</v>
      </c>
      <c r="LRD12" s="60">
        <v>250</v>
      </c>
      <c r="LRE12" s="3" t="s">
        <v>191</v>
      </c>
      <c r="LRF12" s="105" t="s">
        <v>192</v>
      </c>
      <c r="LRG12" s="51" t="s">
        <v>174</v>
      </c>
      <c r="LRH12" s="51" t="s">
        <v>173</v>
      </c>
      <c r="LRI12" s="51" t="s">
        <v>173</v>
      </c>
      <c r="LRJ12" s="51"/>
      <c r="LRK12" s="60">
        <f t="shared" ref="LRK12" si="1030">LRL12/1.19</f>
        <v>210.0840336134454</v>
      </c>
      <c r="LRL12" s="60">
        <v>250</v>
      </c>
      <c r="LRM12" s="3" t="s">
        <v>191</v>
      </c>
      <c r="LRN12" s="105" t="s">
        <v>192</v>
      </c>
      <c r="LRO12" s="51" t="s">
        <v>174</v>
      </c>
      <c r="LRP12" s="51" t="s">
        <v>173</v>
      </c>
      <c r="LRQ12" s="51" t="s">
        <v>173</v>
      </c>
      <c r="LRR12" s="51"/>
      <c r="LRS12" s="60">
        <f t="shared" ref="LRS12" si="1031">LRT12/1.19</f>
        <v>210.0840336134454</v>
      </c>
      <c r="LRT12" s="60">
        <v>250</v>
      </c>
      <c r="LRU12" s="3" t="s">
        <v>191</v>
      </c>
      <c r="LRV12" s="105" t="s">
        <v>192</v>
      </c>
      <c r="LRW12" s="51" t="s">
        <v>174</v>
      </c>
      <c r="LRX12" s="51" t="s">
        <v>173</v>
      </c>
      <c r="LRY12" s="51" t="s">
        <v>173</v>
      </c>
      <c r="LRZ12" s="51"/>
      <c r="LSA12" s="60">
        <f t="shared" ref="LSA12" si="1032">LSB12/1.19</f>
        <v>210.0840336134454</v>
      </c>
      <c r="LSB12" s="60">
        <v>250</v>
      </c>
      <c r="LSC12" s="3" t="s">
        <v>191</v>
      </c>
      <c r="LSD12" s="105" t="s">
        <v>192</v>
      </c>
      <c r="LSE12" s="51" t="s">
        <v>174</v>
      </c>
      <c r="LSF12" s="51" t="s">
        <v>173</v>
      </c>
      <c r="LSG12" s="51" t="s">
        <v>173</v>
      </c>
      <c r="LSH12" s="51"/>
      <c r="LSI12" s="60">
        <f t="shared" ref="LSI12" si="1033">LSJ12/1.19</f>
        <v>210.0840336134454</v>
      </c>
      <c r="LSJ12" s="60">
        <v>250</v>
      </c>
      <c r="LSK12" s="3" t="s">
        <v>191</v>
      </c>
      <c r="LSL12" s="105" t="s">
        <v>192</v>
      </c>
      <c r="LSM12" s="51" t="s">
        <v>174</v>
      </c>
      <c r="LSN12" s="51" t="s">
        <v>173</v>
      </c>
      <c r="LSO12" s="51" t="s">
        <v>173</v>
      </c>
      <c r="LSP12" s="51"/>
      <c r="LSQ12" s="60">
        <f t="shared" ref="LSQ12" si="1034">LSR12/1.19</f>
        <v>210.0840336134454</v>
      </c>
      <c r="LSR12" s="60">
        <v>250</v>
      </c>
      <c r="LSS12" s="3" t="s">
        <v>191</v>
      </c>
      <c r="LST12" s="105" t="s">
        <v>192</v>
      </c>
      <c r="LSU12" s="51" t="s">
        <v>174</v>
      </c>
      <c r="LSV12" s="51" t="s">
        <v>173</v>
      </c>
      <c r="LSW12" s="51" t="s">
        <v>173</v>
      </c>
      <c r="LSX12" s="51"/>
      <c r="LSY12" s="60">
        <f t="shared" ref="LSY12" si="1035">LSZ12/1.19</f>
        <v>210.0840336134454</v>
      </c>
      <c r="LSZ12" s="60">
        <v>250</v>
      </c>
      <c r="LTA12" s="3" t="s">
        <v>191</v>
      </c>
      <c r="LTB12" s="105" t="s">
        <v>192</v>
      </c>
      <c r="LTC12" s="51" t="s">
        <v>174</v>
      </c>
      <c r="LTD12" s="51" t="s">
        <v>173</v>
      </c>
      <c r="LTE12" s="51" t="s">
        <v>173</v>
      </c>
      <c r="LTF12" s="51"/>
      <c r="LTG12" s="60">
        <f t="shared" ref="LTG12" si="1036">LTH12/1.19</f>
        <v>210.0840336134454</v>
      </c>
      <c r="LTH12" s="60">
        <v>250</v>
      </c>
      <c r="LTI12" s="3" t="s">
        <v>191</v>
      </c>
      <c r="LTJ12" s="105" t="s">
        <v>192</v>
      </c>
      <c r="LTK12" s="51" t="s">
        <v>174</v>
      </c>
      <c r="LTL12" s="51" t="s">
        <v>173</v>
      </c>
      <c r="LTM12" s="51" t="s">
        <v>173</v>
      </c>
      <c r="LTN12" s="51"/>
      <c r="LTO12" s="60">
        <f t="shared" ref="LTO12" si="1037">LTP12/1.19</f>
        <v>210.0840336134454</v>
      </c>
      <c r="LTP12" s="60">
        <v>250</v>
      </c>
      <c r="LTQ12" s="3" t="s">
        <v>191</v>
      </c>
      <c r="LTR12" s="105" t="s">
        <v>192</v>
      </c>
      <c r="LTS12" s="51" t="s">
        <v>174</v>
      </c>
      <c r="LTT12" s="51" t="s">
        <v>173</v>
      </c>
      <c r="LTU12" s="51" t="s">
        <v>173</v>
      </c>
      <c r="LTV12" s="51"/>
      <c r="LTW12" s="60">
        <f t="shared" ref="LTW12" si="1038">LTX12/1.19</f>
        <v>210.0840336134454</v>
      </c>
      <c r="LTX12" s="60">
        <v>250</v>
      </c>
      <c r="LTY12" s="3" t="s">
        <v>191</v>
      </c>
      <c r="LTZ12" s="105" t="s">
        <v>192</v>
      </c>
      <c r="LUA12" s="51" t="s">
        <v>174</v>
      </c>
      <c r="LUB12" s="51" t="s">
        <v>173</v>
      </c>
      <c r="LUC12" s="51" t="s">
        <v>173</v>
      </c>
      <c r="LUD12" s="51"/>
      <c r="LUE12" s="60">
        <f t="shared" ref="LUE12" si="1039">LUF12/1.19</f>
        <v>210.0840336134454</v>
      </c>
      <c r="LUF12" s="60">
        <v>250</v>
      </c>
      <c r="LUG12" s="3" t="s">
        <v>191</v>
      </c>
      <c r="LUH12" s="105" t="s">
        <v>192</v>
      </c>
      <c r="LUI12" s="51" t="s">
        <v>174</v>
      </c>
      <c r="LUJ12" s="51" t="s">
        <v>173</v>
      </c>
      <c r="LUK12" s="51" t="s">
        <v>173</v>
      </c>
      <c r="LUL12" s="51"/>
      <c r="LUM12" s="60">
        <f t="shared" ref="LUM12" si="1040">LUN12/1.19</f>
        <v>210.0840336134454</v>
      </c>
      <c r="LUN12" s="60">
        <v>250</v>
      </c>
      <c r="LUO12" s="3" t="s">
        <v>191</v>
      </c>
      <c r="LUP12" s="105" t="s">
        <v>192</v>
      </c>
      <c r="LUQ12" s="51" t="s">
        <v>174</v>
      </c>
      <c r="LUR12" s="51" t="s">
        <v>173</v>
      </c>
      <c r="LUS12" s="51" t="s">
        <v>173</v>
      </c>
      <c r="LUT12" s="51"/>
      <c r="LUU12" s="60">
        <f t="shared" ref="LUU12" si="1041">LUV12/1.19</f>
        <v>210.0840336134454</v>
      </c>
      <c r="LUV12" s="60">
        <v>250</v>
      </c>
      <c r="LUW12" s="3" t="s">
        <v>191</v>
      </c>
      <c r="LUX12" s="105" t="s">
        <v>192</v>
      </c>
      <c r="LUY12" s="51" t="s">
        <v>174</v>
      </c>
      <c r="LUZ12" s="51" t="s">
        <v>173</v>
      </c>
      <c r="LVA12" s="51" t="s">
        <v>173</v>
      </c>
      <c r="LVB12" s="51"/>
      <c r="LVC12" s="60">
        <f t="shared" ref="LVC12" si="1042">LVD12/1.19</f>
        <v>210.0840336134454</v>
      </c>
      <c r="LVD12" s="60">
        <v>250</v>
      </c>
      <c r="LVE12" s="3" t="s">
        <v>191</v>
      </c>
      <c r="LVF12" s="105" t="s">
        <v>192</v>
      </c>
      <c r="LVG12" s="51" t="s">
        <v>174</v>
      </c>
      <c r="LVH12" s="51" t="s">
        <v>173</v>
      </c>
      <c r="LVI12" s="51" t="s">
        <v>173</v>
      </c>
      <c r="LVJ12" s="51"/>
      <c r="LVK12" s="60">
        <f t="shared" ref="LVK12" si="1043">LVL12/1.19</f>
        <v>210.0840336134454</v>
      </c>
      <c r="LVL12" s="60">
        <v>250</v>
      </c>
      <c r="LVM12" s="3" t="s">
        <v>191</v>
      </c>
      <c r="LVN12" s="105" t="s">
        <v>192</v>
      </c>
      <c r="LVO12" s="51" t="s">
        <v>174</v>
      </c>
      <c r="LVP12" s="51" t="s">
        <v>173</v>
      </c>
      <c r="LVQ12" s="51" t="s">
        <v>173</v>
      </c>
      <c r="LVR12" s="51"/>
      <c r="LVS12" s="60">
        <f t="shared" ref="LVS12" si="1044">LVT12/1.19</f>
        <v>210.0840336134454</v>
      </c>
      <c r="LVT12" s="60">
        <v>250</v>
      </c>
      <c r="LVU12" s="3" t="s">
        <v>191</v>
      </c>
      <c r="LVV12" s="105" t="s">
        <v>192</v>
      </c>
      <c r="LVW12" s="51" t="s">
        <v>174</v>
      </c>
      <c r="LVX12" s="51" t="s">
        <v>173</v>
      </c>
      <c r="LVY12" s="51" t="s">
        <v>173</v>
      </c>
      <c r="LVZ12" s="51"/>
      <c r="LWA12" s="60">
        <f t="shared" ref="LWA12" si="1045">LWB12/1.19</f>
        <v>210.0840336134454</v>
      </c>
      <c r="LWB12" s="60">
        <v>250</v>
      </c>
      <c r="LWC12" s="3" t="s">
        <v>191</v>
      </c>
      <c r="LWD12" s="105" t="s">
        <v>192</v>
      </c>
      <c r="LWE12" s="51" t="s">
        <v>174</v>
      </c>
      <c r="LWF12" s="51" t="s">
        <v>173</v>
      </c>
      <c r="LWG12" s="51" t="s">
        <v>173</v>
      </c>
      <c r="LWH12" s="51"/>
      <c r="LWI12" s="60">
        <f t="shared" ref="LWI12" si="1046">LWJ12/1.19</f>
        <v>210.0840336134454</v>
      </c>
      <c r="LWJ12" s="60">
        <v>250</v>
      </c>
      <c r="LWK12" s="3" t="s">
        <v>191</v>
      </c>
      <c r="LWL12" s="105" t="s">
        <v>192</v>
      </c>
      <c r="LWM12" s="51" t="s">
        <v>174</v>
      </c>
      <c r="LWN12" s="51" t="s">
        <v>173</v>
      </c>
      <c r="LWO12" s="51" t="s">
        <v>173</v>
      </c>
      <c r="LWP12" s="51"/>
      <c r="LWQ12" s="60">
        <f t="shared" ref="LWQ12" si="1047">LWR12/1.19</f>
        <v>210.0840336134454</v>
      </c>
      <c r="LWR12" s="60">
        <v>250</v>
      </c>
      <c r="LWS12" s="3" t="s">
        <v>191</v>
      </c>
      <c r="LWT12" s="105" t="s">
        <v>192</v>
      </c>
      <c r="LWU12" s="51" t="s">
        <v>174</v>
      </c>
      <c r="LWV12" s="51" t="s">
        <v>173</v>
      </c>
      <c r="LWW12" s="51" t="s">
        <v>173</v>
      </c>
      <c r="LWX12" s="51"/>
      <c r="LWY12" s="60">
        <f t="shared" ref="LWY12" si="1048">LWZ12/1.19</f>
        <v>210.0840336134454</v>
      </c>
      <c r="LWZ12" s="60">
        <v>250</v>
      </c>
      <c r="LXA12" s="3" t="s">
        <v>191</v>
      </c>
      <c r="LXB12" s="105" t="s">
        <v>192</v>
      </c>
      <c r="LXC12" s="51" t="s">
        <v>174</v>
      </c>
      <c r="LXD12" s="51" t="s">
        <v>173</v>
      </c>
      <c r="LXE12" s="51" t="s">
        <v>173</v>
      </c>
      <c r="LXF12" s="51"/>
      <c r="LXG12" s="60">
        <f t="shared" ref="LXG12" si="1049">LXH12/1.19</f>
        <v>210.0840336134454</v>
      </c>
      <c r="LXH12" s="60">
        <v>250</v>
      </c>
      <c r="LXI12" s="3" t="s">
        <v>191</v>
      </c>
      <c r="LXJ12" s="105" t="s">
        <v>192</v>
      </c>
      <c r="LXK12" s="51" t="s">
        <v>174</v>
      </c>
      <c r="LXL12" s="51" t="s">
        <v>173</v>
      </c>
      <c r="LXM12" s="51" t="s">
        <v>173</v>
      </c>
      <c r="LXN12" s="51"/>
      <c r="LXO12" s="60">
        <f t="shared" ref="LXO12" si="1050">LXP12/1.19</f>
        <v>210.0840336134454</v>
      </c>
      <c r="LXP12" s="60">
        <v>250</v>
      </c>
      <c r="LXQ12" s="3" t="s">
        <v>191</v>
      </c>
      <c r="LXR12" s="105" t="s">
        <v>192</v>
      </c>
      <c r="LXS12" s="51" t="s">
        <v>174</v>
      </c>
      <c r="LXT12" s="51" t="s">
        <v>173</v>
      </c>
      <c r="LXU12" s="51" t="s">
        <v>173</v>
      </c>
      <c r="LXV12" s="51"/>
      <c r="LXW12" s="60">
        <f t="shared" ref="LXW12" si="1051">LXX12/1.19</f>
        <v>210.0840336134454</v>
      </c>
      <c r="LXX12" s="60">
        <v>250</v>
      </c>
      <c r="LXY12" s="3" t="s">
        <v>191</v>
      </c>
      <c r="LXZ12" s="105" t="s">
        <v>192</v>
      </c>
      <c r="LYA12" s="51" t="s">
        <v>174</v>
      </c>
      <c r="LYB12" s="51" t="s">
        <v>173</v>
      </c>
      <c r="LYC12" s="51" t="s">
        <v>173</v>
      </c>
      <c r="LYD12" s="51"/>
      <c r="LYE12" s="60">
        <f t="shared" ref="LYE12" si="1052">LYF12/1.19</f>
        <v>210.0840336134454</v>
      </c>
      <c r="LYF12" s="60">
        <v>250</v>
      </c>
      <c r="LYG12" s="3" t="s">
        <v>191</v>
      </c>
      <c r="LYH12" s="105" t="s">
        <v>192</v>
      </c>
      <c r="LYI12" s="51" t="s">
        <v>174</v>
      </c>
      <c r="LYJ12" s="51" t="s">
        <v>173</v>
      </c>
      <c r="LYK12" s="51" t="s">
        <v>173</v>
      </c>
      <c r="LYL12" s="51"/>
      <c r="LYM12" s="60">
        <f t="shared" ref="LYM12" si="1053">LYN12/1.19</f>
        <v>210.0840336134454</v>
      </c>
      <c r="LYN12" s="60">
        <v>250</v>
      </c>
      <c r="LYO12" s="3" t="s">
        <v>191</v>
      </c>
      <c r="LYP12" s="105" t="s">
        <v>192</v>
      </c>
      <c r="LYQ12" s="51" t="s">
        <v>174</v>
      </c>
      <c r="LYR12" s="51" t="s">
        <v>173</v>
      </c>
      <c r="LYS12" s="51" t="s">
        <v>173</v>
      </c>
      <c r="LYT12" s="51"/>
      <c r="LYU12" s="60">
        <f t="shared" ref="LYU12" si="1054">LYV12/1.19</f>
        <v>210.0840336134454</v>
      </c>
      <c r="LYV12" s="60">
        <v>250</v>
      </c>
      <c r="LYW12" s="3" t="s">
        <v>191</v>
      </c>
      <c r="LYX12" s="105" t="s">
        <v>192</v>
      </c>
      <c r="LYY12" s="51" t="s">
        <v>174</v>
      </c>
      <c r="LYZ12" s="51" t="s">
        <v>173</v>
      </c>
      <c r="LZA12" s="51" t="s">
        <v>173</v>
      </c>
      <c r="LZB12" s="51"/>
      <c r="LZC12" s="60">
        <f t="shared" ref="LZC12" si="1055">LZD12/1.19</f>
        <v>210.0840336134454</v>
      </c>
      <c r="LZD12" s="60">
        <v>250</v>
      </c>
      <c r="LZE12" s="3" t="s">
        <v>191</v>
      </c>
      <c r="LZF12" s="105" t="s">
        <v>192</v>
      </c>
      <c r="LZG12" s="51" t="s">
        <v>174</v>
      </c>
      <c r="LZH12" s="51" t="s">
        <v>173</v>
      </c>
      <c r="LZI12" s="51" t="s">
        <v>173</v>
      </c>
      <c r="LZJ12" s="51"/>
      <c r="LZK12" s="60">
        <f t="shared" ref="LZK12" si="1056">LZL12/1.19</f>
        <v>210.0840336134454</v>
      </c>
      <c r="LZL12" s="60">
        <v>250</v>
      </c>
      <c r="LZM12" s="3" t="s">
        <v>191</v>
      </c>
      <c r="LZN12" s="105" t="s">
        <v>192</v>
      </c>
      <c r="LZO12" s="51" t="s">
        <v>174</v>
      </c>
      <c r="LZP12" s="51" t="s">
        <v>173</v>
      </c>
      <c r="LZQ12" s="51" t="s">
        <v>173</v>
      </c>
      <c r="LZR12" s="51"/>
      <c r="LZS12" s="60">
        <f t="shared" ref="LZS12" si="1057">LZT12/1.19</f>
        <v>210.0840336134454</v>
      </c>
      <c r="LZT12" s="60">
        <v>250</v>
      </c>
      <c r="LZU12" s="3" t="s">
        <v>191</v>
      </c>
      <c r="LZV12" s="105" t="s">
        <v>192</v>
      </c>
      <c r="LZW12" s="51" t="s">
        <v>174</v>
      </c>
      <c r="LZX12" s="51" t="s">
        <v>173</v>
      </c>
      <c r="LZY12" s="51" t="s">
        <v>173</v>
      </c>
      <c r="LZZ12" s="51"/>
      <c r="MAA12" s="60">
        <f t="shared" ref="MAA12" si="1058">MAB12/1.19</f>
        <v>210.0840336134454</v>
      </c>
      <c r="MAB12" s="60">
        <v>250</v>
      </c>
      <c r="MAC12" s="3" t="s">
        <v>191</v>
      </c>
      <c r="MAD12" s="105" t="s">
        <v>192</v>
      </c>
      <c r="MAE12" s="51" t="s">
        <v>174</v>
      </c>
      <c r="MAF12" s="51" t="s">
        <v>173</v>
      </c>
      <c r="MAG12" s="51" t="s">
        <v>173</v>
      </c>
      <c r="MAH12" s="51"/>
      <c r="MAI12" s="60">
        <f t="shared" ref="MAI12" si="1059">MAJ12/1.19</f>
        <v>210.0840336134454</v>
      </c>
      <c r="MAJ12" s="60">
        <v>250</v>
      </c>
      <c r="MAK12" s="3" t="s">
        <v>191</v>
      </c>
      <c r="MAL12" s="105" t="s">
        <v>192</v>
      </c>
      <c r="MAM12" s="51" t="s">
        <v>174</v>
      </c>
      <c r="MAN12" s="51" t="s">
        <v>173</v>
      </c>
      <c r="MAO12" s="51" t="s">
        <v>173</v>
      </c>
      <c r="MAP12" s="51"/>
      <c r="MAQ12" s="60">
        <f t="shared" ref="MAQ12" si="1060">MAR12/1.19</f>
        <v>210.0840336134454</v>
      </c>
      <c r="MAR12" s="60">
        <v>250</v>
      </c>
      <c r="MAS12" s="3" t="s">
        <v>191</v>
      </c>
      <c r="MAT12" s="105" t="s">
        <v>192</v>
      </c>
      <c r="MAU12" s="51" t="s">
        <v>174</v>
      </c>
      <c r="MAV12" s="51" t="s">
        <v>173</v>
      </c>
      <c r="MAW12" s="51" t="s">
        <v>173</v>
      </c>
      <c r="MAX12" s="51"/>
      <c r="MAY12" s="60">
        <f t="shared" ref="MAY12" si="1061">MAZ12/1.19</f>
        <v>210.0840336134454</v>
      </c>
      <c r="MAZ12" s="60">
        <v>250</v>
      </c>
      <c r="MBA12" s="3" t="s">
        <v>191</v>
      </c>
      <c r="MBB12" s="105" t="s">
        <v>192</v>
      </c>
      <c r="MBC12" s="51" t="s">
        <v>174</v>
      </c>
      <c r="MBD12" s="51" t="s">
        <v>173</v>
      </c>
      <c r="MBE12" s="51" t="s">
        <v>173</v>
      </c>
      <c r="MBF12" s="51"/>
      <c r="MBG12" s="60">
        <f t="shared" ref="MBG12" si="1062">MBH12/1.19</f>
        <v>210.0840336134454</v>
      </c>
      <c r="MBH12" s="60">
        <v>250</v>
      </c>
      <c r="MBI12" s="3" t="s">
        <v>191</v>
      </c>
      <c r="MBJ12" s="105" t="s">
        <v>192</v>
      </c>
      <c r="MBK12" s="51" t="s">
        <v>174</v>
      </c>
      <c r="MBL12" s="51" t="s">
        <v>173</v>
      </c>
      <c r="MBM12" s="51" t="s">
        <v>173</v>
      </c>
      <c r="MBN12" s="51"/>
      <c r="MBO12" s="60">
        <f t="shared" ref="MBO12" si="1063">MBP12/1.19</f>
        <v>210.0840336134454</v>
      </c>
      <c r="MBP12" s="60">
        <v>250</v>
      </c>
      <c r="MBQ12" s="3" t="s">
        <v>191</v>
      </c>
      <c r="MBR12" s="105" t="s">
        <v>192</v>
      </c>
      <c r="MBS12" s="51" t="s">
        <v>174</v>
      </c>
      <c r="MBT12" s="51" t="s">
        <v>173</v>
      </c>
      <c r="MBU12" s="51" t="s">
        <v>173</v>
      </c>
      <c r="MBV12" s="51"/>
      <c r="MBW12" s="60">
        <f t="shared" ref="MBW12" si="1064">MBX12/1.19</f>
        <v>210.0840336134454</v>
      </c>
      <c r="MBX12" s="60">
        <v>250</v>
      </c>
      <c r="MBY12" s="3" t="s">
        <v>191</v>
      </c>
      <c r="MBZ12" s="105" t="s">
        <v>192</v>
      </c>
      <c r="MCA12" s="51" t="s">
        <v>174</v>
      </c>
      <c r="MCB12" s="51" t="s">
        <v>173</v>
      </c>
      <c r="MCC12" s="51" t="s">
        <v>173</v>
      </c>
      <c r="MCD12" s="51"/>
      <c r="MCE12" s="60">
        <f t="shared" ref="MCE12" si="1065">MCF12/1.19</f>
        <v>210.0840336134454</v>
      </c>
      <c r="MCF12" s="60">
        <v>250</v>
      </c>
      <c r="MCG12" s="3" t="s">
        <v>191</v>
      </c>
      <c r="MCH12" s="105" t="s">
        <v>192</v>
      </c>
      <c r="MCI12" s="51" t="s">
        <v>174</v>
      </c>
      <c r="MCJ12" s="51" t="s">
        <v>173</v>
      </c>
      <c r="MCK12" s="51" t="s">
        <v>173</v>
      </c>
      <c r="MCL12" s="51"/>
      <c r="MCM12" s="60">
        <f t="shared" ref="MCM12" si="1066">MCN12/1.19</f>
        <v>210.0840336134454</v>
      </c>
      <c r="MCN12" s="60">
        <v>250</v>
      </c>
      <c r="MCO12" s="3" t="s">
        <v>191</v>
      </c>
      <c r="MCP12" s="105" t="s">
        <v>192</v>
      </c>
      <c r="MCQ12" s="51" t="s">
        <v>174</v>
      </c>
      <c r="MCR12" s="51" t="s">
        <v>173</v>
      </c>
      <c r="MCS12" s="51" t="s">
        <v>173</v>
      </c>
      <c r="MCT12" s="51"/>
      <c r="MCU12" s="60">
        <f t="shared" ref="MCU12" si="1067">MCV12/1.19</f>
        <v>210.0840336134454</v>
      </c>
      <c r="MCV12" s="60">
        <v>250</v>
      </c>
      <c r="MCW12" s="3" t="s">
        <v>191</v>
      </c>
      <c r="MCX12" s="105" t="s">
        <v>192</v>
      </c>
      <c r="MCY12" s="51" t="s">
        <v>174</v>
      </c>
      <c r="MCZ12" s="51" t="s">
        <v>173</v>
      </c>
      <c r="MDA12" s="51" t="s">
        <v>173</v>
      </c>
      <c r="MDB12" s="51"/>
      <c r="MDC12" s="60">
        <f t="shared" ref="MDC12" si="1068">MDD12/1.19</f>
        <v>210.0840336134454</v>
      </c>
      <c r="MDD12" s="60">
        <v>250</v>
      </c>
      <c r="MDE12" s="3" t="s">
        <v>191</v>
      </c>
      <c r="MDF12" s="105" t="s">
        <v>192</v>
      </c>
      <c r="MDG12" s="51" t="s">
        <v>174</v>
      </c>
      <c r="MDH12" s="51" t="s">
        <v>173</v>
      </c>
      <c r="MDI12" s="51" t="s">
        <v>173</v>
      </c>
      <c r="MDJ12" s="51"/>
      <c r="MDK12" s="60">
        <f t="shared" ref="MDK12" si="1069">MDL12/1.19</f>
        <v>210.0840336134454</v>
      </c>
      <c r="MDL12" s="60">
        <v>250</v>
      </c>
      <c r="MDM12" s="3" t="s">
        <v>191</v>
      </c>
      <c r="MDN12" s="105" t="s">
        <v>192</v>
      </c>
      <c r="MDO12" s="51" t="s">
        <v>174</v>
      </c>
      <c r="MDP12" s="51" t="s">
        <v>173</v>
      </c>
      <c r="MDQ12" s="51" t="s">
        <v>173</v>
      </c>
      <c r="MDR12" s="51"/>
      <c r="MDS12" s="60">
        <f t="shared" ref="MDS12" si="1070">MDT12/1.19</f>
        <v>210.0840336134454</v>
      </c>
      <c r="MDT12" s="60">
        <v>250</v>
      </c>
      <c r="MDU12" s="3" t="s">
        <v>191</v>
      </c>
      <c r="MDV12" s="105" t="s">
        <v>192</v>
      </c>
      <c r="MDW12" s="51" t="s">
        <v>174</v>
      </c>
      <c r="MDX12" s="51" t="s">
        <v>173</v>
      </c>
      <c r="MDY12" s="51" t="s">
        <v>173</v>
      </c>
      <c r="MDZ12" s="51"/>
      <c r="MEA12" s="60">
        <f t="shared" ref="MEA12" si="1071">MEB12/1.19</f>
        <v>210.0840336134454</v>
      </c>
      <c r="MEB12" s="60">
        <v>250</v>
      </c>
      <c r="MEC12" s="3" t="s">
        <v>191</v>
      </c>
      <c r="MED12" s="105" t="s">
        <v>192</v>
      </c>
      <c r="MEE12" s="51" t="s">
        <v>174</v>
      </c>
      <c r="MEF12" s="51" t="s">
        <v>173</v>
      </c>
      <c r="MEG12" s="51" t="s">
        <v>173</v>
      </c>
      <c r="MEH12" s="51"/>
      <c r="MEI12" s="60">
        <f t="shared" ref="MEI12" si="1072">MEJ12/1.19</f>
        <v>210.0840336134454</v>
      </c>
      <c r="MEJ12" s="60">
        <v>250</v>
      </c>
      <c r="MEK12" s="3" t="s">
        <v>191</v>
      </c>
      <c r="MEL12" s="105" t="s">
        <v>192</v>
      </c>
      <c r="MEM12" s="51" t="s">
        <v>174</v>
      </c>
      <c r="MEN12" s="51" t="s">
        <v>173</v>
      </c>
      <c r="MEO12" s="51" t="s">
        <v>173</v>
      </c>
      <c r="MEP12" s="51"/>
      <c r="MEQ12" s="60">
        <f t="shared" ref="MEQ12" si="1073">MER12/1.19</f>
        <v>210.0840336134454</v>
      </c>
      <c r="MER12" s="60">
        <v>250</v>
      </c>
      <c r="MES12" s="3" t="s">
        <v>191</v>
      </c>
      <c r="MET12" s="105" t="s">
        <v>192</v>
      </c>
      <c r="MEU12" s="51" t="s">
        <v>174</v>
      </c>
      <c r="MEV12" s="51" t="s">
        <v>173</v>
      </c>
      <c r="MEW12" s="51" t="s">
        <v>173</v>
      </c>
      <c r="MEX12" s="51"/>
      <c r="MEY12" s="60">
        <f t="shared" ref="MEY12" si="1074">MEZ12/1.19</f>
        <v>210.0840336134454</v>
      </c>
      <c r="MEZ12" s="60">
        <v>250</v>
      </c>
      <c r="MFA12" s="3" t="s">
        <v>191</v>
      </c>
      <c r="MFB12" s="105" t="s">
        <v>192</v>
      </c>
      <c r="MFC12" s="51" t="s">
        <v>174</v>
      </c>
      <c r="MFD12" s="51" t="s">
        <v>173</v>
      </c>
      <c r="MFE12" s="51" t="s">
        <v>173</v>
      </c>
      <c r="MFF12" s="51"/>
      <c r="MFG12" s="60">
        <f t="shared" ref="MFG12" si="1075">MFH12/1.19</f>
        <v>210.0840336134454</v>
      </c>
      <c r="MFH12" s="60">
        <v>250</v>
      </c>
      <c r="MFI12" s="3" t="s">
        <v>191</v>
      </c>
      <c r="MFJ12" s="105" t="s">
        <v>192</v>
      </c>
      <c r="MFK12" s="51" t="s">
        <v>174</v>
      </c>
      <c r="MFL12" s="51" t="s">
        <v>173</v>
      </c>
      <c r="MFM12" s="51" t="s">
        <v>173</v>
      </c>
      <c r="MFN12" s="51"/>
      <c r="MFO12" s="60">
        <f t="shared" ref="MFO12" si="1076">MFP12/1.19</f>
        <v>210.0840336134454</v>
      </c>
      <c r="MFP12" s="60">
        <v>250</v>
      </c>
      <c r="MFQ12" s="3" t="s">
        <v>191</v>
      </c>
      <c r="MFR12" s="105" t="s">
        <v>192</v>
      </c>
      <c r="MFS12" s="51" t="s">
        <v>174</v>
      </c>
      <c r="MFT12" s="51" t="s">
        <v>173</v>
      </c>
      <c r="MFU12" s="51" t="s">
        <v>173</v>
      </c>
      <c r="MFV12" s="51"/>
      <c r="MFW12" s="60">
        <f t="shared" ref="MFW12" si="1077">MFX12/1.19</f>
        <v>210.0840336134454</v>
      </c>
      <c r="MFX12" s="60">
        <v>250</v>
      </c>
      <c r="MFY12" s="3" t="s">
        <v>191</v>
      </c>
      <c r="MFZ12" s="105" t="s">
        <v>192</v>
      </c>
      <c r="MGA12" s="51" t="s">
        <v>174</v>
      </c>
      <c r="MGB12" s="51" t="s">
        <v>173</v>
      </c>
      <c r="MGC12" s="51" t="s">
        <v>173</v>
      </c>
      <c r="MGD12" s="51"/>
      <c r="MGE12" s="60">
        <f t="shared" ref="MGE12" si="1078">MGF12/1.19</f>
        <v>210.0840336134454</v>
      </c>
      <c r="MGF12" s="60">
        <v>250</v>
      </c>
      <c r="MGG12" s="3" t="s">
        <v>191</v>
      </c>
      <c r="MGH12" s="105" t="s">
        <v>192</v>
      </c>
      <c r="MGI12" s="51" t="s">
        <v>174</v>
      </c>
      <c r="MGJ12" s="51" t="s">
        <v>173</v>
      </c>
      <c r="MGK12" s="51" t="s">
        <v>173</v>
      </c>
      <c r="MGL12" s="51"/>
      <c r="MGM12" s="60">
        <f t="shared" ref="MGM12" si="1079">MGN12/1.19</f>
        <v>210.0840336134454</v>
      </c>
      <c r="MGN12" s="60">
        <v>250</v>
      </c>
      <c r="MGO12" s="3" t="s">
        <v>191</v>
      </c>
      <c r="MGP12" s="105" t="s">
        <v>192</v>
      </c>
      <c r="MGQ12" s="51" t="s">
        <v>174</v>
      </c>
      <c r="MGR12" s="51" t="s">
        <v>173</v>
      </c>
      <c r="MGS12" s="51" t="s">
        <v>173</v>
      </c>
      <c r="MGT12" s="51"/>
      <c r="MGU12" s="60">
        <f t="shared" ref="MGU12" si="1080">MGV12/1.19</f>
        <v>210.0840336134454</v>
      </c>
      <c r="MGV12" s="60">
        <v>250</v>
      </c>
      <c r="MGW12" s="3" t="s">
        <v>191</v>
      </c>
      <c r="MGX12" s="105" t="s">
        <v>192</v>
      </c>
      <c r="MGY12" s="51" t="s">
        <v>174</v>
      </c>
      <c r="MGZ12" s="51" t="s">
        <v>173</v>
      </c>
      <c r="MHA12" s="51" t="s">
        <v>173</v>
      </c>
      <c r="MHB12" s="51"/>
      <c r="MHC12" s="60">
        <f t="shared" ref="MHC12" si="1081">MHD12/1.19</f>
        <v>210.0840336134454</v>
      </c>
      <c r="MHD12" s="60">
        <v>250</v>
      </c>
      <c r="MHE12" s="3" t="s">
        <v>191</v>
      </c>
      <c r="MHF12" s="105" t="s">
        <v>192</v>
      </c>
      <c r="MHG12" s="51" t="s">
        <v>174</v>
      </c>
      <c r="MHH12" s="51" t="s">
        <v>173</v>
      </c>
      <c r="MHI12" s="51" t="s">
        <v>173</v>
      </c>
      <c r="MHJ12" s="51"/>
      <c r="MHK12" s="60">
        <f t="shared" ref="MHK12" si="1082">MHL12/1.19</f>
        <v>210.0840336134454</v>
      </c>
      <c r="MHL12" s="60">
        <v>250</v>
      </c>
      <c r="MHM12" s="3" t="s">
        <v>191</v>
      </c>
      <c r="MHN12" s="105" t="s">
        <v>192</v>
      </c>
      <c r="MHO12" s="51" t="s">
        <v>174</v>
      </c>
      <c r="MHP12" s="51" t="s">
        <v>173</v>
      </c>
      <c r="MHQ12" s="51" t="s">
        <v>173</v>
      </c>
      <c r="MHR12" s="51"/>
      <c r="MHS12" s="60">
        <f t="shared" ref="MHS12" si="1083">MHT12/1.19</f>
        <v>210.0840336134454</v>
      </c>
      <c r="MHT12" s="60">
        <v>250</v>
      </c>
      <c r="MHU12" s="3" t="s">
        <v>191</v>
      </c>
      <c r="MHV12" s="105" t="s">
        <v>192</v>
      </c>
      <c r="MHW12" s="51" t="s">
        <v>174</v>
      </c>
      <c r="MHX12" s="51" t="s">
        <v>173</v>
      </c>
      <c r="MHY12" s="51" t="s">
        <v>173</v>
      </c>
      <c r="MHZ12" s="51"/>
      <c r="MIA12" s="60">
        <f t="shared" ref="MIA12" si="1084">MIB12/1.19</f>
        <v>210.0840336134454</v>
      </c>
      <c r="MIB12" s="60">
        <v>250</v>
      </c>
      <c r="MIC12" s="3" t="s">
        <v>191</v>
      </c>
      <c r="MID12" s="105" t="s">
        <v>192</v>
      </c>
      <c r="MIE12" s="51" t="s">
        <v>174</v>
      </c>
      <c r="MIF12" s="51" t="s">
        <v>173</v>
      </c>
      <c r="MIG12" s="51" t="s">
        <v>173</v>
      </c>
      <c r="MIH12" s="51"/>
      <c r="MII12" s="60">
        <f t="shared" ref="MII12" si="1085">MIJ12/1.19</f>
        <v>210.0840336134454</v>
      </c>
      <c r="MIJ12" s="60">
        <v>250</v>
      </c>
      <c r="MIK12" s="3" t="s">
        <v>191</v>
      </c>
      <c r="MIL12" s="105" t="s">
        <v>192</v>
      </c>
      <c r="MIM12" s="51" t="s">
        <v>174</v>
      </c>
      <c r="MIN12" s="51" t="s">
        <v>173</v>
      </c>
      <c r="MIO12" s="51" t="s">
        <v>173</v>
      </c>
      <c r="MIP12" s="51"/>
      <c r="MIQ12" s="60">
        <f t="shared" ref="MIQ12" si="1086">MIR12/1.19</f>
        <v>210.0840336134454</v>
      </c>
      <c r="MIR12" s="60">
        <v>250</v>
      </c>
      <c r="MIS12" s="3" t="s">
        <v>191</v>
      </c>
      <c r="MIT12" s="105" t="s">
        <v>192</v>
      </c>
      <c r="MIU12" s="51" t="s">
        <v>174</v>
      </c>
      <c r="MIV12" s="51" t="s">
        <v>173</v>
      </c>
      <c r="MIW12" s="51" t="s">
        <v>173</v>
      </c>
      <c r="MIX12" s="51"/>
      <c r="MIY12" s="60">
        <f t="shared" ref="MIY12" si="1087">MIZ12/1.19</f>
        <v>210.0840336134454</v>
      </c>
      <c r="MIZ12" s="60">
        <v>250</v>
      </c>
      <c r="MJA12" s="3" t="s">
        <v>191</v>
      </c>
      <c r="MJB12" s="105" t="s">
        <v>192</v>
      </c>
      <c r="MJC12" s="51" t="s">
        <v>174</v>
      </c>
      <c r="MJD12" s="51" t="s">
        <v>173</v>
      </c>
      <c r="MJE12" s="51" t="s">
        <v>173</v>
      </c>
      <c r="MJF12" s="51"/>
      <c r="MJG12" s="60">
        <f t="shared" ref="MJG12" si="1088">MJH12/1.19</f>
        <v>210.0840336134454</v>
      </c>
      <c r="MJH12" s="60">
        <v>250</v>
      </c>
      <c r="MJI12" s="3" t="s">
        <v>191</v>
      </c>
      <c r="MJJ12" s="105" t="s">
        <v>192</v>
      </c>
      <c r="MJK12" s="51" t="s">
        <v>174</v>
      </c>
      <c r="MJL12" s="51" t="s">
        <v>173</v>
      </c>
      <c r="MJM12" s="51" t="s">
        <v>173</v>
      </c>
      <c r="MJN12" s="51"/>
      <c r="MJO12" s="60">
        <f t="shared" ref="MJO12" si="1089">MJP12/1.19</f>
        <v>210.0840336134454</v>
      </c>
      <c r="MJP12" s="60">
        <v>250</v>
      </c>
      <c r="MJQ12" s="3" t="s">
        <v>191</v>
      </c>
      <c r="MJR12" s="105" t="s">
        <v>192</v>
      </c>
      <c r="MJS12" s="51" t="s">
        <v>174</v>
      </c>
      <c r="MJT12" s="51" t="s">
        <v>173</v>
      </c>
      <c r="MJU12" s="51" t="s">
        <v>173</v>
      </c>
      <c r="MJV12" s="51"/>
      <c r="MJW12" s="60">
        <f t="shared" ref="MJW12" si="1090">MJX12/1.19</f>
        <v>210.0840336134454</v>
      </c>
      <c r="MJX12" s="60">
        <v>250</v>
      </c>
      <c r="MJY12" s="3" t="s">
        <v>191</v>
      </c>
      <c r="MJZ12" s="105" t="s">
        <v>192</v>
      </c>
      <c r="MKA12" s="51" t="s">
        <v>174</v>
      </c>
      <c r="MKB12" s="51" t="s">
        <v>173</v>
      </c>
      <c r="MKC12" s="51" t="s">
        <v>173</v>
      </c>
      <c r="MKD12" s="51"/>
      <c r="MKE12" s="60">
        <f t="shared" ref="MKE12" si="1091">MKF12/1.19</f>
        <v>210.0840336134454</v>
      </c>
      <c r="MKF12" s="60">
        <v>250</v>
      </c>
      <c r="MKG12" s="3" t="s">
        <v>191</v>
      </c>
      <c r="MKH12" s="105" t="s">
        <v>192</v>
      </c>
      <c r="MKI12" s="51" t="s">
        <v>174</v>
      </c>
      <c r="MKJ12" s="51" t="s">
        <v>173</v>
      </c>
      <c r="MKK12" s="51" t="s">
        <v>173</v>
      </c>
      <c r="MKL12" s="51"/>
      <c r="MKM12" s="60">
        <f t="shared" ref="MKM12" si="1092">MKN12/1.19</f>
        <v>210.0840336134454</v>
      </c>
      <c r="MKN12" s="60">
        <v>250</v>
      </c>
      <c r="MKO12" s="3" t="s">
        <v>191</v>
      </c>
      <c r="MKP12" s="105" t="s">
        <v>192</v>
      </c>
      <c r="MKQ12" s="51" t="s">
        <v>174</v>
      </c>
      <c r="MKR12" s="51" t="s">
        <v>173</v>
      </c>
      <c r="MKS12" s="51" t="s">
        <v>173</v>
      </c>
      <c r="MKT12" s="51"/>
      <c r="MKU12" s="60">
        <f t="shared" ref="MKU12" si="1093">MKV12/1.19</f>
        <v>210.0840336134454</v>
      </c>
      <c r="MKV12" s="60">
        <v>250</v>
      </c>
      <c r="MKW12" s="3" t="s">
        <v>191</v>
      </c>
      <c r="MKX12" s="105" t="s">
        <v>192</v>
      </c>
      <c r="MKY12" s="51" t="s">
        <v>174</v>
      </c>
      <c r="MKZ12" s="51" t="s">
        <v>173</v>
      </c>
      <c r="MLA12" s="51" t="s">
        <v>173</v>
      </c>
      <c r="MLB12" s="51"/>
      <c r="MLC12" s="60">
        <f t="shared" ref="MLC12" si="1094">MLD12/1.19</f>
        <v>210.0840336134454</v>
      </c>
      <c r="MLD12" s="60">
        <v>250</v>
      </c>
      <c r="MLE12" s="3" t="s">
        <v>191</v>
      </c>
      <c r="MLF12" s="105" t="s">
        <v>192</v>
      </c>
      <c r="MLG12" s="51" t="s">
        <v>174</v>
      </c>
      <c r="MLH12" s="51" t="s">
        <v>173</v>
      </c>
      <c r="MLI12" s="51" t="s">
        <v>173</v>
      </c>
      <c r="MLJ12" s="51"/>
      <c r="MLK12" s="60">
        <f t="shared" ref="MLK12" si="1095">MLL12/1.19</f>
        <v>210.0840336134454</v>
      </c>
      <c r="MLL12" s="60">
        <v>250</v>
      </c>
      <c r="MLM12" s="3" t="s">
        <v>191</v>
      </c>
      <c r="MLN12" s="105" t="s">
        <v>192</v>
      </c>
      <c r="MLO12" s="51" t="s">
        <v>174</v>
      </c>
      <c r="MLP12" s="51" t="s">
        <v>173</v>
      </c>
      <c r="MLQ12" s="51" t="s">
        <v>173</v>
      </c>
      <c r="MLR12" s="51"/>
      <c r="MLS12" s="60">
        <f t="shared" ref="MLS12" si="1096">MLT12/1.19</f>
        <v>210.0840336134454</v>
      </c>
      <c r="MLT12" s="60">
        <v>250</v>
      </c>
      <c r="MLU12" s="3" t="s">
        <v>191</v>
      </c>
      <c r="MLV12" s="105" t="s">
        <v>192</v>
      </c>
      <c r="MLW12" s="51" t="s">
        <v>174</v>
      </c>
      <c r="MLX12" s="51" t="s">
        <v>173</v>
      </c>
      <c r="MLY12" s="51" t="s">
        <v>173</v>
      </c>
      <c r="MLZ12" s="51"/>
      <c r="MMA12" s="60">
        <f t="shared" ref="MMA12" si="1097">MMB12/1.19</f>
        <v>210.0840336134454</v>
      </c>
      <c r="MMB12" s="60">
        <v>250</v>
      </c>
      <c r="MMC12" s="3" t="s">
        <v>191</v>
      </c>
      <c r="MMD12" s="105" t="s">
        <v>192</v>
      </c>
      <c r="MME12" s="51" t="s">
        <v>174</v>
      </c>
      <c r="MMF12" s="51" t="s">
        <v>173</v>
      </c>
      <c r="MMG12" s="51" t="s">
        <v>173</v>
      </c>
      <c r="MMH12" s="51"/>
      <c r="MMI12" s="60">
        <f t="shared" ref="MMI12" si="1098">MMJ12/1.19</f>
        <v>210.0840336134454</v>
      </c>
      <c r="MMJ12" s="60">
        <v>250</v>
      </c>
      <c r="MMK12" s="3" t="s">
        <v>191</v>
      </c>
      <c r="MML12" s="105" t="s">
        <v>192</v>
      </c>
      <c r="MMM12" s="51" t="s">
        <v>174</v>
      </c>
      <c r="MMN12" s="51" t="s">
        <v>173</v>
      </c>
      <c r="MMO12" s="51" t="s">
        <v>173</v>
      </c>
      <c r="MMP12" s="51"/>
      <c r="MMQ12" s="60">
        <f t="shared" ref="MMQ12" si="1099">MMR12/1.19</f>
        <v>210.0840336134454</v>
      </c>
      <c r="MMR12" s="60">
        <v>250</v>
      </c>
      <c r="MMS12" s="3" t="s">
        <v>191</v>
      </c>
      <c r="MMT12" s="105" t="s">
        <v>192</v>
      </c>
      <c r="MMU12" s="51" t="s">
        <v>174</v>
      </c>
      <c r="MMV12" s="51" t="s">
        <v>173</v>
      </c>
      <c r="MMW12" s="51" t="s">
        <v>173</v>
      </c>
      <c r="MMX12" s="51"/>
      <c r="MMY12" s="60">
        <f t="shared" ref="MMY12" si="1100">MMZ12/1.19</f>
        <v>210.0840336134454</v>
      </c>
      <c r="MMZ12" s="60">
        <v>250</v>
      </c>
      <c r="MNA12" s="3" t="s">
        <v>191</v>
      </c>
      <c r="MNB12" s="105" t="s">
        <v>192</v>
      </c>
      <c r="MNC12" s="51" t="s">
        <v>174</v>
      </c>
      <c r="MND12" s="51" t="s">
        <v>173</v>
      </c>
      <c r="MNE12" s="51" t="s">
        <v>173</v>
      </c>
      <c r="MNF12" s="51"/>
      <c r="MNG12" s="60">
        <f t="shared" ref="MNG12" si="1101">MNH12/1.19</f>
        <v>210.0840336134454</v>
      </c>
      <c r="MNH12" s="60">
        <v>250</v>
      </c>
      <c r="MNI12" s="3" t="s">
        <v>191</v>
      </c>
      <c r="MNJ12" s="105" t="s">
        <v>192</v>
      </c>
      <c r="MNK12" s="51" t="s">
        <v>174</v>
      </c>
      <c r="MNL12" s="51" t="s">
        <v>173</v>
      </c>
      <c r="MNM12" s="51" t="s">
        <v>173</v>
      </c>
      <c r="MNN12" s="51"/>
      <c r="MNO12" s="60">
        <f t="shared" ref="MNO12" si="1102">MNP12/1.19</f>
        <v>210.0840336134454</v>
      </c>
      <c r="MNP12" s="60">
        <v>250</v>
      </c>
      <c r="MNQ12" s="3" t="s">
        <v>191</v>
      </c>
      <c r="MNR12" s="105" t="s">
        <v>192</v>
      </c>
      <c r="MNS12" s="51" t="s">
        <v>174</v>
      </c>
      <c r="MNT12" s="51" t="s">
        <v>173</v>
      </c>
      <c r="MNU12" s="51" t="s">
        <v>173</v>
      </c>
      <c r="MNV12" s="51"/>
      <c r="MNW12" s="60">
        <f t="shared" ref="MNW12" si="1103">MNX12/1.19</f>
        <v>210.0840336134454</v>
      </c>
      <c r="MNX12" s="60">
        <v>250</v>
      </c>
      <c r="MNY12" s="3" t="s">
        <v>191</v>
      </c>
      <c r="MNZ12" s="105" t="s">
        <v>192</v>
      </c>
      <c r="MOA12" s="51" t="s">
        <v>174</v>
      </c>
      <c r="MOB12" s="51" t="s">
        <v>173</v>
      </c>
      <c r="MOC12" s="51" t="s">
        <v>173</v>
      </c>
      <c r="MOD12" s="51"/>
      <c r="MOE12" s="60">
        <f t="shared" ref="MOE12" si="1104">MOF12/1.19</f>
        <v>210.0840336134454</v>
      </c>
      <c r="MOF12" s="60">
        <v>250</v>
      </c>
      <c r="MOG12" s="3" t="s">
        <v>191</v>
      </c>
      <c r="MOH12" s="105" t="s">
        <v>192</v>
      </c>
      <c r="MOI12" s="51" t="s">
        <v>174</v>
      </c>
      <c r="MOJ12" s="51" t="s">
        <v>173</v>
      </c>
      <c r="MOK12" s="51" t="s">
        <v>173</v>
      </c>
      <c r="MOL12" s="51"/>
      <c r="MOM12" s="60">
        <f t="shared" ref="MOM12" si="1105">MON12/1.19</f>
        <v>210.0840336134454</v>
      </c>
      <c r="MON12" s="60">
        <v>250</v>
      </c>
      <c r="MOO12" s="3" t="s">
        <v>191</v>
      </c>
      <c r="MOP12" s="105" t="s">
        <v>192</v>
      </c>
      <c r="MOQ12" s="51" t="s">
        <v>174</v>
      </c>
      <c r="MOR12" s="51" t="s">
        <v>173</v>
      </c>
      <c r="MOS12" s="51" t="s">
        <v>173</v>
      </c>
      <c r="MOT12" s="51"/>
      <c r="MOU12" s="60">
        <f t="shared" ref="MOU12" si="1106">MOV12/1.19</f>
        <v>210.0840336134454</v>
      </c>
      <c r="MOV12" s="60">
        <v>250</v>
      </c>
      <c r="MOW12" s="3" t="s">
        <v>191</v>
      </c>
      <c r="MOX12" s="105" t="s">
        <v>192</v>
      </c>
      <c r="MOY12" s="51" t="s">
        <v>174</v>
      </c>
      <c r="MOZ12" s="51" t="s">
        <v>173</v>
      </c>
      <c r="MPA12" s="51" t="s">
        <v>173</v>
      </c>
      <c r="MPB12" s="51"/>
      <c r="MPC12" s="60">
        <f t="shared" ref="MPC12" si="1107">MPD12/1.19</f>
        <v>210.0840336134454</v>
      </c>
      <c r="MPD12" s="60">
        <v>250</v>
      </c>
      <c r="MPE12" s="3" t="s">
        <v>191</v>
      </c>
      <c r="MPF12" s="105" t="s">
        <v>192</v>
      </c>
      <c r="MPG12" s="51" t="s">
        <v>174</v>
      </c>
      <c r="MPH12" s="51" t="s">
        <v>173</v>
      </c>
      <c r="MPI12" s="51" t="s">
        <v>173</v>
      </c>
      <c r="MPJ12" s="51"/>
      <c r="MPK12" s="60">
        <f t="shared" ref="MPK12" si="1108">MPL12/1.19</f>
        <v>210.0840336134454</v>
      </c>
      <c r="MPL12" s="60">
        <v>250</v>
      </c>
      <c r="MPM12" s="3" t="s">
        <v>191</v>
      </c>
      <c r="MPN12" s="105" t="s">
        <v>192</v>
      </c>
      <c r="MPO12" s="51" t="s">
        <v>174</v>
      </c>
      <c r="MPP12" s="51" t="s">
        <v>173</v>
      </c>
      <c r="MPQ12" s="51" t="s">
        <v>173</v>
      </c>
      <c r="MPR12" s="51"/>
      <c r="MPS12" s="60">
        <f t="shared" ref="MPS12" si="1109">MPT12/1.19</f>
        <v>210.0840336134454</v>
      </c>
      <c r="MPT12" s="60">
        <v>250</v>
      </c>
      <c r="MPU12" s="3" t="s">
        <v>191</v>
      </c>
      <c r="MPV12" s="105" t="s">
        <v>192</v>
      </c>
      <c r="MPW12" s="51" t="s">
        <v>174</v>
      </c>
      <c r="MPX12" s="51" t="s">
        <v>173</v>
      </c>
      <c r="MPY12" s="51" t="s">
        <v>173</v>
      </c>
      <c r="MPZ12" s="51"/>
      <c r="MQA12" s="60">
        <f t="shared" ref="MQA12" si="1110">MQB12/1.19</f>
        <v>210.0840336134454</v>
      </c>
      <c r="MQB12" s="60">
        <v>250</v>
      </c>
      <c r="MQC12" s="3" t="s">
        <v>191</v>
      </c>
      <c r="MQD12" s="105" t="s">
        <v>192</v>
      </c>
      <c r="MQE12" s="51" t="s">
        <v>174</v>
      </c>
      <c r="MQF12" s="51" t="s">
        <v>173</v>
      </c>
      <c r="MQG12" s="51" t="s">
        <v>173</v>
      </c>
      <c r="MQH12" s="51"/>
      <c r="MQI12" s="60">
        <f t="shared" ref="MQI12" si="1111">MQJ12/1.19</f>
        <v>210.0840336134454</v>
      </c>
      <c r="MQJ12" s="60">
        <v>250</v>
      </c>
      <c r="MQK12" s="3" t="s">
        <v>191</v>
      </c>
      <c r="MQL12" s="105" t="s">
        <v>192</v>
      </c>
      <c r="MQM12" s="51" t="s">
        <v>174</v>
      </c>
      <c r="MQN12" s="51" t="s">
        <v>173</v>
      </c>
      <c r="MQO12" s="51" t="s">
        <v>173</v>
      </c>
      <c r="MQP12" s="51"/>
      <c r="MQQ12" s="60">
        <f t="shared" ref="MQQ12" si="1112">MQR12/1.19</f>
        <v>210.0840336134454</v>
      </c>
      <c r="MQR12" s="60">
        <v>250</v>
      </c>
      <c r="MQS12" s="3" t="s">
        <v>191</v>
      </c>
      <c r="MQT12" s="105" t="s">
        <v>192</v>
      </c>
      <c r="MQU12" s="51" t="s">
        <v>174</v>
      </c>
      <c r="MQV12" s="51" t="s">
        <v>173</v>
      </c>
      <c r="MQW12" s="51" t="s">
        <v>173</v>
      </c>
      <c r="MQX12" s="51"/>
      <c r="MQY12" s="60">
        <f t="shared" ref="MQY12" si="1113">MQZ12/1.19</f>
        <v>210.0840336134454</v>
      </c>
      <c r="MQZ12" s="60">
        <v>250</v>
      </c>
      <c r="MRA12" s="3" t="s">
        <v>191</v>
      </c>
      <c r="MRB12" s="105" t="s">
        <v>192</v>
      </c>
      <c r="MRC12" s="51" t="s">
        <v>174</v>
      </c>
      <c r="MRD12" s="51" t="s">
        <v>173</v>
      </c>
      <c r="MRE12" s="51" t="s">
        <v>173</v>
      </c>
      <c r="MRF12" s="51"/>
      <c r="MRG12" s="60">
        <f t="shared" ref="MRG12" si="1114">MRH12/1.19</f>
        <v>210.0840336134454</v>
      </c>
      <c r="MRH12" s="60">
        <v>250</v>
      </c>
      <c r="MRI12" s="3" t="s">
        <v>191</v>
      </c>
      <c r="MRJ12" s="105" t="s">
        <v>192</v>
      </c>
      <c r="MRK12" s="51" t="s">
        <v>174</v>
      </c>
      <c r="MRL12" s="51" t="s">
        <v>173</v>
      </c>
      <c r="MRM12" s="51" t="s">
        <v>173</v>
      </c>
      <c r="MRN12" s="51"/>
      <c r="MRO12" s="60">
        <f t="shared" ref="MRO12" si="1115">MRP12/1.19</f>
        <v>210.0840336134454</v>
      </c>
      <c r="MRP12" s="60">
        <v>250</v>
      </c>
      <c r="MRQ12" s="3" t="s">
        <v>191</v>
      </c>
      <c r="MRR12" s="105" t="s">
        <v>192</v>
      </c>
      <c r="MRS12" s="51" t="s">
        <v>174</v>
      </c>
      <c r="MRT12" s="51" t="s">
        <v>173</v>
      </c>
      <c r="MRU12" s="51" t="s">
        <v>173</v>
      </c>
      <c r="MRV12" s="51"/>
      <c r="MRW12" s="60">
        <f t="shared" ref="MRW12" si="1116">MRX12/1.19</f>
        <v>210.0840336134454</v>
      </c>
      <c r="MRX12" s="60">
        <v>250</v>
      </c>
      <c r="MRY12" s="3" t="s">
        <v>191</v>
      </c>
      <c r="MRZ12" s="105" t="s">
        <v>192</v>
      </c>
      <c r="MSA12" s="51" t="s">
        <v>174</v>
      </c>
      <c r="MSB12" s="51" t="s">
        <v>173</v>
      </c>
      <c r="MSC12" s="51" t="s">
        <v>173</v>
      </c>
      <c r="MSD12" s="51"/>
      <c r="MSE12" s="60">
        <f t="shared" ref="MSE12" si="1117">MSF12/1.19</f>
        <v>210.0840336134454</v>
      </c>
      <c r="MSF12" s="60">
        <v>250</v>
      </c>
      <c r="MSG12" s="3" t="s">
        <v>191</v>
      </c>
      <c r="MSH12" s="105" t="s">
        <v>192</v>
      </c>
      <c r="MSI12" s="51" t="s">
        <v>174</v>
      </c>
      <c r="MSJ12" s="51" t="s">
        <v>173</v>
      </c>
      <c r="MSK12" s="51" t="s">
        <v>173</v>
      </c>
      <c r="MSL12" s="51"/>
      <c r="MSM12" s="60">
        <f t="shared" ref="MSM12" si="1118">MSN12/1.19</f>
        <v>210.0840336134454</v>
      </c>
      <c r="MSN12" s="60">
        <v>250</v>
      </c>
      <c r="MSO12" s="3" t="s">
        <v>191</v>
      </c>
      <c r="MSP12" s="105" t="s">
        <v>192</v>
      </c>
      <c r="MSQ12" s="51" t="s">
        <v>174</v>
      </c>
      <c r="MSR12" s="51" t="s">
        <v>173</v>
      </c>
      <c r="MSS12" s="51" t="s">
        <v>173</v>
      </c>
      <c r="MST12" s="51"/>
      <c r="MSU12" s="60">
        <f t="shared" ref="MSU12" si="1119">MSV12/1.19</f>
        <v>210.0840336134454</v>
      </c>
      <c r="MSV12" s="60">
        <v>250</v>
      </c>
      <c r="MSW12" s="3" t="s">
        <v>191</v>
      </c>
      <c r="MSX12" s="105" t="s">
        <v>192</v>
      </c>
      <c r="MSY12" s="51" t="s">
        <v>174</v>
      </c>
      <c r="MSZ12" s="51" t="s">
        <v>173</v>
      </c>
      <c r="MTA12" s="51" t="s">
        <v>173</v>
      </c>
      <c r="MTB12" s="51"/>
      <c r="MTC12" s="60">
        <f t="shared" ref="MTC12" si="1120">MTD12/1.19</f>
        <v>210.0840336134454</v>
      </c>
      <c r="MTD12" s="60">
        <v>250</v>
      </c>
      <c r="MTE12" s="3" t="s">
        <v>191</v>
      </c>
      <c r="MTF12" s="105" t="s">
        <v>192</v>
      </c>
      <c r="MTG12" s="51" t="s">
        <v>174</v>
      </c>
      <c r="MTH12" s="51" t="s">
        <v>173</v>
      </c>
      <c r="MTI12" s="51" t="s">
        <v>173</v>
      </c>
      <c r="MTJ12" s="51"/>
      <c r="MTK12" s="60">
        <f t="shared" ref="MTK12" si="1121">MTL12/1.19</f>
        <v>210.0840336134454</v>
      </c>
      <c r="MTL12" s="60">
        <v>250</v>
      </c>
      <c r="MTM12" s="3" t="s">
        <v>191</v>
      </c>
      <c r="MTN12" s="105" t="s">
        <v>192</v>
      </c>
      <c r="MTO12" s="51" t="s">
        <v>174</v>
      </c>
      <c r="MTP12" s="51" t="s">
        <v>173</v>
      </c>
      <c r="MTQ12" s="51" t="s">
        <v>173</v>
      </c>
      <c r="MTR12" s="51"/>
      <c r="MTS12" s="60">
        <f t="shared" ref="MTS12" si="1122">MTT12/1.19</f>
        <v>210.0840336134454</v>
      </c>
      <c r="MTT12" s="60">
        <v>250</v>
      </c>
      <c r="MTU12" s="3" t="s">
        <v>191</v>
      </c>
      <c r="MTV12" s="105" t="s">
        <v>192</v>
      </c>
      <c r="MTW12" s="51" t="s">
        <v>174</v>
      </c>
      <c r="MTX12" s="51" t="s">
        <v>173</v>
      </c>
      <c r="MTY12" s="51" t="s">
        <v>173</v>
      </c>
      <c r="MTZ12" s="51"/>
      <c r="MUA12" s="60">
        <f t="shared" ref="MUA12" si="1123">MUB12/1.19</f>
        <v>210.0840336134454</v>
      </c>
      <c r="MUB12" s="60">
        <v>250</v>
      </c>
      <c r="MUC12" s="3" t="s">
        <v>191</v>
      </c>
      <c r="MUD12" s="105" t="s">
        <v>192</v>
      </c>
      <c r="MUE12" s="51" t="s">
        <v>174</v>
      </c>
      <c r="MUF12" s="51" t="s">
        <v>173</v>
      </c>
      <c r="MUG12" s="51" t="s">
        <v>173</v>
      </c>
      <c r="MUH12" s="51"/>
      <c r="MUI12" s="60">
        <f t="shared" ref="MUI12" si="1124">MUJ12/1.19</f>
        <v>210.0840336134454</v>
      </c>
      <c r="MUJ12" s="60">
        <v>250</v>
      </c>
      <c r="MUK12" s="3" t="s">
        <v>191</v>
      </c>
      <c r="MUL12" s="105" t="s">
        <v>192</v>
      </c>
      <c r="MUM12" s="51" t="s">
        <v>174</v>
      </c>
      <c r="MUN12" s="51" t="s">
        <v>173</v>
      </c>
      <c r="MUO12" s="51" t="s">
        <v>173</v>
      </c>
      <c r="MUP12" s="51"/>
      <c r="MUQ12" s="60">
        <f t="shared" ref="MUQ12" si="1125">MUR12/1.19</f>
        <v>210.0840336134454</v>
      </c>
      <c r="MUR12" s="60">
        <v>250</v>
      </c>
      <c r="MUS12" s="3" t="s">
        <v>191</v>
      </c>
      <c r="MUT12" s="105" t="s">
        <v>192</v>
      </c>
      <c r="MUU12" s="51" t="s">
        <v>174</v>
      </c>
      <c r="MUV12" s="51" t="s">
        <v>173</v>
      </c>
      <c r="MUW12" s="51" t="s">
        <v>173</v>
      </c>
      <c r="MUX12" s="51"/>
      <c r="MUY12" s="60">
        <f t="shared" ref="MUY12" si="1126">MUZ12/1.19</f>
        <v>210.0840336134454</v>
      </c>
      <c r="MUZ12" s="60">
        <v>250</v>
      </c>
      <c r="MVA12" s="3" t="s">
        <v>191</v>
      </c>
      <c r="MVB12" s="105" t="s">
        <v>192</v>
      </c>
      <c r="MVC12" s="51" t="s">
        <v>174</v>
      </c>
      <c r="MVD12" s="51" t="s">
        <v>173</v>
      </c>
      <c r="MVE12" s="51" t="s">
        <v>173</v>
      </c>
      <c r="MVF12" s="51"/>
      <c r="MVG12" s="60">
        <f t="shared" ref="MVG12" si="1127">MVH12/1.19</f>
        <v>210.0840336134454</v>
      </c>
      <c r="MVH12" s="60">
        <v>250</v>
      </c>
      <c r="MVI12" s="3" t="s">
        <v>191</v>
      </c>
      <c r="MVJ12" s="105" t="s">
        <v>192</v>
      </c>
      <c r="MVK12" s="51" t="s">
        <v>174</v>
      </c>
      <c r="MVL12" s="51" t="s">
        <v>173</v>
      </c>
      <c r="MVM12" s="51" t="s">
        <v>173</v>
      </c>
      <c r="MVN12" s="51"/>
      <c r="MVO12" s="60">
        <f t="shared" ref="MVO12" si="1128">MVP12/1.19</f>
        <v>210.0840336134454</v>
      </c>
      <c r="MVP12" s="60">
        <v>250</v>
      </c>
      <c r="MVQ12" s="3" t="s">
        <v>191</v>
      </c>
      <c r="MVR12" s="105" t="s">
        <v>192</v>
      </c>
      <c r="MVS12" s="51" t="s">
        <v>174</v>
      </c>
      <c r="MVT12" s="51" t="s">
        <v>173</v>
      </c>
      <c r="MVU12" s="51" t="s">
        <v>173</v>
      </c>
      <c r="MVV12" s="51"/>
      <c r="MVW12" s="60">
        <f t="shared" ref="MVW12" si="1129">MVX12/1.19</f>
        <v>210.0840336134454</v>
      </c>
      <c r="MVX12" s="60">
        <v>250</v>
      </c>
      <c r="MVY12" s="3" t="s">
        <v>191</v>
      </c>
      <c r="MVZ12" s="105" t="s">
        <v>192</v>
      </c>
      <c r="MWA12" s="51" t="s">
        <v>174</v>
      </c>
      <c r="MWB12" s="51" t="s">
        <v>173</v>
      </c>
      <c r="MWC12" s="51" t="s">
        <v>173</v>
      </c>
      <c r="MWD12" s="51"/>
      <c r="MWE12" s="60">
        <f t="shared" ref="MWE12" si="1130">MWF12/1.19</f>
        <v>210.0840336134454</v>
      </c>
      <c r="MWF12" s="60">
        <v>250</v>
      </c>
      <c r="MWG12" s="3" t="s">
        <v>191</v>
      </c>
      <c r="MWH12" s="105" t="s">
        <v>192</v>
      </c>
      <c r="MWI12" s="51" t="s">
        <v>174</v>
      </c>
      <c r="MWJ12" s="51" t="s">
        <v>173</v>
      </c>
      <c r="MWK12" s="51" t="s">
        <v>173</v>
      </c>
      <c r="MWL12" s="51"/>
      <c r="MWM12" s="60">
        <f t="shared" ref="MWM12" si="1131">MWN12/1.19</f>
        <v>210.0840336134454</v>
      </c>
      <c r="MWN12" s="60">
        <v>250</v>
      </c>
      <c r="MWO12" s="3" t="s">
        <v>191</v>
      </c>
      <c r="MWP12" s="105" t="s">
        <v>192</v>
      </c>
      <c r="MWQ12" s="51" t="s">
        <v>174</v>
      </c>
      <c r="MWR12" s="51" t="s">
        <v>173</v>
      </c>
      <c r="MWS12" s="51" t="s">
        <v>173</v>
      </c>
      <c r="MWT12" s="51"/>
      <c r="MWU12" s="60">
        <f t="shared" ref="MWU12" si="1132">MWV12/1.19</f>
        <v>210.0840336134454</v>
      </c>
      <c r="MWV12" s="60">
        <v>250</v>
      </c>
      <c r="MWW12" s="3" t="s">
        <v>191</v>
      </c>
      <c r="MWX12" s="105" t="s">
        <v>192</v>
      </c>
      <c r="MWY12" s="51" t="s">
        <v>174</v>
      </c>
      <c r="MWZ12" s="51" t="s">
        <v>173</v>
      </c>
      <c r="MXA12" s="51" t="s">
        <v>173</v>
      </c>
      <c r="MXB12" s="51"/>
      <c r="MXC12" s="60">
        <f t="shared" ref="MXC12" si="1133">MXD12/1.19</f>
        <v>210.0840336134454</v>
      </c>
      <c r="MXD12" s="60">
        <v>250</v>
      </c>
      <c r="MXE12" s="3" t="s">
        <v>191</v>
      </c>
      <c r="MXF12" s="105" t="s">
        <v>192</v>
      </c>
      <c r="MXG12" s="51" t="s">
        <v>174</v>
      </c>
      <c r="MXH12" s="51" t="s">
        <v>173</v>
      </c>
      <c r="MXI12" s="51" t="s">
        <v>173</v>
      </c>
      <c r="MXJ12" s="51"/>
      <c r="MXK12" s="60">
        <f t="shared" ref="MXK12" si="1134">MXL12/1.19</f>
        <v>210.0840336134454</v>
      </c>
      <c r="MXL12" s="60">
        <v>250</v>
      </c>
      <c r="MXM12" s="3" t="s">
        <v>191</v>
      </c>
      <c r="MXN12" s="105" t="s">
        <v>192</v>
      </c>
      <c r="MXO12" s="51" t="s">
        <v>174</v>
      </c>
      <c r="MXP12" s="51" t="s">
        <v>173</v>
      </c>
      <c r="MXQ12" s="51" t="s">
        <v>173</v>
      </c>
      <c r="MXR12" s="51"/>
      <c r="MXS12" s="60">
        <f t="shared" ref="MXS12" si="1135">MXT12/1.19</f>
        <v>210.0840336134454</v>
      </c>
      <c r="MXT12" s="60">
        <v>250</v>
      </c>
      <c r="MXU12" s="3" t="s">
        <v>191</v>
      </c>
      <c r="MXV12" s="105" t="s">
        <v>192</v>
      </c>
      <c r="MXW12" s="51" t="s">
        <v>174</v>
      </c>
      <c r="MXX12" s="51" t="s">
        <v>173</v>
      </c>
      <c r="MXY12" s="51" t="s">
        <v>173</v>
      </c>
      <c r="MXZ12" s="51"/>
      <c r="MYA12" s="60">
        <f t="shared" ref="MYA12" si="1136">MYB12/1.19</f>
        <v>210.0840336134454</v>
      </c>
      <c r="MYB12" s="60">
        <v>250</v>
      </c>
      <c r="MYC12" s="3" t="s">
        <v>191</v>
      </c>
      <c r="MYD12" s="105" t="s">
        <v>192</v>
      </c>
      <c r="MYE12" s="51" t="s">
        <v>174</v>
      </c>
      <c r="MYF12" s="51" t="s">
        <v>173</v>
      </c>
      <c r="MYG12" s="51" t="s">
        <v>173</v>
      </c>
      <c r="MYH12" s="51"/>
      <c r="MYI12" s="60">
        <f t="shared" ref="MYI12" si="1137">MYJ12/1.19</f>
        <v>210.0840336134454</v>
      </c>
      <c r="MYJ12" s="60">
        <v>250</v>
      </c>
      <c r="MYK12" s="3" t="s">
        <v>191</v>
      </c>
      <c r="MYL12" s="105" t="s">
        <v>192</v>
      </c>
      <c r="MYM12" s="51" t="s">
        <v>174</v>
      </c>
      <c r="MYN12" s="51" t="s">
        <v>173</v>
      </c>
      <c r="MYO12" s="51" t="s">
        <v>173</v>
      </c>
      <c r="MYP12" s="51"/>
      <c r="MYQ12" s="60">
        <f t="shared" ref="MYQ12" si="1138">MYR12/1.19</f>
        <v>210.0840336134454</v>
      </c>
      <c r="MYR12" s="60">
        <v>250</v>
      </c>
      <c r="MYS12" s="3" t="s">
        <v>191</v>
      </c>
      <c r="MYT12" s="105" t="s">
        <v>192</v>
      </c>
      <c r="MYU12" s="51" t="s">
        <v>174</v>
      </c>
      <c r="MYV12" s="51" t="s">
        <v>173</v>
      </c>
      <c r="MYW12" s="51" t="s">
        <v>173</v>
      </c>
      <c r="MYX12" s="51"/>
      <c r="MYY12" s="60">
        <f t="shared" ref="MYY12" si="1139">MYZ12/1.19</f>
        <v>210.0840336134454</v>
      </c>
      <c r="MYZ12" s="60">
        <v>250</v>
      </c>
      <c r="MZA12" s="3" t="s">
        <v>191</v>
      </c>
      <c r="MZB12" s="105" t="s">
        <v>192</v>
      </c>
      <c r="MZC12" s="51" t="s">
        <v>174</v>
      </c>
      <c r="MZD12" s="51" t="s">
        <v>173</v>
      </c>
      <c r="MZE12" s="51" t="s">
        <v>173</v>
      </c>
      <c r="MZF12" s="51"/>
      <c r="MZG12" s="60">
        <f t="shared" ref="MZG12" si="1140">MZH12/1.19</f>
        <v>210.0840336134454</v>
      </c>
      <c r="MZH12" s="60">
        <v>250</v>
      </c>
      <c r="MZI12" s="3" t="s">
        <v>191</v>
      </c>
      <c r="MZJ12" s="105" t="s">
        <v>192</v>
      </c>
      <c r="MZK12" s="51" t="s">
        <v>174</v>
      </c>
      <c r="MZL12" s="51" t="s">
        <v>173</v>
      </c>
      <c r="MZM12" s="51" t="s">
        <v>173</v>
      </c>
      <c r="MZN12" s="51"/>
      <c r="MZO12" s="60">
        <f t="shared" ref="MZO12" si="1141">MZP12/1.19</f>
        <v>210.0840336134454</v>
      </c>
      <c r="MZP12" s="60">
        <v>250</v>
      </c>
      <c r="MZQ12" s="3" t="s">
        <v>191</v>
      </c>
      <c r="MZR12" s="105" t="s">
        <v>192</v>
      </c>
      <c r="MZS12" s="51" t="s">
        <v>174</v>
      </c>
      <c r="MZT12" s="51" t="s">
        <v>173</v>
      </c>
      <c r="MZU12" s="51" t="s">
        <v>173</v>
      </c>
      <c r="MZV12" s="51"/>
      <c r="MZW12" s="60">
        <f t="shared" ref="MZW12" si="1142">MZX12/1.19</f>
        <v>210.0840336134454</v>
      </c>
      <c r="MZX12" s="60">
        <v>250</v>
      </c>
      <c r="MZY12" s="3" t="s">
        <v>191</v>
      </c>
      <c r="MZZ12" s="105" t="s">
        <v>192</v>
      </c>
      <c r="NAA12" s="51" t="s">
        <v>174</v>
      </c>
      <c r="NAB12" s="51" t="s">
        <v>173</v>
      </c>
      <c r="NAC12" s="51" t="s">
        <v>173</v>
      </c>
      <c r="NAD12" s="51"/>
      <c r="NAE12" s="60">
        <f t="shared" ref="NAE12" si="1143">NAF12/1.19</f>
        <v>210.0840336134454</v>
      </c>
      <c r="NAF12" s="60">
        <v>250</v>
      </c>
      <c r="NAG12" s="3" t="s">
        <v>191</v>
      </c>
      <c r="NAH12" s="105" t="s">
        <v>192</v>
      </c>
      <c r="NAI12" s="51" t="s">
        <v>174</v>
      </c>
      <c r="NAJ12" s="51" t="s">
        <v>173</v>
      </c>
      <c r="NAK12" s="51" t="s">
        <v>173</v>
      </c>
      <c r="NAL12" s="51"/>
      <c r="NAM12" s="60">
        <f t="shared" ref="NAM12" si="1144">NAN12/1.19</f>
        <v>210.0840336134454</v>
      </c>
      <c r="NAN12" s="60">
        <v>250</v>
      </c>
      <c r="NAO12" s="3" t="s">
        <v>191</v>
      </c>
      <c r="NAP12" s="105" t="s">
        <v>192</v>
      </c>
      <c r="NAQ12" s="51" t="s">
        <v>174</v>
      </c>
      <c r="NAR12" s="51" t="s">
        <v>173</v>
      </c>
      <c r="NAS12" s="51" t="s">
        <v>173</v>
      </c>
      <c r="NAT12" s="51"/>
      <c r="NAU12" s="60">
        <f t="shared" ref="NAU12" si="1145">NAV12/1.19</f>
        <v>210.0840336134454</v>
      </c>
      <c r="NAV12" s="60">
        <v>250</v>
      </c>
      <c r="NAW12" s="3" t="s">
        <v>191</v>
      </c>
      <c r="NAX12" s="105" t="s">
        <v>192</v>
      </c>
      <c r="NAY12" s="51" t="s">
        <v>174</v>
      </c>
      <c r="NAZ12" s="51" t="s">
        <v>173</v>
      </c>
      <c r="NBA12" s="51" t="s">
        <v>173</v>
      </c>
      <c r="NBB12" s="51"/>
      <c r="NBC12" s="60">
        <f t="shared" ref="NBC12" si="1146">NBD12/1.19</f>
        <v>210.0840336134454</v>
      </c>
      <c r="NBD12" s="60">
        <v>250</v>
      </c>
      <c r="NBE12" s="3" t="s">
        <v>191</v>
      </c>
      <c r="NBF12" s="105" t="s">
        <v>192</v>
      </c>
      <c r="NBG12" s="51" t="s">
        <v>174</v>
      </c>
      <c r="NBH12" s="51" t="s">
        <v>173</v>
      </c>
      <c r="NBI12" s="51" t="s">
        <v>173</v>
      </c>
      <c r="NBJ12" s="51"/>
      <c r="NBK12" s="60">
        <f t="shared" ref="NBK12" si="1147">NBL12/1.19</f>
        <v>210.0840336134454</v>
      </c>
      <c r="NBL12" s="60">
        <v>250</v>
      </c>
      <c r="NBM12" s="3" t="s">
        <v>191</v>
      </c>
      <c r="NBN12" s="105" t="s">
        <v>192</v>
      </c>
      <c r="NBO12" s="51" t="s">
        <v>174</v>
      </c>
      <c r="NBP12" s="51" t="s">
        <v>173</v>
      </c>
      <c r="NBQ12" s="51" t="s">
        <v>173</v>
      </c>
      <c r="NBR12" s="51"/>
      <c r="NBS12" s="60">
        <f t="shared" ref="NBS12" si="1148">NBT12/1.19</f>
        <v>210.0840336134454</v>
      </c>
      <c r="NBT12" s="60">
        <v>250</v>
      </c>
      <c r="NBU12" s="3" t="s">
        <v>191</v>
      </c>
      <c r="NBV12" s="105" t="s">
        <v>192</v>
      </c>
      <c r="NBW12" s="51" t="s">
        <v>174</v>
      </c>
      <c r="NBX12" s="51" t="s">
        <v>173</v>
      </c>
      <c r="NBY12" s="51" t="s">
        <v>173</v>
      </c>
      <c r="NBZ12" s="51"/>
      <c r="NCA12" s="60">
        <f t="shared" ref="NCA12" si="1149">NCB12/1.19</f>
        <v>210.0840336134454</v>
      </c>
      <c r="NCB12" s="60">
        <v>250</v>
      </c>
      <c r="NCC12" s="3" t="s">
        <v>191</v>
      </c>
      <c r="NCD12" s="105" t="s">
        <v>192</v>
      </c>
      <c r="NCE12" s="51" t="s">
        <v>174</v>
      </c>
      <c r="NCF12" s="51" t="s">
        <v>173</v>
      </c>
      <c r="NCG12" s="51" t="s">
        <v>173</v>
      </c>
      <c r="NCH12" s="51"/>
      <c r="NCI12" s="60">
        <f t="shared" ref="NCI12" si="1150">NCJ12/1.19</f>
        <v>210.0840336134454</v>
      </c>
      <c r="NCJ12" s="60">
        <v>250</v>
      </c>
      <c r="NCK12" s="3" t="s">
        <v>191</v>
      </c>
      <c r="NCL12" s="105" t="s">
        <v>192</v>
      </c>
      <c r="NCM12" s="51" t="s">
        <v>174</v>
      </c>
      <c r="NCN12" s="51" t="s">
        <v>173</v>
      </c>
      <c r="NCO12" s="51" t="s">
        <v>173</v>
      </c>
      <c r="NCP12" s="51"/>
      <c r="NCQ12" s="60">
        <f t="shared" ref="NCQ12" si="1151">NCR12/1.19</f>
        <v>210.0840336134454</v>
      </c>
      <c r="NCR12" s="60">
        <v>250</v>
      </c>
      <c r="NCS12" s="3" t="s">
        <v>191</v>
      </c>
      <c r="NCT12" s="105" t="s">
        <v>192</v>
      </c>
      <c r="NCU12" s="51" t="s">
        <v>174</v>
      </c>
      <c r="NCV12" s="51" t="s">
        <v>173</v>
      </c>
      <c r="NCW12" s="51" t="s">
        <v>173</v>
      </c>
      <c r="NCX12" s="51"/>
      <c r="NCY12" s="60">
        <f t="shared" ref="NCY12" si="1152">NCZ12/1.19</f>
        <v>210.0840336134454</v>
      </c>
      <c r="NCZ12" s="60">
        <v>250</v>
      </c>
      <c r="NDA12" s="3" t="s">
        <v>191</v>
      </c>
      <c r="NDB12" s="105" t="s">
        <v>192</v>
      </c>
      <c r="NDC12" s="51" t="s">
        <v>174</v>
      </c>
      <c r="NDD12" s="51" t="s">
        <v>173</v>
      </c>
      <c r="NDE12" s="51" t="s">
        <v>173</v>
      </c>
      <c r="NDF12" s="51"/>
      <c r="NDG12" s="60">
        <f t="shared" ref="NDG12" si="1153">NDH12/1.19</f>
        <v>210.0840336134454</v>
      </c>
      <c r="NDH12" s="60">
        <v>250</v>
      </c>
      <c r="NDI12" s="3" t="s">
        <v>191</v>
      </c>
      <c r="NDJ12" s="105" t="s">
        <v>192</v>
      </c>
      <c r="NDK12" s="51" t="s">
        <v>174</v>
      </c>
      <c r="NDL12" s="51" t="s">
        <v>173</v>
      </c>
      <c r="NDM12" s="51" t="s">
        <v>173</v>
      </c>
      <c r="NDN12" s="51"/>
      <c r="NDO12" s="60">
        <f t="shared" ref="NDO12" si="1154">NDP12/1.19</f>
        <v>210.0840336134454</v>
      </c>
      <c r="NDP12" s="60">
        <v>250</v>
      </c>
      <c r="NDQ12" s="3" t="s">
        <v>191</v>
      </c>
      <c r="NDR12" s="105" t="s">
        <v>192</v>
      </c>
      <c r="NDS12" s="51" t="s">
        <v>174</v>
      </c>
      <c r="NDT12" s="51" t="s">
        <v>173</v>
      </c>
      <c r="NDU12" s="51" t="s">
        <v>173</v>
      </c>
      <c r="NDV12" s="51"/>
      <c r="NDW12" s="60">
        <f t="shared" ref="NDW12" si="1155">NDX12/1.19</f>
        <v>210.0840336134454</v>
      </c>
      <c r="NDX12" s="60">
        <v>250</v>
      </c>
      <c r="NDY12" s="3" t="s">
        <v>191</v>
      </c>
      <c r="NDZ12" s="105" t="s">
        <v>192</v>
      </c>
      <c r="NEA12" s="51" t="s">
        <v>174</v>
      </c>
      <c r="NEB12" s="51" t="s">
        <v>173</v>
      </c>
      <c r="NEC12" s="51" t="s">
        <v>173</v>
      </c>
      <c r="NED12" s="51"/>
      <c r="NEE12" s="60">
        <f t="shared" ref="NEE12" si="1156">NEF12/1.19</f>
        <v>210.0840336134454</v>
      </c>
      <c r="NEF12" s="60">
        <v>250</v>
      </c>
      <c r="NEG12" s="3" t="s">
        <v>191</v>
      </c>
      <c r="NEH12" s="105" t="s">
        <v>192</v>
      </c>
      <c r="NEI12" s="51" t="s">
        <v>174</v>
      </c>
      <c r="NEJ12" s="51" t="s">
        <v>173</v>
      </c>
      <c r="NEK12" s="51" t="s">
        <v>173</v>
      </c>
      <c r="NEL12" s="51"/>
      <c r="NEM12" s="60">
        <f t="shared" ref="NEM12" si="1157">NEN12/1.19</f>
        <v>210.0840336134454</v>
      </c>
      <c r="NEN12" s="60">
        <v>250</v>
      </c>
      <c r="NEO12" s="3" t="s">
        <v>191</v>
      </c>
      <c r="NEP12" s="105" t="s">
        <v>192</v>
      </c>
      <c r="NEQ12" s="51" t="s">
        <v>174</v>
      </c>
      <c r="NER12" s="51" t="s">
        <v>173</v>
      </c>
      <c r="NES12" s="51" t="s">
        <v>173</v>
      </c>
      <c r="NET12" s="51"/>
      <c r="NEU12" s="60">
        <f t="shared" ref="NEU12" si="1158">NEV12/1.19</f>
        <v>210.0840336134454</v>
      </c>
      <c r="NEV12" s="60">
        <v>250</v>
      </c>
      <c r="NEW12" s="3" t="s">
        <v>191</v>
      </c>
      <c r="NEX12" s="105" t="s">
        <v>192</v>
      </c>
      <c r="NEY12" s="51" t="s">
        <v>174</v>
      </c>
      <c r="NEZ12" s="51" t="s">
        <v>173</v>
      </c>
      <c r="NFA12" s="51" t="s">
        <v>173</v>
      </c>
      <c r="NFB12" s="51"/>
      <c r="NFC12" s="60">
        <f t="shared" ref="NFC12" si="1159">NFD12/1.19</f>
        <v>210.0840336134454</v>
      </c>
      <c r="NFD12" s="60">
        <v>250</v>
      </c>
      <c r="NFE12" s="3" t="s">
        <v>191</v>
      </c>
      <c r="NFF12" s="105" t="s">
        <v>192</v>
      </c>
      <c r="NFG12" s="51" t="s">
        <v>174</v>
      </c>
      <c r="NFH12" s="51" t="s">
        <v>173</v>
      </c>
      <c r="NFI12" s="51" t="s">
        <v>173</v>
      </c>
      <c r="NFJ12" s="51"/>
      <c r="NFK12" s="60">
        <f t="shared" ref="NFK12" si="1160">NFL12/1.19</f>
        <v>210.0840336134454</v>
      </c>
      <c r="NFL12" s="60">
        <v>250</v>
      </c>
      <c r="NFM12" s="3" t="s">
        <v>191</v>
      </c>
      <c r="NFN12" s="105" t="s">
        <v>192</v>
      </c>
      <c r="NFO12" s="51" t="s">
        <v>174</v>
      </c>
      <c r="NFP12" s="51" t="s">
        <v>173</v>
      </c>
      <c r="NFQ12" s="51" t="s">
        <v>173</v>
      </c>
      <c r="NFR12" s="51"/>
      <c r="NFS12" s="60">
        <f t="shared" ref="NFS12" si="1161">NFT12/1.19</f>
        <v>210.0840336134454</v>
      </c>
      <c r="NFT12" s="60">
        <v>250</v>
      </c>
      <c r="NFU12" s="3" t="s">
        <v>191</v>
      </c>
      <c r="NFV12" s="105" t="s">
        <v>192</v>
      </c>
      <c r="NFW12" s="51" t="s">
        <v>174</v>
      </c>
      <c r="NFX12" s="51" t="s">
        <v>173</v>
      </c>
      <c r="NFY12" s="51" t="s">
        <v>173</v>
      </c>
      <c r="NFZ12" s="51"/>
      <c r="NGA12" s="60">
        <f t="shared" ref="NGA12" si="1162">NGB12/1.19</f>
        <v>210.0840336134454</v>
      </c>
      <c r="NGB12" s="60">
        <v>250</v>
      </c>
      <c r="NGC12" s="3" t="s">
        <v>191</v>
      </c>
      <c r="NGD12" s="105" t="s">
        <v>192</v>
      </c>
      <c r="NGE12" s="51" t="s">
        <v>174</v>
      </c>
      <c r="NGF12" s="51" t="s">
        <v>173</v>
      </c>
      <c r="NGG12" s="51" t="s">
        <v>173</v>
      </c>
      <c r="NGH12" s="51"/>
      <c r="NGI12" s="60">
        <f t="shared" ref="NGI12" si="1163">NGJ12/1.19</f>
        <v>210.0840336134454</v>
      </c>
      <c r="NGJ12" s="60">
        <v>250</v>
      </c>
      <c r="NGK12" s="3" t="s">
        <v>191</v>
      </c>
      <c r="NGL12" s="105" t="s">
        <v>192</v>
      </c>
      <c r="NGM12" s="51" t="s">
        <v>174</v>
      </c>
      <c r="NGN12" s="51" t="s">
        <v>173</v>
      </c>
      <c r="NGO12" s="51" t="s">
        <v>173</v>
      </c>
      <c r="NGP12" s="51"/>
      <c r="NGQ12" s="60">
        <f t="shared" ref="NGQ12" si="1164">NGR12/1.19</f>
        <v>210.0840336134454</v>
      </c>
      <c r="NGR12" s="60">
        <v>250</v>
      </c>
      <c r="NGS12" s="3" t="s">
        <v>191</v>
      </c>
      <c r="NGT12" s="105" t="s">
        <v>192</v>
      </c>
      <c r="NGU12" s="51" t="s">
        <v>174</v>
      </c>
      <c r="NGV12" s="51" t="s">
        <v>173</v>
      </c>
      <c r="NGW12" s="51" t="s">
        <v>173</v>
      </c>
      <c r="NGX12" s="51"/>
      <c r="NGY12" s="60">
        <f t="shared" ref="NGY12" si="1165">NGZ12/1.19</f>
        <v>210.0840336134454</v>
      </c>
      <c r="NGZ12" s="60">
        <v>250</v>
      </c>
      <c r="NHA12" s="3" t="s">
        <v>191</v>
      </c>
      <c r="NHB12" s="105" t="s">
        <v>192</v>
      </c>
      <c r="NHC12" s="51" t="s">
        <v>174</v>
      </c>
      <c r="NHD12" s="51" t="s">
        <v>173</v>
      </c>
      <c r="NHE12" s="51" t="s">
        <v>173</v>
      </c>
      <c r="NHF12" s="51"/>
      <c r="NHG12" s="60">
        <f t="shared" ref="NHG12" si="1166">NHH12/1.19</f>
        <v>210.0840336134454</v>
      </c>
      <c r="NHH12" s="60">
        <v>250</v>
      </c>
      <c r="NHI12" s="3" t="s">
        <v>191</v>
      </c>
      <c r="NHJ12" s="105" t="s">
        <v>192</v>
      </c>
      <c r="NHK12" s="51" t="s">
        <v>174</v>
      </c>
      <c r="NHL12" s="51" t="s">
        <v>173</v>
      </c>
      <c r="NHM12" s="51" t="s">
        <v>173</v>
      </c>
      <c r="NHN12" s="51"/>
      <c r="NHO12" s="60">
        <f t="shared" ref="NHO12" si="1167">NHP12/1.19</f>
        <v>210.0840336134454</v>
      </c>
      <c r="NHP12" s="60">
        <v>250</v>
      </c>
      <c r="NHQ12" s="3" t="s">
        <v>191</v>
      </c>
      <c r="NHR12" s="105" t="s">
        <v>192</v>
      </c>
      <c r="NHS12" s="51" t="s">
        <v>174</v>
      </c>
      <c r="NHT12" s="51" t="s">
        <v>173</v>
      </c>
      <c r="NHU12" s="51" t="s">
        <v>173</v>
      </c>
      <c r="NHV12" s="51"/>
      <c r="NHW12" s="60">
        <f t="shared" ref="NHW12" si="1168">NHX12/1.19</f>
        <v>210.0840336134454</v>
      </c>
      <c r="NHX12" s="60">
        <v>250</v>
      </c>
      <c r="NHY12" s="3" t="s">
        <v>191</v>
      </c>
      <c r="NHZ12" s="105" t="s">
        <v>192</v>
      </c>
      <c r="NIA12" s="51" t="s">
        <v>174</v>
      </c>
      <c r="NIB12" s="51" t="s">
        <v>173</v>
      </c>
      <c r="NIC12" s="51" t="s">
        <v>173</v>
      </c>
      <c r="NID12" s="51"/>
      <c r="NIE12" s="60">
        <f t="shared" ref="NIE12" si="1169">NIF12/1.19</f>
        <v>210.0840336134454</v>
      </c>
      <c r="NIF12" s="60">
        <v>250</v>
      </c>
      <c r="NIG12" s="3" t="s">
        <v>191</v>
      </c>
      <c r="NIH12" s="105" t="s">
        <v>192</v>
      </c>
      <c r="NII12" s="51" t="s">
        <v>174</v>
      </c>
      <c r="NIJ12" s="51" t="s">
        <v>173</v>
      </c>
      <c r="NIK12" s="51" t="s">
        <v>173</v>
      </c>
      <c r="NIL12" s="51"/>
      <c r="NIM12" s="60">
        <f t="shared" ref="NIM12" si="1170">NIN12/1.19</f>
        <v>210.0840336134454</v>
      </c>
      <c r="NIN12" s="60">
        <v>250</v>
      </c>
      <c r="NIO12" s="3" t="s">
        <v>191</v>
      </c>
      <c r="NIP12" s="105" t="s">
        <v>192</v>
      </c>
      <c r="NIQ12" s="51" t="s">
        <v>174</v>
      </c>
      <c r="NIR12" s="51" t="s">
        <v>173</v>
      </c>
      <c r="NIS12" s="51" t="s">
        <v>173</v>
      </c>
      <c r="NIT12" s="51"/>
      <c r="NIU12" s="60">
        <f t="shared" ref="NIU12" si="1171">NIV12/1.19</f>
        <v>210.0840336134454</v>
      </c>
      <c r="NIV12" s="60">
        <v>250</v>
      </c>
      <c r="NIW12" s="3" t="s">
        <v>191</v>
      </c>
      <c r="NIX12" s="105" t="s">
        <v>192</v>
      </c>
      <c r="NIY12" s="51" t="s">
        <v>174</v>
      </c>
      <c r="NIZ12" s="51" t="s">
        <v>173</v>
      </c>
      <c r="NJA12" s="51" t="s">
        <v>173</v>
      </c>
      <c r="NJB12" s="51"/>
      <c r="NJC12" s="60">
        <f t="shared" ref="NJC12" si="1172">NJD12/1.19</f>
        <v>210.0840336134454</v>
      </c>
      <c r="NJD12" s="60">
        <v>250</v>
      </c>
      <c r="NJE12" s="3" t="s">
        <v>191</v>
      </c>
      <c r="NJF12" s="105" t="s">
        <v>192</v>
      </c>
      <c r="NJG12" s="51" t="s">
        <v>174</v>
      </c>
      <c r="NJH12" s="51" t="s">
        <v>173</v>
      </c>
      <c r="NJI12" s="51" t="s">
        <v>173</v>
      </c>
      <c r="NJJ12" s="51"/>
      <c r="NJK12" s="60">
        <f t="shared" ref="NJK12" si="1173">NJL12/1.19</f>
        <v>210.0840336134454</v>
      </c>
      <c r="NJL12" s="60">
        <v>250</v>
      </c>
      <c r="NJM12" s="3" t="s">
        <v>191</v>
      </c>
      <c r="NJN12" s="105" t="s">
        <v>192</v>
      </c>
      <c r="NJO12" s="51" t="s">
        <v>174</v>
      </c>
      <c r="NJP12" s="51" t="s">
        <v>173</v>
      </c>
      <c r="NJQ12" s="51" t="s">
        <v>173</v>
      </c>
      <c r="NJR12" s="51"/>
      <c r="NJS12" s="60">
        <f t="shared" ref="NJS12" si="1174">NJT12/1.19</f>
        <v>210.0840336134454</v>
      </c>
      <c r="NJT12" s="60">
        <v>250</v>
      </c>
      <c r="NJU12" s="3" t="s">
        <v>191</v>
      </c>
      <c r="NJV12" s="105" t="s">
        <v>192</v>
      </c>
      <c r="NJW12" s="51" t="s">
        <v>174</v>
      </c>
      <c r="NJX12" s="51" t="s">
        <v>173</v>
      </c>
      <c r="NJY12" s="51" t="s">
        <v>173</v>
      </c>
      <c r="NJZ12" s="51"/>
      <c r="NKA12" s="60">
        <f t="shared" ref="NKA12" si="1175">NKB12/1.19</f>
        <v>210.0840336134454</v>
      </c>
      <c r="NKB12" s="60">
        <v>250</v>
      </c>
      <c r="NKC12" s="3" t="s">
        <v>191</v>
      </c>
      <c r="NKD12" s="105" t="s">
        <v>192</v>
      </c>
      <c r="NKE12" s="51" t="s">
        <v>174</v>
      </c>
      <c r="NKF12" s="51" t="s">
        <v>173</v>
      </c>
      <c r="NKG12" s="51" t="s">
        <v>173</v>
      </c>
      <c r="NKH12" s="51"/>
      <c r="NKI12" s="60">
        <f t="shared" ref="NKI12" si="1176">NKJ12/1.19</f>
        <v>210.0840336134454</v>
      </c>
      <c r="NKJ12" s="60">
        <v>250</v>
      </c>
      <c r="NKK12" s="3" t="s">
        <v>191</v>
      </c>
      <c r="NKL12" s="105" t="s">
        <v>192</v>
      </c>
      <c r="NKM12" s="51" t="s">
        <v>174</v>
      </c>
      <c r="NKN12" s="51" t="s">
        <v>173</v>
      </c>
      <c r="NKO12" s="51" t="s">
        <v>173</v>
      </c>
      <c r="NKP12" s="51"/>
      <c r="NKQ12" s="60">
        <f t="shared" ref="NKQ12" si="1177">NKR12/1.19</f>
        <v>210.0840336134454</v>
      </c>
      <c r="NKR12" s="60">
        <v>250</v>
      </c>
      <c r="NKS12" s="3" t="s">
        <v>191</v>
      </c>
      <c r="NKT12" s="105" t="s">
        <v>192</v>
      </c>
      <c r="NKU12" s="51" t="s">
        <v>174</v>
      </c>
      <c r="NKV12" s="51" t="s">
        <v>173</v>
      </c>
      <c r="NKW12" s="51" t="s">
        <v>173</v>
      </c>
      <c r="NKX12" s="51"/>
      <c r="NKY12" s="60">
        <f t="shared" ref="NKY12" si="1178">NKZ12/1.19</f>
        <v>210.0840336134454</v>
      </c>
      <c r="NKZ12" s="60">
        <v>250</v>
      </c>
      <c r="NLA12" s="3" t="s">
        <v>191</v>
      </c>
      <c r="NLB12" s="105" t="s">
        <v>192</v>
      </c>
      <c r="NLC12" s="51" t="s">
        <v>174</v>
      </c>
      <c r="NLD12" s="51" t="s">
        <v>173</v>
      </c>
      <c r="NLE12" s="51" t="s">
        <v>173</v>
      </c>
      <c r="NLF12" s="51"/>
      <c r="NLG12" s="60">
        <f t="shared" ref="NLG12" si="1179">NLH12/1.19</f>
        <v>210.0840336134454</v>
      </c>
      <c r="NLH12" s="60">
        <v>250</v>
      </c>
      <c r="NLI12" s="3" t="s">
        <v>191</v>
      </c>
      <c r="NLJ12" s="105" t="s">
        <v>192</v>
      </c>
      <c r="NLK12" s="51" t="s">
        <v>174</v>
      </c>
      <c r="NLL12" s="51" t="s">
        <v>173</v>
      </c>
      <c r="NLM12" s="51" t="s">
        <v>173</v>
      </c>
      <c r="NLN12" s="51"/>
      <c r="NLO12" s="60">
        <f t="shared" ref="NLO12" si="1180">NLP12/1.19</f>
        <v>210.0840336134454</v>
      </c>
      <c r="NLP12" s="60">
        <v>250</v>
      </c>
      <c r="NLQ12" s="3" t="s">
        <v>191</v>
      </c>
      <c r="NLR12" s="105" t="s">
        <v>192</v>
      </c>
      <c r="NLS12" s="51" t="s">
        <v>174</v>
      </c>
      <c r="NLT12" s="51" t="s">
        <v>173</v>
      </c>
      <c r="NLU12" s="51" t="s">
        <v>173</v>
      </c>
      <c r="NLV12" s="51"/>
      <c r="NLW12" s="60">
        <f t="shared" ref="NLW12" si="1181">NLX12/1.19</f>
        <v>210.0840336134454</v>
      </c>
      <c r="NLX12" s="60">
        <v>250</v>
      </c>
      <c r="NLY12" s="3" t="s">
        <v>191</v>
      </c>
      <c r="NLZ12" s="105" t="s">
        <v>192</v>
      </c>
      <c r="NMA12" s="51" t="s">
        <v>174</v>
      </c>
      <c r="NMB12" s="51" t="s">
        <v>173</v>
      </c>
      <c r="NMC12" s="51" t="s">
        <v>173</v>
      </c>
      <c r="NMD12" s="51"/>
      <c r="NME12" s="60">
        <f t="shared" ref="NME12" si="1182">NMF12/1.19</f>
        <v>210.0840336134454</v>
      </c>
      <c r="NMF12" s="60">
        <v>250</v>
      </c>
      <c r="NMG12" s="3" t="s">
        <v>191</v>
      </c>
      <c r="NMH12" s="105" t="s">
        <v>192</v>
      </c>
      <c r="NMI12" s="51" t="s">
        <v>174</v>
      </c>
      <c r="NMJ12" s="51" t="s">
        <v>173</v>
      </c>
      <c r="NMK12" s="51" t="s">
        <v>173</v>
      </c>
      <c r="NML12" s="51"/>
      <c r="NMM12" s="60">
        <f t="shared" ref="NMM12" si="1183">NMN12/1.19</f>
        <v>210.0840336134454</v>
      </c>
      <c r="NMN12" s="60">
        <v>250</v>
      </c>
      <c r="NMO12" s="3" t="s">
        <v>191</v>
      </c>
      <c r="NMP12" s="105" t="s">
        <v>192</v>
      </c>
      <c r="NMQ12" s="51" t="s">
        <v>174</v>
      </c>
      <c r="NMR12" s="51" t="s">
        <v>173</v>
      </c>
      <c r="NMS12" s="51" t="s">
        <v>173</v>
      </c>
      <c r="NMT12" s="51"/>
      <c r="NMU12" s="60">
        <f t="shared" ref="NMU12" si="1184">NMV12/1.19</f>
        <v>210.0840336134454</v>
      </c>
      <c r="NMV12" s="60">
        <v>250</v>
      </c>
      <c r="NMW12" s="3" t="s">
        <v>191</v>
      </c>
      <c r="NMX12" s="105" t="s">
        <v>192</v>
      </c>
      <c r="NMY12" s="51" t="s">
        <v>174</v>
      </c>
      <c r="NMZ12" s="51" t="s">
        <v>173</v>
      </c>
      <c r="NNA12" s="51" t="s">
        <v>173</v>
      </c>
      <c r="NNB12" s="51"/>
      <c r="NNC12" s="60">
        <f t="shared" ref="NNC12" si="1185">NND12/1.19</f>
        <v>210.0840336134454</v>
      </c>
      <c r="NND12" s="60">
        <v>250</v>
      </c>
      <c r="NNE12" s="3" t="s">
        <v>191</v>
      </c>
      <c r="NNF12" s="105" t="s">
        <v>192</v>
      </c>
      <c r="NNG12" s="51" t="s">
        <v>174</v>
      </c>
      <c r="NNH12" s="51" t="s">
        <v>173</v>
      </c>
      <c r="NNI12" s="51" t="s">
        <v>173</v>
      </c>
      <c r="NNJ12" s="51"/>
      <c r="NNK12" s="60">
        <f t="shared" ref="NNK12" si="1186">NNL12/1.19</f>
        <v>210.0840336134454</v>
      </c>
      <c r="NNL12" s="60">
        <v>250</v>
      </c>
      <c r="NNM12" s="3" t="s">
        <v>191</v>
      </c>
      <c r="NNN12" s="105" t="s">
        <v>192</v>
      </c>
      <c r="NNO12" s="51" t="s">
        <v>174</v>
      </c>
      <c r="NNP12" s="51" t="s">
        <v>173</v>
      </c>
      <c r="NNQ12" s="51" t="s">
        <v>173</v>
      </c>
      <c r="NNR12" s="51"/>
      <c r="NNS12" s="60">
        <f t="shared" ref="NNS12" si="1187">NNT12/1.19</f>
        <v>210.0840336134454</v>
      </c>
      <c r="NNT12" s="60">
        <v>250</v>
      </c>
      <c r="NNU12" s="3" t="s">
        <v>191</v>
      </c>
      <c r="NNV12" s="105" t="s">
        <v>192</v>
      </c>
      <c r="NNW12" s="51" t="s">
        <v>174</v>
      </c>
      <c r="NNX12" s="51" t="s">
        <v>173</v>
      </c>
      <c r="NNY12" s="51" t="s">
        <v>173</v>
      </c>
      <c r="NNZ12" s="51"/>
      <c r="NOA12" s="60">
        <f t="shared" ref="NOA12" si="1188">NOB12/1.19</f>
        <v>210.0840336134454</v>
      </c>
      <c r="NOB12" s="60">
        <v>250</v>
      </c>
      <c r="NOC12" s="3" t="s">
        <v>191</v>
      </c>
      <c r="NOD12" s="105" t="s">
        <v>192</v>
      </c>
      <c r="NOE12" s="51" t="s">
        <v>174</v>
      </c>
      <c r="NOF12" s="51" t="s">
        <v>173</v>
      </c>
      <c r="NOG12" s="51" t="s">
        <v>173</v>
      </c>
      <c r="NOH12" s="51"/>
      <c r="NOI12" s="60">
        <f t="shared" ref="NOI12" si="1189">NOJ12/1.19</f>
        <v>210.0840336134454</v>
      </c>
      <c r="NOJ12" s="60">
        <v>250</v>
      </c>
      <c r="NOK12" s="3" t="s">
        <v>191</v>
      </c>
      <c r="NOL12" s="105" t="s">
        <v>192</v>
      </c>
      <c r="NOM12" s="51" t="s">
        <v>174</v>
      </c>
      <c r="NON12" s="51" t="s">
        <v>173</v>
      </c>
      <c r="NOO12" s="51" t="s">
        <v>173</v>
      </c>
      <c r="NOP12" s="51"/>
      <c r="NOQ12" s="60">
        <f t="shared" ref="NOQ12" si="1190">NOR12/1.19</f>
        <v>210.0840336134454</v>
      </c>
      <c r="NOR12" s="60">
        <v>250</v>
      </c>
      <c r="NOS12" s="3" t="s">
        <v>191</v>
      </c>
      <c r="NOT12" s="105" t="s">
        <v>192</v>
      </c>
      <c r="NOU12" s="51" t="s">
        <v>174</v>
      </c>
      <c r="NOV12" s="51" t="s">
        <v>173</v>
      </c>
      <c r="NOW12" s="51" t="s">
        <v>173</v>
      </c>
      <c r="NOX12" s="51"/>
      <c r="NOY12" s="60">
        <f t="shared" ref="NOY12" si="1191">NOZ12/1.19</f>
        <v>210.0840336134454</v>
      </c>
      <c r="NOZ12" s="60">
        <v>250</v>
      </c>
      <c r="NPA12" s="3" t="s">
        <v>191</v>
      </c>
      <c r="NPB12" s="105" t="s">
        <v>192</v>
      </c>
      <c r="NPC12" s="51" t="s">
        <v>174</v>
      </c>
      <c r="NPD12" s="51" t="s">
        <v>173</v>
      </c>
      <c r="NPE12" s="51" t="s">
        <v>173</v>
      </c>
      <c r="NPF12" s="51"/>
      <c r="NPG12" s="60">
        <f t="shared" ref="NPG12" si="1192">NPH12/1.19</f>
        <v>210.0840336134454</v>
      </c>
      <c r="NPH12" s="60">
        <v>250</v>
      </c>
      <c r="NPI12" s="3" t="s">
        <v>191</v>
      </c>
      <c r="NPJ12" s="105" t="s">
        <v>192</v>
      </c>
      <c r="NPK12" s="51" t="s">
        <v>174</v>
      </c>
      <c r="NPL12" s="51" t="s">
        <v>173</v>
      </c>
      <c r="NPM12" s="51" t="s">
        <v>173</v>
      </c>
      <c r="NPN12" s="51"/>
      <c r="NPO12" s="60">
        <f t="shared" ref="NPO12" si="1193">NPP12/1.19</f>
        <v>210.0840336134454</v>
      </c>
      <c r="NPP12" s="60">
        <v>250</v>
      </c>
      <c r="NPQ12" s="3" t="s">
        <v>191</v>
      </c>
      <c r="NPR12" s="105" t="s">
        <v>192</v>
      </c>
      <c r="NPS12" s="51" t="s">
        <v>174</v>
      </c>
      <c r="NPT12" s="51" t="s">
        <v>173</v>
      </c>
      <c r="NPU12" s="51" t="s">
        <v>173</v>
      </c>
      <c r="NPV12" s="51"/>
      <c r="NPW12" s="60">
        <f t="shared" ref="NPW12" si="1194">NPX12/1.19</f>
        <v>210.0840336134454</v>
      </c>
      <c r="NPX12" s="60">
        <v>250</v>
      </c>
      <c r="NPY12" s="3" t="s">
        <v>191</v>
      </c>
      <c r="NPZ12" s="105" t="s">
        <v>192</v>
      </c>
      <c r="NQA12" s="51" t="s">
        <v>174</v>
      </c>
      <c r="NQB12" s="51" t="s">
        <v>173</v>
      </c>
      <c r="NQC12" s="51" t="s">
        <v>173</v>
      </c>
      <c r="NQD12" s="51"/>
      <c r="NQE12" s="60">
        <f t="shared" ref="NQE12" si="1195">NQF12/1.19</f>
        <v>210.0840336134454</v>
      </c>
      <c r="NQF12" s="60">
        <v>250</v>
      </c>
      <c r="NQG12" s="3" t="s">
        <v>191</v>
      </c>
      <c r="NQH12" s="105" t="s">
        <v>192</v>
      </c>
      <c r="NQI12" s="51" t="s">
        <v>174</v>
      </c>
      <c r="NQJ12" s="51" t="s">
        <v>173</v>
      </c>
      <c r="NQK12" s="51" t="s">
        <v>173</v>
      </c>
      <c r="NQL12" s="51"/>
      <c r="NQM12" s="60">
        <f t="shared" ref="NQM12" si="1196">NQN12/1.19</f>
        <v>210.0840336134454</v>
      </c>
      <c r="NQN12" s="60">
        <v>250</v>
      </c>
      <c r="NQO12" s="3" t="s">
        <v>191</v>
      </c>
      <c r="NQP12" s="105" t="s">
        <v>192</v>
      </c>
      <c r="NQQ12" s="51" t="s">
        <v>174</v>
      </c>
      <c r="NQR12" s="51" t="s">
        <v>173</v>
      </c>
      <c r="NQS12" s="51" t="s">
        <v>173</v>
      </c>
      <c r="NQT12" s="51"/>
      <c r="NQU12" s="60">
        <f t="shared" ref="NQU12" si="1197">NQV12/1.19</f>
        <v>210.0840336134454</v>
      </c>
      <c r="NQV12" s="60">
        <v>250</v>
      </c>
      <c r="NQW12" s="3" t="s">
        <v>191</v>
      </c>
      <c r="NQX12" s="105" t="s">
        <v>192</v>
      </c>
      <c r="NQY12" s="51" t="s">
        <v>174</v>
      </c>
      <c r="NQZ12" s="51" t="s">
        <v>173</v>
      </c>
      <c r="NRA12" s="51" t="s">
        <v>173</v>
      </c>
      <c r="NRB12" s="51"/>
      <c r="NRC12" s="60">
        <f t="shared" ref="NRC12" si="1198">NRD12/1.19</f>
        <v>210.0840336134454</v>
      </c>
      <c r="NRD12" s="60">
        <v>250</v>
      </c>
      <c r="NRE12" s="3" t="s">
        <v>191</v>
      </c>
      <c r="NRF12" s="105" t="s">
        <v>192</v>
      </c>
      <c r="NRG12" s="51" t="s">
        <v>174</v>
      </c>
      <c r="NRH12" s="51" t="s">
        <v>173</v>
      </c>
      <c r="NRI12" s="51" t="s">
        <v>173</v>
      </c>
      <c r="NRJ12" s="51"/>
      <c r="NRK12" s="60">
        <f t="shared" ref="NRK12" si="1199">NRL12/1.19</f>
        <v>210.0840336134454</v>
      </c>
      <c r="NRL12" s="60">
        <v>250</v>
      </c>
      <c r="NRM12" s="3" t="s">
        <v>191</v>
      </c>
      <c r="NRN12" s="105" t="s">
        <v>192</v>
      </c>
      <c r="NRO12" s="51" t="s">
        <v>174</v>
      </c>
      <c r="NRP12" s="51" t="s">
        <v>173</v>
      </c>
      <c r="NRQ12" s="51" t="s">
        <v>173</v>
      </c>
      <c r="NRR12" s="51"/>
      <c r="NRS12" s="60">
        <f t="shared" ref="NRS12" si="1200">NRT12/1.19</f>
        <v>210.0840336134454</v>
      </c>
      <c r="NRT12" s="60">
        <v>250</v>
      </c>
      <c r="NRU12" s="3" t="s">
        <v>191</v>
      </c>
      <c r="NRV12" s="105" t="s">
        <v>192</v>
      </c>
      <c r="NRW12" s="51" t="s">
        <v>174</v>
      </c>
      <c r="NRX12" s="51" t="s">
        <v>173</v>
      </c>
      <c r="NRY12" s="51" t="s">
        <v>173</v>
      </c>
      <c r="NRZ12" s="51"/>
      <c r="NSA12" s="60">
        <f t="shared" ref="NSA12" si="1201">NSB12/1.19</f>
        <v>210.0840336134454</v>
      </c>
      <c r="NSB12" s="60">
        <v>250</v>
      </c>
      <c r="NSC12" s="3" t="s">
        <v>191</v>
      </c>
      <c r="NSD12" s="105" t="s">
        <v>192</v>
      </c>
      <c r="NSE12" s="51" t="s">
        <v>174</v>
      </c>
      <c r="NSF12" s="51" t="s">
        <v>173</v>
      </c>
      <c r="NSG12" s="51" t="s">
        <v>173</v>
      </c>
      <c r="NSH12" s="51"/>
      <c r="NSI12" s="60">
        <f t="shared" ref="NSI12" si="1202">NSJ12/1.19</f>
        <v>210.0840336134454</v>
      </c>
      <c r="NSJ12" s="60">
        <v>250</v>
      </c>
      <c r="NSK12" s="3" t="s">
        <v>191</v>
      </c>
      <c r="NSL12" s="105" t="s">
        <v>192</v>
      </c>
      <c r="NSM12" s="51" t="s">
        <v>174</v>
      </c>
      <c r="NSN12" s="51" t="s">
        <v>173</v>
      </c>
      <c r="NSO12" s="51" t="s">
        <v>173</v>
      </c>
      <c r="NSP12" s="51"/>
      <c r="NSQ12" s="60">
        <f t="shared" ref="NSQ12" si="1203">NSR12/1.19</f>
        <v>210.0840336134454</v>
      </c>
      <c r="NSR12" s="60">
        <v>250</v>
      </c>
      <c r="NSS12" s="3" t="s">
        <v>191</v>
      </c>
      <c r="NST12" s="105" t="s">
        <v>192</v>
      </c>
      <c r="NSU12" s="51" t="s">
        <v>174</v>
      </c>
      <c r="NSV12" s="51" t="s">
        <v>173</v>
      </c>
      <c r="NSW12" s="51" t="s">
        <v>173</v>
      </c>
      <c r="NSX12" s="51"/>
      <c r="NSY12" s="60">
        <f t="shared" ref="NSY12" si="1204">NSZ12/1.19</f>
        <v>210.0840336134454</v>
      </c>
      <c r="NSZ12" s="60">
        <v>250</v>
      </c>
      <c r="NTA12" s="3" t="s">
        <v>191</v>
      </c>
      <c r="NTB12" s="105" t="s">
        <v>192</v>
      </c>
      <c r="NTC12" s="51" t="s">
        <v>174</v>
      </c>
      <c r="NTD12" s="51" t="s">
        <v>173</v>
      </c>
      <c r="NTE12" s="51" t="s">
        <v>173</v>
      </c>
      <c r="NTF12" s="51"/>
      <c r="NTG12" s="60">
        <f t="shared" ref="NTG12" si="1205">NTH12/1.19</f>
        <v>210.0840336134454</v>
      </c>
      <c r="NTH12" s="60">
        <v>250</v>
      </c>
      <c r="NTI12" s="3" t="s">
        <v>191</v>
      </c>
      <c r="NTJ12" s="105" t="s">
        <v>192</v>
      </c>
      <c r="NTK12" s="51" t="s">
        <v>174</v>
      </c>
      <c r="NTL12" s="51" t="s">
        <v>173</v>
      </c>
      <c r="NTM12" s="51" t="s">
        <v>173</v>
      </c>
      <c r="NTN12" s="51"/>
      <c r="NTO12" s="60">
        <f t="shared" ref="NTO12" si="1206">NTP12/1.19</f>
        <v>210.0840336134454</v>
      </c>
      <c r="NTP12" s="60">
        <v>250</v>
      </c>
      <c r="NTQ12" s="3" t="s">
        <v>191</v>
      </c>
      <c r="NTR12" s="105" t="s">
        <v>192</v>
      </c>
      <c r="NTS12" s="51" t="s">
        <v>174</v>
      </c>
      <c r="NTT12" s="51" t="s">
        <v>173</v>
      </c>
      <c r="NTU12" s="51" t="s">
        <v>173</v>
      </c>
      <c r="NTV12" s="51"/>
      <c r="NTW12" s="60">
        <f t="shared" ref="NTW12" si="1207">NTX12/1.19</f>
        <v>210.0840336134454</v>
      </c>
      <c r="NTX12" s="60">
        <v>250</v>
      </c>
      <c r="NTY12" s="3" t="s">
        <v>191</v>
      </c>
      <c r="NTZ12" s="105" t="s">
        <v>192</v>
      </c>
      <c r="NUA12" s="51" t="s">
        <v>174</v>
      </c>
      <c r="NUB12" s="51" t="s">
        <v>173</v>
      </c>
      <c r="NUC12" s="51" t="s">
        <v>173</v>
      </c>
      <c r="NUD12" s="51"/>
      <c r="NUE12" s="60">
        <f t="shared" ref="NUE12" si="1208">NUF12/1.19</f>
        <v>210.0840336134454</v>
      </c>
      <c r="NUF12" s="60">
        <v>250</v>
      </c>
      <c r="NUG12" s="3" t="s">
        <v>191</v>
      </c>
      <c r="NUH12" s="105" t="s">
        <v>192</v>
      </c>
      <c r="NUI12" s="51" t="s">
        <v>174</v>
      </c>
      <c r="NUJ12" s="51" t="s">
        <v>173</v>
      </c>
      <c r="NUK12" s="51" t="s">
        <v>173</v>
      </c>
      <c r="NUL12" s="51"/>
      <c r="NUM12" s="60">
        <f t="shared" ref="NUM12" si="1209">NUN12/1.19</f>
        <v>210.0840336134454</v>
      </c>
      <c r="NUN12" s="60">
        <v>250</v>
      </c>
      <c r="NUO12" s="3" t="s">
        <v>191</v>
      </c>
      <c r="NUP12" s="105" t="s">
        <v>192</v>
      </c>
      <c r="NUQ12" s="51" t="s">
        <v>174</v>
      </c>
      <c r="NUR12" s="51" t="s">
        <v>173</v>
      </c>
      <c r="NUS12" s="51" t="s">
        <v>173</v>
      </c>
      <c r="NUT12" s="51"/>
      <c r="NUU12" s="60">
        <f t="shared" ref="NUU12" si="1210">NUV12/1.19</f>
        <v>210.0840336134454</v>
      </c>
      <c r="NUV12" s="60">
        <v>250</v>
      </c>
      <c r="NUW12" s="3" t="s">
        <v>191</v>
      </c>
      <c r="NUX12" s="105" t="s">
        <v>192</v>
      </c>
      <c r="NUY12" s="51" t="s">
        <v>174</v>
      </c>
      <c r="NUZ12" s="51" t="s">
        <v>173</v>
      </c>
      <c r="NVA12" s="51" t="s">
        <v>173</v>
      </c>
      <c r="NVB12" s="51"/>
      <c r="NVC12" s="60">
        <f t="shared" ref="NVC12" si="1211">NVD12/1.19</f>
        <v>210.0840336134454</v>
      </c>
      <c r="NVD12" s="60">
        <v>250</v>
      </c>
      <c r="NVE12" s="3" t="s">
        <v>191</v>
      </c>
      <c r="NVF12" s="105" t="s">
        <v>192</v>
      </c>
      <c r="NVG12" s="51" t="s">
        <v>174</v>
      </c>
      <c r="NVH12" s="51" t="s">
        <v>173</v>
      </c>
      <c r="NVI12" s="51" t="s">
        <v>173</v>
      </c>
      <c r="NVJ12" s="51"/>
      <c r="NVK12" s="60">
        <f t="shared" ref="NVK12" si="1212">NVL12/1.19</f>
        <v>210.0840336134454</v>
      </c>
      <c r="NVL12" s="60">
        <v>250</v>
      </c>
      <c r="NVM12" s="3" t="s">
        <v>191</v>
      </c>
      <c r="NVN12" s="105" t="s">
        <v>192</v>
      </c>
      <c r="NVO12" s="51" t="s">
        <v>174</v>
      </c>
      <c r="NVP12" s="51" t="s">
        <v>173</v>
      </c>
      <c r="NVQ12" s="51" t="s">
        <v>173</v>
      </c>
      <c r="NVR12" s="51"/>
      <c r="NVS12" s="60">
        <f t="shared" ref="NVS12" si="1213">NVT12/1.19</f>
        <v>210.0840336134454</v>
      </c>
      <c r="NVT12" s="60">
        <v>250</v>
      </c>
      <c r="NVU12" s="3" t="s">
        <v>191</v>
      </c>
      <c r="NVV12" s="105" t="s">
        <v>192</v>
      </c>
      <c r="NVW12" s="51" t="s">
        <v>174</v>
      </c>
      <c r="NVX12" s="51" t="s">
        <v>173</v>
      </c>
      <c r="NVY12" s="51" t="s">
        <v>173</v>
      </c>
      <c r="NVZ12" s="51"/>
      <c r="NWA12" s="60">
        <f t="shared" ref="NWA12" si="1214">NWB12/1.19</f>
        <v>210.0840336134454</v>
      </c>
      <c r="NWB12" s="60">
        <v>250</v>
      </c>
      <c r="NWC12" s="3" t="s">
        <v>191</v>
      </c>
      <c r="NWD12" s="105" t="s">
        <v>192</v>
      </c>
      <c r="NWE12" s="51" t="s">
        <v>174</v>
      </c>
      <c r="NWF12" s="51" t="s">
        <v>173</v>
      </c>
      <c r="NWG12" s="51" t="s">
        <v>173</v>
      </c>
      <c r="NWH12" s="51"/>
      <c r="NWI12" s="60">
        <f t="shared" ref="NWI12" si="1215">NWJ12/1.19</f>
        <v>210.0840336134454</v>
      </c>
      <c r="NWJ12" s="60">
        <v>250</v>
      </c>
      <c r="NWK12" s="3" t="s">
        <v>191</v>
      </c>
      <c r="NWL12" s="105" t="s">
        <v>192</v>
      </c>
      <c r="NWM12" s="51" t="s">
        <v>174</v>
      </c>
      <c r="NWN12" s="51" t="s">
        <v>173</v>
      </c>
      <c r="NWO12" s="51" t="s">
        <v>173</v>
      </c>
      <c r="NWP12" s="51"/>
      <c r="NWQ12" s="60">
        <f t="shared" ref="NWQ12" si="1216">NWR12/1.19</f>
        <v>210.0840336134454</v>
      </c>
      <c r="NWR12" s="60">
        <v>250</v>
      </c>
      <c r="NWS12" s="3" t="s">
        <v>191</v>
      </c>
      <c r="NWT12" s="105" t="s">
        <v>192</v>
      </c>
      <c r="NWU12" s="51" t="s">
        <v>174</v>
      </c>
      <c r="NWV12" s="51" t="s">
        <v>173</v>
      </c>
      <c r="NWW12" s="51" t="s">
        <v>173</v>
      </c>
      <c r="NWX12" s="51"/>
      <c r="NWY12" s="60">
        <f t="shared" ref="NWY12" si="1217">NWZ12/1.19</f>
        <v>210.0840336134454</v>
      </c>
      <c r="NWZ12" s="60">
        <v>250</v>
      </c>
      <c r="NXA12" s="3" t="s">
        <v>191</v>
      </c>
      <c r="NXB12" s="105" t="s">
        <v>192</v>
      </c>
      <c r="NXC12" s="51" t="s">
        <v>174</v>
      </c>
      <c r="NXD12" s="51" t="s">
        <v>173</v>
      </c>
      <c r="NXE12" s="51" t="s">
        <v>173</v>
      </c>
      <c r="NXF12" s="51"/>
      <c r="NXG12" s="60">
        <f t="shared" ref="NXG12" si="1218">NXH12/1.19</f>
        <v>210.0840336134454</v>
      </c>
      <c r="NXH12" s="60">
        <v>250</v>
      </c>
      <c r="NXI12" s="3" t="s">
        <v>191</v>
      </c>
      <c r="NXJ12" s="105" t="s">
        <v>192</v>
      </c>
      <c r="NXK12" s="51" t="s">
        <v>174</v>
      </c>
      <c r="NXL12" s="51" t="s">
        <v>173</v>
      </c>
      <c r="NXM12" s="51" t="s">
        <v>173</v>
      </c>
      <c r="NXN12" s="51"/>
      <c r="NXO12" s="60">
        <f t="shared" ref="NXO12" si="1219">NXP12/1.19</f>
        <v>210.0840336134454</v>
      </c>
      <c r="NXP12" s="60">
        <v>250</v>
      </c>
      <c r="NXQ12" s="3" t="s">
        <v>191</v>
      </c>
      <c r="NXR12" s="105" t="s">
        <v>192</v>
      </c>
      <c r="NXS12" s="51" t="s">
        <v>174</v>
      </c>
      <c r="NXT12" s="51" t="s">
        <v>173</v>
      </c>
      <c r="NXU12" s="51" t="s">
        <v>173</v>
      </c>
      <c r="NXV12" s="51"/>
      <c r="NXW12" s="60">
        <f t="shared" ref="NXW12" si="1220">NXX12/1.19</f>
        <v>210.0840336134454</v>
      </c>
      <c r="NXX12" s="60">
        <v>250</v>
      </c>
      <c r="NXY12" s="3" t="s">
        <v>191</v>
      </c>
      <c r="NXZ12" s="105" t="s">
        <v>192</v>
      </c>
      <c r="NYA12" s="51" t="s">
        <v>174</v>
      </c>
      <c r="NYB12" s="51" t="s">
        <v>173</v>
      </c>
      <c r="NYC12" s="51" t="s">
        <v>173</v>
      </c>
      <c r="NYD12" s="51"/>
      <c r="NYE12" s="60">
        <f t="shared" ref="NYE12" si="1221">NYF12/1.19</f>
        <v>210.0840336134454</v>
      </c>
      <c r="NYF12" s="60">
        <v>250</v>
      </c>
      <c r="NYG12" s="3" t="s">
        <v>191</v>
      </c>
      <c r="NYH12" s="105" t="s">
        <v>192</v>
      </c>
      <c r="NYI12" s="51" t="s">
        <v>174</v>
      </c>
      <c r="NYJ12" s="51" t="s">
        <v>173</v>
      </c>
      <c r="NYK12" s="51" t="s">
        <v>173</v>
      </c>
      <c r="NYL12" s="51"/>
      <c r="NYM12" s="60">
        <f t="shared" ref="NYM12" si="1222">NYN12/1.19</f>
        <v>210.0840336134454</v>
      </c>
      <c r="NYN12" s="60">
        <v>250</v>
      </c>
      <c r="NYO12" s="3" t="s">
        <v>191</v>
      </c>
      <c r="NYP12" s="105" t="s">
        <v>192</v>
      </c>
      <c r="NYQ12" s="51" t="s">
        <v>174</v>
      </c>
      <c r="NYR12" s="51" t="s">
        <v>173</v>
      </c>
      <c r="NYS12" s="51" t="s">
        <v>173</v>
      </c>
      <c r="NYT12" s="51"/>
      <c r="NYU12" s="60">
        <f t="shared" ref="NYU12" si="1223">NYV12/1.19</f>
        <v>210.0840336134454</v>
      </c>
      <c r="NYV12" s="60">
        <v>250</v>
      </c>
      <c r="NYW12" s="3" t="s">
        <v>191</v>
      </c>
      <c r="NYX12" s="105" t="s">
        <v>192</v>
      </c>
      <c r="NYY12" s="51" t="s">
        <v>174</v>
      </c>
      <c r="NYZ12" s="51" t="s">
        <v>173</v>
      </c>
      <c r="NZA12" s="51" t="s">
        <v>173</v>
      </c>
      <c r="NZB12" s="51"/>
      <c r="NZC12" s="60">
        <f t="shared" ref="NZC12" si="1224">NZD12/1.19</f>
        <v>210.0840336134454</v>
      </c>
      <c r="NZD12" s="60">
        <v>250</v>
      </c>
      <c r="NZE12" s="3" t="s">
        <v>191</v>
      </c>
      <c r="NZF12" s="105" t="s">
        <v>192</v>
      </c>
      <c r="NZG12" s="51" t="s">
        <v>174</v>
      </c>
      <c r="NZH12" s="51" t="s">
        <v>173</v>
      </c>
      <c r="NZI12" s="51" t="s">
        <v>173</v>
      </c>
      <c r="NZJ12" s="51"/>
      <c r="NZK12" s="60">
        <f t="shared" ref="NZK12" si="1225">NZL12/1.19</f>
        <v>210.0840336134454</v>
      </c>
      <c r="NZL12" s="60">
        <v>250</v>
      </c>
      <c r="NZM12" s="3" t="s">
        <v>191</v>
      </c>
      <c r="NZN12" s="105" t="s">
        <v>192</v>
      </c>
      <c r="NZO12" s="51" t="s">
        <v>174</v>
      </c>
      <c r="NZP12" s="51" t="s">
        <v>173</v>
      </c>
      <c r="NZQ12" s="51" t="s">
        <v>173</v>
      </c>
      <c r="NZR12" s="51"/>
      <c r="NZS12" s="60">
        <f t="shared" ref="NZS12" si="1226">NZT12/1.19</f>
        <v>210.0840336134454</v>
      </c>
      <c r="NZT12" s="60">
        <v>250</v>
      </c>
      <c r="NZU12" s="3" t="s">
        <v>191</v>
      </c>
      <c r="NZV12" s="105" t="s">
        <v>192</v>
      </c>
      <c r="NZW12" s="51" t="s">
        <v>174</v>
      </c>
      <c r="NZX12" s="51" t="s">
        <v>173</v>
      </c>
      <c r="NZY12" s="51" t="s">
        <v>173</v>
      </c>
      <c r="NZZ12" s="51"/>
      <c r="OAA12" s="60">
        <f t="shared" ref="OAA12" si="1227">OAB12/1.19</f>
        <v>210.0840336134454</v>
      </c>
      <c r="OAB12" s="60">
        <v>250</v>
      </c>
      <c r="OAC12" s="3" t="s">
        <v>191</v>
      </c>
      <c r="OAD12" s="105" t="s">
        <v>192</v>
      </c>
      <c r="OAE12" s="51" t="s">
        <v>174</v>
      </c>
      <c r="OAF12" s="51" t="s">
        <v>173</v>
      </c>
      <c r="OAG12" s="51" t="s">
        <v>173</v>
      </c>
      <c r="OAH12" s="51"/>
      <c r="OAI12" s="60">
        <f t="shared" ref="OAI12" si="1228">OAJ12/1.19</f>
        <v>210.0840336134454</v>
      </c>
      <c r="OAJ12" s="60">
        <v>250</v>
      </c>
      <c r="OAK12" s="3" t="s">
        <v>191</v>
      </c>
      <c r="OAL12" s="105" t="s">
        <v>192</v>
      </c>
      <c r="OAM12" s="51" t="s">
        <v>174</v>
      </c>
      <c r="OAN12" s="51" t="s">
        <v>173</v>
      </c>
      <c r="OAO12" s="51" t="s">
        <v>173</v>
      </c>
      <c r="OAP12" s="51"/>
      <c r="OAQ12" s="60">
        <f t="shared" ref="OAQ12" si="1229">OAR12/1.19</f>
        <v>210.0840336134454</v>
      </c>
      <c r="OAR12" s="60">
        <v>250</v>
      </c>
      <c r="OAS12" s="3" t="s">
        <v>191</v>
      </c>
      <c r="OAT12" s="105" t="s">
        <v>192</v>
      </c>
      <c r="OAU12" s="51" t="s">
        <v>174</v>
      </c>
      <c r="OAV12" s="51" t="s">
        <v>173</v>
      </c>
      <c r="OAW12" s="51" t="s">
        <v>173</v>
      </c>
      <c r="OAX12" s="51"/>
      <c r="OAY12" s="60">
        <f t="shared" ref="OAY12" si="1230">OAZ12/1.19</f>
        <v>210.0840336134454</v>
      </c>
      <c r="OAZ12" s="60">
        <v>250</v>
      </c>
      <c r="OBA12" s="3" t="s">
        <v>191</v>
      </c>
      <c r="OBB12" s="105" t="s">
        <v>192</v>
      </c>
      <c r="OBC12" s="51" t="s">
        <v>174</v>
      </c>
      <c r="OBD12" s="51" t="s">
        <v>173</v>
      </c>
      <c r="OBE12" s="51" t="s">
        <v>173</v>
      </c>
      <c r="OBF12" s="51"/>
      <c r="OBG12" s="60">
        <f t="shared" ref="OBG12" si="1231">OBH12/1.19</f>
        <v>210.0840336134454</v>
      </c>
      <c r="OBH12" s="60">
        <v>250</v>
      </c>
      <c r="OBI12" s="3" t="s">
        <v>191</v>
      </c>
      <c r="OBJ12" s="105" t="s">
        <v>192</v>
      </c>
      <c r="OBK12" s="51" t="s">
        <v>174</v>
      </c>
      <c r="OBL12" s="51" t="s">
        <v>173</v>
      </c>
      <c r="OBM12" s="51" t="s">
        <v>173</v>
      </c>
      <c r="OBN12" s="51"/>
      <c r="OBO12" s="60">
        <f t="shared" ref="OBO12" si="1232">OBP12/1.19</f>
        <v>210.0840336134454</v>
      </c>
      <c r="OBP12" s="60">
        <v>250</v>
      </c>
      <c r="OBQ12" s="3" t="s">
        <v>191</v>
      </c>
      <c r="OBR12" s="105" t="s">
        <v>192</v>
      </c>
      <c r="OBS12" s="51" t="s">
        <v>174</v>
      </c>
      <c r="OBT12" s="51" t="s">
        <v>173</v>
      </c>
      <c r="OBU12" s="51" t="s">
        <v>173</v>
      </c>
      <c r="OBV12" s="51"/>
      <c r="OBW12" s="60">
        <f t="shared" ref="OBW12" si="1233">OBX12/1.19</f>
        <v>210.0840336134454</v>
      </c>
      <c r="OBX12" s="60">
        <v>250</v>
      </c>
      <c r="OBY12" s="3" t="s">
        <v>191</v>
      </c>
      <c r="OBZ12" s="105" t="s">
        <v>192</v>
      </c>
      <c r="OCA12" s="51" t="s">
        <v>174</v>
      </c>
      <c r="OCB12" s="51" t="s">
        <v>173</v>
      </c>
      <c r="OCC12" s="51" t="s">
        <v>173</v>
      </c>
      <c r="OCD12" s="51"/>
      <c r="OCE12" s="60">
        <f t="shared" ref="OCE12" si="1234">OCF12/1.19</f>
        <v>210.0840336134454</v>
      </c>
      <c r="OCF12" s="60">
        <v>250</v>
      </c>
      <c r="OCG12" s="3" t="s">
        <v>191</v>
      </c>
      <c r="OCH12" s="105" t="s">
        <v>192</v>
      </c>
      <c r="OCI12" s="51" t="s">
        <v>174</v>
      </c>
      <c r="OCJ12" s="51" t="s">
        <v>173</v>
      </c>
      <c r="OCK12" s="51" t="s">
        <v>173</v>
      </c>
      <c r="OCL12" s="51"/>
      <c r="OCM12" s="60">
        <f t="shared" ref="OCM12" si="1235">OCN12/1.19</f>
        <v>210.0840336134454</v>
      </c>
      <c r="OCN12" s="60">
        <v>250</v>
      </c>
      <c r="OCO12" s="3" t="s">
        <v>191</v>
      </c>
      <c r="OCP12" s="105" t="s">
        <v>192</v>
      </c>
      <c r="OCQ12" s="51" t="s">
        <v>174</v>
      </c>
      <c r="OCR12" s="51" t="s">
        <v>173</v>
      </c>
      <c r="OCS12" s="51" t="s">
        <v>173</v>
      </c>
      <c r="OCT12" s="51"/>
      <c r="OCU12" s="60">
        <f t="shared" ref="OCU12" si="1236">OCV12/1.19</f>
        <v>210.0840336134454</v>
      </c>
      <c r="OCV12" s="60">
        <v>250</v>
      </c>
      <c r="OCW12" s="3" t="s">
        <v>191</v>
      </c>
      <c r="OCX12" s="105" t="s">
        <v>192</v>
      </c>
      <c r="OCY12" s="51" t="s">
        <v>174</v>
      </c>
      <c r="OCZ12" s="51" t="s">
        <v>173</v>
      </c>
      <c r="ODA12" s="51" t="s">
        <v>173</v>
      </c>
      <c r="ODB12" s="51"/>
      <c r="ODC12" s="60">
        <f t="shared" ref="ODC12" si="1237">ODD12/1.19</f>
        <v>210.0840336134454</v>
      </c>
      <c r="ODD12" s="60">
        <v>250</v>
      </c>
      <c r="ODE12" s="3" t="s">
        <v>191</v>
      </c>
      <c r="ODF12" s="105" t="s">
        <v>192</v>
      </c>
      <c r="ODG12" s="51" t="s">
        <v>174</v>
      </c>
      <c r="ODH12" s="51" t="s">
        <v>173</v>
      </c>
      <c r="ODI12" s="51" t="s">
        <v>173</v>
      </c>
      <c r="ODJ12" s="51"/>
      <c r="ODK12" s="60">
        <f t="shared" ref="ODK12" si="1238">ODL12/1.19</f>
        <v>210.0840336134454</v>
      </c>
      <c r="ODL12" s="60">
        <v>250</v>
      </c>
      <c r="ODM12" s="3" t="s">
        <v>191</v>
      </c>
      <c r="ODN12" s="105" t="s">
        <v>192</v>
      </c>
      <c r="ODO12" s="51" t="s">
        <v>174</v>
      </c>
      <c r="ODP12" s="51" t="s">
        <v>173</v>
      </c>
      <c r="ODQ12" s="51" t="s">
        <v>173</v>
      </c>
      <c r="ODR12" s="51"/>
      <c r="ODS12" s="60">
        <f t="shared" ref="ODS12" si="1239">ODT12/1.19</f>
        <v>210.0840336134454</v>
      </c>
      <c r="ODT12" s="60">
        <v>250</v>
      </c>
      <c r="ODU12" s="3" t="s">
        <v>191</v>
      </c>
      <c r="ODV12" s="105" t="s">
        <v>192</v>
      </c>
      <c r="ODW12" s="51" t="s">
        <v>174</v>
      </c>
      <c r="ODX12" s="51" t="s">
        <v>173</v>
      </c>
      <c r="ODY12" s="51" t="s">
        <v>173</v>
      </c>
      <c r="ODZ12" s="51"/>
      <c r="OEA12" s="60">
        <f t="shared" ref="OEA12" si="1240">OEB12/1.19</f>
        <v>210.0840336134454</v>
      </c>
      <c r="OEB12" s="60">
        <v>250</v>
      </c>
      <c r="OEC12" s="3" t="s">
        <v>191</v>
      </c>
      <c r="OED12" s="105" t="s">
        <v>192</v>
      </c>
      <c r="OEE12" s="51" t="s">
        <v>174</v>
      </c>
      <c r="OEF12" s="51" t="s">
        <v>173</v>
      </c>
      <c r="OEG12" s="51" t="s">
        <v>173</v>
      </c>
      <c r="OEH12" s="51"/>
      <c r="OEI12" s="60">
        <f t="shared" ref="OEI12" si="1241">OEJ12/1.19</f>
        <v>210.0840336134454</v>
      </c>
      <c r="OEJ12" s="60">
        <v>250</v>
      </c>
      <c r="OEK12" s="3" t="s">
        <v>191</v>
      </c>
      <c r="OEL12" s="105" t="s">
        <v>192</v>
      </c>
      <c r="OEM12" s="51" t="s">
        <v>174</v>
      </c>
      <c r="OEN12" s="51" t="s">
        <v>173</v>
      </c>
      <c r="OEO12" s="51" t="s">
        <v>173</v>
      </c>
      <c r="OEP12" s="51"/>
      <c r="OEQ12" s="60">
        <f t="shared" ref="OEQ12" si="1242">OER12/1.19</f>
        <v>210.0840336134454</v>
      </c>
      <c r="OER12" s="60">
        <v>250</v>
      </c>
      <c r="OES12" s="3" t="s">
        <v>191</v>
      </c>
      <c r="OET12" s="105" t="s">
        <v>192</v>
      </c>
      <c r="OEU12" s="51" t="s">
        <v>174</v>
      </c>
      <c r="OEV12" s="51" t="s">
        <v>173</v>
      </c>
      <c r="OEW12" s="51" t="s">
        <v>173</v>
      </c>
      <c r="OEX12" s="51"/>
      <c r="OEY12" s="60">
        <f t="shared" ref="OEY12" si="1243">OEZ12/1.19</f>
        <v>210.0840336134454</v>
      </c>
      <c r="OEZ12" s="60">
        <v>250</v>
      </c>
      <c r="OFA12" s="3" t="s">
        <v>191</v>
      </c>
      <c r="OFB12" s="105" t="s">
        <v>192</v>
      </c>
      <c r="OFC12" s="51" t="s">
        <v>174</v>
      </c>
      <c r="OFD12" s="51" t="s">
        <v>173</v>
      </c>
      <c r="OFE12" s="51" t="s">
        <v>173</v>
      </c>
      <c r="OFF12" s="51"/>
      <c r="OFG12" s="60">
        <f t="shared" ref="OFG12" si="1244">OFH12/1.19</f>
        <v>210.0840336134454</v>
      </c>
      <c r="OFH12" s="60">
        <v>250</v>
      </c>
      <c r="OFI12" s="3" t="s">
        <v>191</v>
      </c>
      <c r="OFJ12" s="105" t="s">
        <v>192</v>
      </c>
      <c r="OFK12" s="51" t="s">
        <v>174</v>
      </c>
      <c r="OFL12" s="51" t="s">
        <v>173</v>
      </c>
      <c r="OFM12" s="51" t="s">
        <v>173</v>
      </c>
      <c r="OFN12" s="51"/>
      <c r="OFO12" s="60">
        <f t="shared" ref="OFO12" si="1245">OFP12/1.19</f>
        <v>210.0840336134454</v>
      </c>
      <c r="OFP12" s="60">
        <v>250</v>
      </c>
      <c r="OFQ12" s="3" t="s">
        <v>191</v>
      </c>
      <c r="OFR12" s="105" t="s">
        <v>192</v>
      </c>
      <c r="OFS12" s="51" t="s">
        <v>174</v>
      </c>
      <c r="OFT12" s="51" t="s">
        <v>173</v>
      </c>
      <c r="OFU12" s="51" t="s">
        <v>173</v>
      </c>
      <c r="OFV12" s="51"/>
      <c r="OFW12" s="60">
        <f t="shared" ref="OFW12" si="1246">OFX12/1.19</f>
        <v>210.0840336134454</v>
      </c>
      <c r="OFX12" s="60">
        <v>250</v>
      </c>
      <c r="OFY12" s="3" t="s">
        <v>191</v>
      </c>
      <c r="OFZ12" s="105" t="s">
        <v>192</v>
      </c>
      <c r="OGA12" s="51" t="s">
        <v>174</v>
      </c>
      <c r="OGB12" s="51" t="s">
        <v>173</v>
      </c>
      <c r="OGC12" s="51" t="s">
        <v>173</v>
      </c>
      <c r="OGD12" s="51"/>
      <c r="OGE12" s="60">
        <f t="shared" ref="OGE12" si="1247">OGF12/1.19</f>
        <v>210.0840336134454</v>
      </c>
      <c r="OGF12" s="60">
        <v>250</v>
      </c>
      <c r="OGG12" s="3" t="s">
        <v>191</v>
      </c>
      <c r="OGH12" s="105" t="s">
        <v>192</v>
      </c>
      <c r="OGI12" s="51" t="s">
        <v>174</v>
      </c>
      <c r="OGJ12" s="51" t="s">
        <v>173</v>
      </c>
      <c r="OGK12" s="51" t="s">
        <v>173</v>
      </c>
      <c r="OGL12" s="51"/>
      <c r="OGM12" s="60">
        <f t="shared" ref="OGM12" si="1248">OGN12/1.19</f>
        <v>210.0840336134454</v>
      </c>
      <c r="OGN12" s="60">
        <v>250</v>
      </c>
      <c r="OGO12" s="3" t="s">
        <v>191</v>
      </c>
      <c r="OGP12" s="105" t="s">
        <v>192</v>
      </c>
      <c r="OGQ12" s="51" t="s">
        <v>174</v>
      </c>
      <c r="OGR12" s="51" t="s">
        <v>173</v>
      </c>
      <c r="OGS12" s="51" t="s">
        <v>173</v>
      </c>
      <c r="OGT12" s="51"/>
      <c r="OGU12" s="60">
        <f t="shared" ref="OGU12" si="1249">OGV12/1.19</f>
        <v>210.0840336134454</v>
      </c>
      <c r="OGV12" s="60">
        <v>250</v>
      </c>
      <c r="OGW12" s="3" t="s">
        <v>191</v>
      </c>
      <c r="OGX12" s="105" t="s">
        <v>192</v>
      </c>
      <c r="OGY12" s="51" t="s">
        <v>174</v>
      </c>
      <c r="OGZ12" s="51" t="s">
        <v>173</v>
      </c>
      <c r="OHA12" s="51" t="s">
        <v>173</v>
      </c>
      <c r="OHB12" s="51"/>
      <c r="OHC12" s="60">
        <f t="shared" ref="OHC12" si="1250">OHD12/1.19</f>
        <v>210.0840336134454</v>
      </c>
      <c r="OHD12" s="60">
        <v>250</v>
      </c>
      <c r="OHE12" s="3" t="s">
        <v>191</v>
      </c>
      <c r="OHF12" s="105" t="s">
        <v>192</v>
      </c>
      <c r="OHG12" s="51" t="s">
        <v>174</v>
      </c>
      <c r="OHH12" s="51" t="s">
        <v>173</v>
      </c>
      <c r="OHI12" s="51" t="s">
        <v>173</v>
      </c>
      <c r="OHJ12" s="51"/>
      <c r="OHK12" s="60">
        <f t="shared" ref="OHK12" si="1251">OHL12/1.19</f>
        <v>210.0840336134454</v>
      </c>
      <c r="OHL12" s="60">
        <v>250</v>
      </c>
      <c r="OHM12" s="3" t="s">
        <v>191</v>
      </c>
      <c r="OHN12" s="105" t="s">
        <v>192</v>
      </c>
      <c r="OHO12" s="51" t="s">
        <v>174</v>
      </c>
      <c r="OHP12" s="51" t="s">
        <v>173</v>
      </c>
      <c r="OHQ12" s="51" t="s">
        <v>173</v>
      </c>
      <c r="OHR12" s="51"/>
      <c r="OHS12" s="60">
        <f t="shared" ref="OHS12" si="1252">OHT12/1.19</f>
        <v>210.0840336134454</v>
      </c>
      <c r="OHT12" s="60">
        <v>250</v>
      </c>
      <c r="OHU12" s="3" t="s">
        <v>191</v>
      </c>
      <c r="OHV12" s="105" t="s">
        <v>192</v>
      </c>
      <c r="OHW12" s="51" t="s">
        <v>174</v>
      </c>
      <c r="OHX12" s="51" t="s">
        <v>173</v>
      </c>
      <c r="OHY12" s="51" t="s">
        <v>173</v>
      </c>
      <c r="OHZ12" s="51"/>
      <c r="OIA12" s="60">
        <f t="shared" ref="OIA12" si="1253">OIB12/1.19</f>
        <v>210.0840336134454</v>
      </c>
      <c r="OIB12" s="60">
        <v>250</v>
      </c>
      <c r="OIC12" s="3" t="s">
        <v>191</v>
      </c>
      <c r="OID12" s="105" t="s">
        <v>192</v>
      </c>
      <c r="OIE12" s="51" t="s">
        <v>174</v>
      </c>
      <c r="OIF12" s="51" t="s">
        <v>173</v>
      </c>
      <c r="OIG12" s="51" t="s">
        <v>173</v>
      </c>
      <c r="OIH12" s="51"/>
      <c r="OII12" s="60">
        <f t="shared" ref="OII12" si="1254">OIJ12/1.19</f>
        <v>210.0840336134454</v>
      </c>
      <c r="OIJ12" s="60">
        <v>250</v>
      </c>
      <c r="OIK12" s="3" t="s">
        <v>191</v>
      </c>
      <c r="OIL12" s="105" t="s">
        <v>192</v>
      </c>
      <c r="OIM12" s="51" t="s">
        <v>174</v>
      </c>
      <c r="OIN12" s="51" t="s">
        <v>173</v>
      </c>
      <c r="OIO12" s="51" t="s">
        <v>173</v>
      </c>
      <c r="OIP12" s="51"/>
      <c r="OIQ12" s="60">
        <f t="shared" ref="OIQ12" si="1255">OIR12/1.19</f>
        <v>210.0840336134454</v>
      </c>
      <c r="OIR12" s="60">
        <v>250</v>
      </c>
      <c r="OIS12" s="3" t="s">
        <v>191</v>
      </c>
      <c r="OIT12" s="105" t="s">
        <v>192</v>
      </c>
      <c r="OIU12" s="51" t="s">
        <v>174</v>
      </c>
      <c r="OIV12" s="51" t="s">
        <v>173</v>
      </c>
      <c r="OIW12" s="51" t="s">
        <v>173</v>
      </c>
      <c r="OIX12" s="51"/>
      <c r="OIY12" s="60">
        <f t="shared" ref="OIY12" si="1256">OIZ12/1.19</f>
        <v>210.0840336134454</v>
      </c>
      <c r="OIZ12" s="60">
        <v>250</v>
      </c>
      <c r="OJA12" s="3" t="s">
        <v>191</v>
      </c>
      <c r="OJB12" s="105" t="s">
        <v>192</v>
      </c>
      <c r="OJC12" s="51" t="s">
        <v>174</v>
      </c>
      <c r="OJD12" s="51" t="s">
        <v>173</v>
      </c>
      <c r="OJE12" s="51" t="s">
        <v>173</v>
      </c>
      <c r="OJF12" s="51"/>
      <c r="OJG12" s="60">
        <f t="shared" ref="OJG12" si="1257">OJH12/1.19</f>
        <v>210.0840336134454</v>
      </c>
      <c r="OJH12" s="60">
        <v>250</v>
      </c>
      <c r="OJI12" s="3" t="s">
        <v>191</v>
      </c>
      <c r="OJJ12" s="105" t="s">
        <v>192</v>
      </c>
      <c r="OJK12" s="51" t="s">
        <v>174</v>
      </c>
      <c r="OJL12" s="51" t="s">
        <v>173</v>
      </c>
      <c r="OJM12" s="51" t="s">
        <v>173</v>
      </c>
      <c r="OJN12" s="51"/>
      <c r="OJO12" s="60">
        <f t="shared" ref="OJO12" si="1258">OJP12/1.19</f>
        <v>210.0840336134454</v>
      </c>
      <c r="OJP12" s="60">
        <v>250</v>
      </c>
      <c r="OJQ12" s="3" t="s">
        <v>191</v>
      </c>
      <c r="OJR12" s="105" t="s">
        <v>192</v>
      </c>
      <c r="OJS12" s="51" t="s">
        <v>174</v>
      </c>
      <c r="OJT12" s="51" t="s">
        <v>173</v>
      </c>
      <c r="OJU12" s="51" t="s">
        <v>173</v>
      </c>
      <c r="OJV12" s="51"/>
      <c r="OJW12" s="60">
        <f t="shared" ref="OJW12" si="1259">OJX12/1.19</f>
        <v>210.0840336134454</v>
      </c>
      <c r="OJX12" s="60">
        <v>250</v>
      </c>
      <c r="OJY12" s="3" t="s">
        <v>191</v>
      </c>
      <c r="OJZ12" s="105" t="s">
        <v>192</v>
      </c>
      <c r="OKA12" s="51" t="s">
        <v>174</v>
      </c>
      <c r="OKB12" s="51" t="s">
        <v>173</v>
      </c>
      <c r="OKC12" s="51" t="s">
        <v>173</v>
      </c>
      <c r="OKD12" s="51"/>
      <c r="OKE12" s="60">
        <f t="shared" ref="OKE12" si="1260">OKF12/1.19</f>
        <v>210.0840336134454</v>
      </c>
      <c r="OKF12" s="60">
        <v>250</v>
      </c>
      <c r="OKG12" s="3" t="s">
        <v>191</v>
      </c>
      <c r="OKH12" s="105" t="s">
        <v>192</v>
      </c>
      <c r="OKI12" s="51" t="s">
        <v>174</v>
      </c>
      <c r="OKJ12" s="51" t="s">
        <v>173</v>
      </c>
      <c r="OKK12" s="51" t="s">
        <v>173</v>
      </c>
      <c r="OKL12" s="51"/>
      <c r="OKM12" s="60">
        <f t="shared" ref="OKM12" si="1261">OKN12/1.19</f>
        <v>210.0840336134454</v>
      </c>
      <c r="OKN12" s="60">
        <v>250</v>
      </c>
      <c r="OKO12" s="3" t="s">
        <v>191</v>
      </c>
      <c r="OKP12" s="105" t="s">
        <v>192</v>
      </c>
      <c r="OKQ12" s="51" t="s">
        <v>174</v>
      </c>
      <c r="OKR12" s="51" t="s">
        <v>173</v>
      </c>
      <c r="OKS12" s="51" t="s">
        <v>173</v>
      </c>
      <c r="OKT12" s="51"/>
      <c r="OKU12" s="60">
        <f t="shared" ref="OKU12" si="1262">OKV12/1.19</f>
        <v>210.0840336134454</v>
      </c>
      <c r="OKV12" s="60">
        <v>250</v>
      </c>
      <c r="OKW12" s="3" t="s">
        <v>191</v>
      </c>
      <c r="OKX12" s="105" t="s">
        <v>192</v>
      </c>
      <c r="OKY12" s="51" t="s">
        <v>174</v>
      </c>
      <c r="OKZ12" s="51" t="s">
        <v>173</v>
      </c>
      <c r="OLA12" s="51" t="s">
        <v>173</v>
      </c>
      <c r="OLB12" s="51"/>
      <c r="OLC12" s="60">
        <f t="shared" ref="OLC12" si="1263">OLD12/1.19</f>
        <v>210.0840336134454</v>
      </c>
      <c r="OLD12" s="60">
        <v>250</v>
      </c>
      <c r="OLE12" s="3" t="s">
        <v>191</v>
      </c>
      <c r="OLF12" s="105" t="s">
        <v>192</v>
      </c>
      <c r="OLG12" s="51" t="s">
        <v>174</v>
      </c>
      <c r="OLH12" s="51" t="s">
        <v>173</v>
      </c>
      <c r="OLI12" s="51" t="s">
        <v>173</v>
      </c>
      <c r="OLJ12" s="51"/>
      <c r="OLK12" s="60">
        <f t="shared" ref="OLK12" si="1264">OLL12/1.19</f>
        <v>210.0840336134454</v>
      </c>
      <c r="OLL12" s="60">
        <v>250</v>
      </c>
      <c r="OLM12" s="3" t="s">
        <v>191</v>
      </c>
      <c r="OLN12" s="105" t="s">
        <v>192</v>
      </c>
      <c r="OLO12" s="51" t="s">
        <v>174</v>
      </c>
      <c r="OLP12" s="51" t="s">
        <v>173</v>
      </c>
      <c r="OLQ12" s="51" t="s">
        <v>173</v>
      </c>
      <c r="OLR12" s="51"/>
      <c r="OLS12" s="60">
        <f t="shared" ref="OLS12" si="1265">OLT12/1.19</f>
        <v>210.0840336134454</v>
      </c>
      <c r="OLT12" s="60">
        <v>250</v>
      </c>
      <c r="OLU12" s="3" t="s">
        <v>191</v>
      </c>
      <c r="OLV12" s="105" t="s">
        <v>192</v>
      </c>
      <c r="OLW12" s="51" t="s">
        <v>174</v>
      </c>
      <c r="OLX12" s="51" t="s">
        <v>173</v>
      </c>
      <c r="OLY12" s="51" t="s">
        <v>173</v>
      </c>
      <c r="OLZ12" s="51"/>
      <c r="OMA12" s="60">
        <f t="shared" ref="OMA12" si="1266">OMB12/1.19</f>
        <v>210.0840336134454</v>
      </c>
      <c r="OMB12" s="60">
        <v>250</v>
      </c>
      <c r="OMC12" s="3" t="s">
        <v>191</v>
      </c>
      <c r="OMD12" s="105" t="s">
        <v>192</v>
      </c>
      <c r="OME12" s="51" t="s">
        <v>174</v>
      </c>
      <c r="OMF12" s="51" t="s">
        <v>173</v>
      </c>
      <c r="OMG12" s="51" t="s">
        <v>173</v>
      </c>
      <c r="OMH12" s="51"/>
      <c r="OMI12" s="60">
        <f t="shared" ref="OMI12" si="1267">OMJ12/1.19</f>
        <v>210.0840336134454</v>
      </c>
      <c r="OMJ12" s="60">
        <v>250</v>
      </c>
      <c r="OMK12" s="3" t="s">
        <v>191</v>
      </c>
      <c r="OML12" s="105" t="s">
        <v>192</v>
      </c>
      <c r="OMM12" s="51" t="s">
        <v>174</v>
      </c>
      <c r="OMN12" s="51" t="s">
        <v>173</v>
      </c>
      <c r="OMO12" s="51" t="s">
        <v>173</v>
      </c>
      <c r="OMP12" s="51"/>
      <c r="OMQ12" s="60">
        <f t="shared" ref="OMQ12" si="1268">OMR12/1.19</f>
        <v>210.0840336134454</v>
      </c>
      <c r="OMR12" s="60">
        <v>250</v>
      </c>
      <c r="OMS12" s="3" t="s">
        <v>191</v>
      </c>
      <c r="OMT12" s="105" t="s">
        <v>192</v>
      </c>
      <c r="OMU12" s="51" t="s">
        <v>174</v>
      </c>
      <c r="OMV12" s="51" t="s">
        <v>173</v>
      </c>
      <c r="OMW12" s="51" t="s">
        <v>173</v>
      </c>
      <c r="OMX12" s="51"/>
      <c r="OMY12" s="60">
        <f t="shared" ref="OMY12" si="1269">OMZ12/1.19</f>
        <v>210.0840336134454</v>
      </c>
      <c r="OMZ12" s="60">
        <v>250</v>
      </c>
      <c r="ONA12" s="3" t="s">
        <v>191</v>
      </c>
      <c r="ONB12" s="105" t="s">
        <v>192</v>
      </c>
      <c r="ONC12" s="51" t="s">
        <v>174</v>
      </c>
      <c r="OND12" s="51" t="s">
        <v>173</v>
      </c>
      <c r="ONE12" s="51" t="s">
        <v>173</v>
      </c>
      <c r="ONF12" s="51"/>
      <c r="ONG12" s="60">
        <f t="shared" ref="ONG12" si="1270">ONH12/1.19</f>
        <v>210.0840336134454</v>
      </c>
      <c r="ONH12" s="60">
        <v>250</v>
      </c>
      <c r="ONI12" s="3" t="s">
        <v>191</v>
      </c>
      <c r="ONJ12" s="105" t="s">
        <v>192</v>
      </c>
      <c r="ONK12" s="51" t="s">
        <v>174</v>
      </c>
      <c r="ONL12" s="51" t="s">
        <v>173</v>
      </c>
      <c r="ONM12" s="51" t="s">
        <v>173</v>
      </c>
      <c r="ONN12" s="51"/>
      <c r="ONO12" s="60">
        <f t="shared" ref="ONO12" si="1271">ONP12/1.19</f>
        <v>210.0840336134454</v>
      </c>
      <c r="ONP12" s="60">
        <v>250</v>
      </c>
      <c r="ONQ12" s="3" t="s">
        <v>191</v>
      </c>
      <c r="ONR12" s="105" t="s">
        <v>192</v>
      </c>
      <c r="ONS12" s="51" t="s">
        <v>174</v>
      </c>
      <c r="ONT12" s="51" t="s">
        <v>173</v>
      </c>
      <c r="ONU12" s="51" t="s">
        <v>173</v>
      </c>
      <c r="ONV12" s="51"/>
      <c r="ONW12" s="60">
        <f t="shared" ref="ONW12" si="1272">ONX12/1.19</f>
        <v>210.0840336134454</v>
      </c>
      <c r="ONX12" s="60">
        <v>250</v>
      </c>
      <c r="ONY12" s="3" t="s">
        <v>191</v>
      </c>
      <c r="ONZ12" s="105" t="s">
        <v>192</v>
      </c>
      <c r="OOA12" s="51" t="s">
        <v>174</v>
      </c>
      <c r="OOB12" s="51" t="s">
        <v>173</v>
      </c>
      <c r="OOC12" s="51" t="s">
        <v>173</v>
      </c>
      <c r="OOD12" s="51"/>
      <c r="OOE12" s="60">
        <f t="shared" ref="OOE12" si="1273">OOF12/1.19</f>
        <v>210.0840336134454</v>
      </c>
      <c r="OOF12" s="60">
        <v>250</v>
      </c>
      <c r="OOG12" s="3" t="s">
        <v>191</v>
      </c>
      <c r="OOH12" s="105" t="s">
        <v>192</v>
      </c>
      <c r="OOI12" s="51" t="s">
        <v>174</v>
      </c>
      <c r="OOJ12" s="51" t="s">
        <v>173</v>
      </c>
      <c r="OOK12" s="51" t="s">
        <v>173</v>
      </c>
      <c r="OOL12" s="51"/>
      <c r="OOM12" s="60">
        <f t="shared" ref="OOM12" si="1274">OON12/1.19</f>
        <v>210.0840336134454</v>
      </c>
      <c r="OON12" s="60">
        <v>250</v>
      </c>
      <c r="OOO12" s="3" t="s">
        <v>191</v>
      </c>
      <c r="OOP12" s="105" t="s">
        <v>192</v>
      </c>
      <c r="OOQ12" s="51" t="s">
        <v>174</v>
      </c>
      <c r="OOR12" s="51" t="s">
        <v>173</v>
      </c>
      <c r="OOS12" s="51" t="s">
        <v>173</v>
      </c>
      <c r="OOT12" s="51"/>
      <c r="OOU12" s="60">
        <f t="shared" ref="OOU12" si="1275">OOV12/1.19</f>
        <v>210.0840336134454</v>
      </c>
      <c r="OOV12" s="60">
        <v>250</v>
      </c>
      <c r="OOW12" s="3" t="s">
        <v>191</v>
      </c>
      <c r="OOX12" s="105" t="s">
        <v>192</v>
      </c>
      <c r="OOY12" s="51" t="s">
        <v>174</v>
      </c>
      <c r="OOZ12" s="51" t="s">
        <v>173</v>
      </c>
      <c r="OPA12" s="51" t="s">
        <v>173</v>
      </c>
      <c r="OPB12" s="51"/>
      <c r="OPC12" s="60">
        <f t="shared" ref="OPC12" si="1276">OPD12/1.19</f>
        <v>210.0840336134454</v>
      </c>
      <c r="OPD12" s="60">
        <v>250</v>
      </c>
      <c r="OPE12" s="3" t="s">
        <v>191</v>
      </c>
      <c r="OPF12" s="105" t="s">
        <v>192</v>
      </c>
      <c r="OPG12" s="51" t="s">
        <v>174</v>
      </c>
      <c r="OPH12" s="51" t="s">
        <v>173</v>
      </c>
      <c r="OPI12" s="51" t="s">
        <v>173</v>
      </c>
      <c r="OPJ12" s="51"/>
      <c r="OPK12" s="60">
        <f t="shared" ref="OPK12" si="1277">OPL12/1.19</f>
        <v>210.0840336134454</v>
      </c>
      <c r="OPL12" s="60">
        <v>250</v>
      </c>
      <c r="OPM12" s="3" t="s">
        <v>191</v>
      </c>
      <c r="OPN12" s="105" t="s">
        <v>192</v>
      </c>
      <c r="OPO12" s="51" t="s">
        <v>174</v>
      </c>
      <c r="OPP12" s="51" t="s">
        <v>173</v>
      </c>
      <c r="OPQ12" s="51" t="s">
        <v>173</v>
      </c>
      <c r="OPR12" s="51"/>
      <c r="OPS12" s="60">
        <f t="shared" ref="OPS12" si="1278">OPT12/1.19</f>
        <v>210.0840336134454</v>
      </c>
      <c r="OPT12" s="60">
        <v>250</v>
      </c>
      <c r="OPU12" s="3" t="s">
        <v>191</v>
      </c>
      <c r="OPV12" s="105" t="s">
        <v>192</v>
      </c>
      <c r="OPW12" s="51" t="s">
        <v>174</v>
      </c>
      <c r="OPX12" s="51" t="s">
        <v>173</v>
      </c>
      <c r="OPY12" s="51" t="s">
        <v>173</v>
      </c>
      <c r="OPZ12" s="51"/>
      <c r="OQA12" s="60">
        <f t="shared" ref="OQA12" si="1279">OQB12/1.19</f>
        <v>210.0840336134454</v>
      </c>
      <c r="OQB12" s="60">
        <v>250</v>
      </c>
      <c r="OQC12" s="3" t="s">
        <v>191</v>
      </c>
      <c r="OQD12" s="105" t="s">
        <v>192</v>
      </c>
      <c r="OQE12" s="51" t="s">
        <v>174</v>
      </c>
      <c r="OQF12" s="51" t="s">
        <v>173</v>
      </c>
      <c r="OQG12" s="51" t="s">
        <v>173</v>
      </c>
      <c r="OQH12" s="51"/>
      <c r="OQI12" s="60">
        <f t="shared" ref="OQI12" si="1280">OQJ12/1.19</f>
        <v>210.0840336134454</v>
      </c>
      <c r="OQJ12" s="60">
        <v>250</v>
      </c>
      <c r="OQK12" s="3" t="s">
        <v>191</v>
      </c>
      <c r="OQL12" s="105" t="s">
        <v>192</v>
      </c>
      <c r="OQM12" s="51" t="s">
        <v>174</v>
      </c>
      <c r="OQN12" s="51" t="s">
        <v>173</v>
      </c>
      <c r="OQO12" s="51" t="s">
        <v>173</v>
      </c>
      <c r="OQP12" s="51"/>
      <c r="OQQ12" s="60">
        <f t="shared" ref="OQQ12" si="1281">OQR12/1.19</f>
        <v>210.0840336134454</v>
      </c>
      <c r="OQR12" s="60">
        <v>250</v>
      </c>
      <c r="OQS12" s="3" t="s">
        <v>191</v>
      </c>
      <c r="OQT12" s="105" t="s">
        <v>192</v>
      </c>
      <c r="OQU12" s="51" t="s">
        <v>174</v>
      </c>
      <c r="OQV12" s="51" t="s">
        <v>173</v>
      </c>
      <c r="OQW12" s="51" t="s">
        <v>173</v>
      </c>
      <c r="OQX12" s="51"/>
      <c r="OQY12" s="60">
        <f t="shared" ref="OQY12" si="1282">OQZ12/1.19</f>
        <v>210.0840336134454</v>
      </c>
      <c r="OQZ12" s="60">
        <v>250</v>
      </c>
      <c r="ORA12" s="3" t="s">
        <v>191</v>
      </c>
      <c r="ORB12" s="105" t="s">
        <v>192</v>
      </c>
      <c r="ORC12" s="51" t="s">
        <v>174</v>
      </c>
      <c r="ORD12" s="51" t="s">
        <v>173</v>
      </c>
      <c r="ORE12" s="51" t="s">
        <v>173</v>
      </c>
      <c r="ORF12" s="51"/>
      <c r="ORG12" s="60">
        <f t="shared" ref="ORG12" si="1283">ORH12/1.19</f>
        <v>210.0840336134454</v>
      </c>
      <c r="ORH12" s="60">
        <v>250</v>
      </c>
      <c r="ORI12" s="3" t="s">
        <v>191</v>
      </c>
      <c r="ORJ12" s="105" t="s">
        <v>192</v>
      </c>
      <c r="ORK12" s="51" t="s">
        <v>174</v>
      </c>
      <c r="ORL12" s="51" t="s">
        <v>173</v>
      </c>
      <c r="ORM12" s="51" t="s">
        <v>173</v>
      </c>
      <c r="ORN12" s="51"/>
      <c r="ORO12" s="60">
        <f t="shared" ref="ORO12" si="1284">ORP12/1.19</f>
        <v>210.0840336134454</v>
      </c>
      <c r="ORP12" s="60">
        <v>250</v>
      </c>
      <c r="ORQ12" s="3" t="s">
        <v>191</v>
      </c>
      <c r="ORR12" s="105" t="s">
        <v>192</v>
      </c>
      <c r="ORS12" s="51" t="s">
        <v>174</v>
      </c>
      <c r="ORT12" s="51" t="s">
        <v>173</v>
      </c>
      <c r="ORU12" s="51" t="s">
        <v>173</v>
      </c>
      <c r="ORV12" s="51"/>
      <c r="ORW12" s="60">
        <f t="shared" ref="ORW12" si="1285">ORX12/1.19</f>
        <v>210.0840336134454</v>
      </c>
      <c r="ORX12" s="60">
        <v>250</v>
      </c>
      <c r="ORY12" s="3" t="s">
        <v>191</v>
      </c>
      <c r="ORZ12" s="105" t="s">
        <v>192</v>
      </c>
      <c r="OSA12" s="51" t="s">
        <v>174</v>
      </c>
      <c r="OSB12" s="51" t="s">
        <v>173</v>
      </c>
      <c r="OSC12" s="51" t="s">
        <v>173</v>
      </c>
      <c r="OSD12" s="51"/>
      <c r="OSE12" s="60">
        <f t="shared" ref="OSE12" si="1286">OSF12/1.19</f>
        <v>210.0840336134454</v>
      </c>
      <c r="OSF12" s="60">
        <v>250</v>
      </c>
      <c r="OSG12" s="3" t="s">
        <v>191</v>
      </c>
      <c r="OSH12" s="105" t="s">
        <v>192</v>
      </c>
      <c r="OSI12" s="51" t="s">
        <v>174</v>
      </c>
      <c r="OSJ12" s="51" t="s">
        <v>173</v>
      </c>
      <c r="OSK12" s="51" t="s">
        <v>173</v>
      </c>
      <c r="OSL12" s="51"/>
      <c r="OSM12" s="60">
        <f t="shared" ref="OSM12" si="1287">OSN12/1.19</f>
        <v>210.0840336134454</v>
      </c>
      <c r="OSN12" s="60">
        <v>250</v>
      </c>
      <c r="OSO12" s="3" t="s">
        <v>191</v>
      </c>
      <c r="OSP12" s="105" t="s">
        <v>192</v>
      </c>
      <c r="OSQ12" s="51" t="s">
        <v>174</v>
      </c>
      <c r="OSR12" s="51" t="s">
        <v>173</v>
      </c>
      <c r="OSS12" s="51" t="s">
        <v>173</v>
      </c>
      <c r="OST12" s="51"/>
      <c r="OSU12" s="60">
        <f t="shared" ref="OSU12" si="1288">OSV12/1.19</f>
        <v>210.0840336134454</v>
      </c>
      <c r="OSV12" s="60">
        <v>250</v>
      </c>
      <c r="OSW12" s="3" t="s">
        <v>191</v>
      </c>
      <c r="OSX12" s="105" t="s">
        <v>192</v>
      </c>
      <c r="OSY12" s="51" t="s">
        <v>174</v>
      </c>
      <c r="OSZ12" s="51" t="s">
        <v>173</v>
      </c>
      <c r="OTA12" s="51" t="s">
        <v>173</v>
      </c>
      <c r="OTB12" s="51"/>
      <c r="OTC12" s="60">
        <f t="shared" ref="OTC12" si="1289">OTD12/1.19</f>
        <v>210.0840336134454</v>
      </c>
      <c r="OTD12" s="60">
        <v>250</v>
      </c>
      <c r="OTE12" s="3" t="s">
        <v>191</v>
      </c>
      <c r="OTF12" s="105" t="s">
        <v>192</v>
      </c>
      <c r="OTG12" s="51" t="s">
        <v>174</v>
      </c>
      <c r="OTH12" s="51" t="s">
        <v>173</v>
      </c>
      <c r="OTI12" s="51" t="s">
        <v>173</v>
      </c>
      <c r="OTJ12" s="51"/>
      <c r="OTK12" s="60">
        <f t="shared" ref="OTK12" si="1290">OTL12/1.19</f>
        <v>210.0840336134454</v>
      </c>
      <c r="OTL12" s="60">
        <v>250</v>
      </c>
      <c r="OTM12" s="3" t="s">
        <v>191</v>
      </c>
      <c r="OTN12" s="105" t="s">
        <v>192</v>
      </c>
      <c r="OTO12" s="51" t="s">
        <v>174</v>
      </c>
      <c r="OTP12" s="51" t="s">
        <v>173</v>
      </c>
      <c r="OTQ12" s="51" t="s">
        <v>173</v>
      </c>
      <c r="OTR12" s="51"/>
      <c r="OTS12" s="60">
        <f t="shared" ref="OTS12" si="1291">OTT12/1.19</f>
        <v>210.0840336134454</v>
      </c>
      <c r="OTT12" s="60">
        <v>250</v>
      </c>
      <c r="OTU12" s="3" t="s">
        <v>191</v>
      </c>
      <c r="OTV12" s="105" t="s">
        <v>192</v>
      </c>
      <c r="OTW12" s="51" t="s">
        <v>174</v>
      </c>
      <c r="OTX12" s="51" t="s">
        <v>173</v>
      </c>
      <c r="OTY12" s="51" t="s">
        <v>173</v>
      </c>
      <c r="OTZ12" s="51"/>
      <c r="OUA12" s="60">
        <f t="shared" ref="OUA12" si="1292">OUB12/1.19</f>
        <v>210.0840336134454</v>
      </c>
      <c r="OUB12" s="60">
        <v>250</v>
      </c>
      <c r="OUC12" s="3" t="s">
        <v>191</v>
      </c>
      <c r="OUD12" s="105" t="s">
        <v>192</v>
      </c>
      <c r="OUE12" s="51" t="s">
        <v>174</v>
      </c>
      <c r="OUF12" s="51" t="s">
        <v>173</v>
      </c>
      <c r="OUG12" s="51" t="s">
        <v>173</v>
      </c>
      <c r="OUH12" s="51"/>
      <c r="OUI12" s="60">
        <f t="shared" ref="OUI12" si="1293">OUJ12/1.19</f>
        <v>210.0840336134454</v>
      </c>
      <c r="OUJ12" s="60">
        <v>250</v>
      </c>
      <c r="OUK12" s="3" t="s">
        <v>191</v>
      </c>
      <c r="OUL12" s="105" t="s">
        <v>192</v>
      </c>
      <c r="OUM12" s="51" t="s">
        <v>174</v>
      </c>
      <c r="OUN12" s="51" t="s">
        <v>173</v>
      </c>
      <c r="OUO12" s="51" t="s">
        <v>173</v>
      </c>
      <c r="OUP12" s="51"/>
      <c r="OUQ12" s="60">
        <f t="shared" ref="OUQ12" si="1294">OUR12/1.19</f>
        <v>210.0840336134454</v>
      </c>
      <c r="OUR12" s="60">
        <v>250</v>
      </c>
      <c r="OUS12" s="3" t="s">
        <v>191</v>
      </c>
      <c r="OUT12" s="105" t="s">
        <v>192</v>
      </c>
      <c r="OUU12" s="51" t="s">
        <v>174</v>
      </c>
      <c r="OUV12" s="51" t="s">
        <v>173</v>
      </c>
      <c r="OUW12" s="51" t="s">
        <v>173</v>
      </c>
      <c r="OUX12" s="51"/>
      <c r="OUY12" s="60">
        <f t="shared" ref="OUY12" si="1295">OUZ12/1.19</f>
        <v>210.0840336134454</v>
      </c>
      <c r="OUZ12" s="60">
        <v>250</v>
      </c>
      <c r="OVA12" s="3" t="s">
        <v>191</v>
      </c>
      <c r="OVB12" s="105" t="s">
        <v>192</v>
      </c>
      <c r="OVC12" s="51" t="s">
        <v>174</v>
      </c>
      <c r="OVD12" s="51" t="s">
        <v>173</v>
      </c>
      <c r="OVE12" s="51" t="s">
        <v>173</v>
      </c>
      <c r="OVF12" s="51"/>
      <c r="OVG12" s="60">
        <f t="shared" ref="OVG12" si="1296">OVH12/1.19</f>
        <v>210.0840336134454</v>
      </c>
      <c r="OVH12" s="60">
        <v>250</v>
      </c>
      <c r="OVI12" s="3" t="s">
        <v>191</v>
      </c>
      <c r="OVJ12" s="105" t="s">
        <v>192</v>
      </c>
      <c r="OVK12" s="51" t="s">
        <v>174</v>
      </c>
      <c r="OVL12" s="51" t="s">
        <v>173</v>
      </c>
      <c r="OVM12" s="51" t="s">
        <v>173</v>
      </c>
      <c r="OVN12" s="51"/>
      <c r="OVO12" s="60">
        <f t="shared" ref="OVO12" si="1297">OVP12/1.19</f>
        <v>210.0840336134454</v>
      </c>
      <c r="OVP12" s="60">
        <v>250</v>
      </c>
      <c r="OVQ12" s="3" t="s">
        <v>191</v>
      </c>
      <c r="OVR12" s="105" t="s">
        <v>192</v>
      </c>
      <c r="OVS12" s="51" t="s">
        <v>174</v>
      </c>
      <c r="OVT12" s="51" t="s">
        <v>173</v>
      </c>
      <c r="OVU12" s="51" t="s">
        <v>173</v>
      </c>
      <c r="OVV12" s="51"/>
      <c r="OVW12" s="60">
        <f t="shared" ref="OVW12" si="1298">OVX12/1.19</f>
        <v>210.0840336134454</v>
      </c>
      <c r="OVX12" s="60">
        <v>250</v>
      </c>
      <c r="OVY12" s="3" t="s">
        <v>191</v>
      </c>
      <c r="OVZ12" s="105" t="s">
        <v>192</v>
      </c>
      <c r="OWA12" s="51" t="s">
        <v>174</v>
      </c>
      <c r="OWB12" s="51" t="s">
        <v>173</v>
      </c>
      <c r="OWC12" s="51" t="s">
        <v>173</v>
      </c>
      <c r="OWD12" s="51"/>
      <c r="OWE12" s="60">
        <f t="shared" ref="OWE12" si="1299">OWF12/1.19</f>
        <v>210.0840336134454</v>
      </c>
      <c r="OWF12" s="60">
        <v>250</v>
      </c>
      <c r="OWG12" s="3" t="s">
        <v>191</v>
      </c>
      <c r="OWH12" s="105" t="s">
        <v>192</v>
      </c>
      <c r="OWI12" s="51" t="s">
        <v>174</v>
      </c>
      <c r="OWJ12" s="51" t="s">
        <v>173</v>
      </c>
      <c r="OWK12" s="51" t="s">
        <v>173</v>
      </c>
      <c r="OWL12" s="51"/>
      <c r="OWM12" s="60">
        <f t="shared" ref="OWM12" si="1300">OWN12/1.19</f>
        <v>210.0840336134454</v>
      </c>
      <c r="OWN12" s="60">
        <v>250</v>
      </c>
      <c r="OWO12" s="3" t="s">
        <v>191</v>
      </c>
      <c r="OWP12" s="105" t="s">
        <v>192</v>
      </c>
      <c r="OWQ12" s="51" t="s">
        <v>174</v>
      </c>
      <c r="OWR12" s="51" t="s">
        <v>173</v>
      </c>
      <c r="OWS12" s="51" t="s">
        <v>173</v>
      </c>
      <c r="OWT12" s="51"/>
      <c r="OWU12" s="60">
        <f t="shared" ref="OWU12" si="1301">OWV12/1.19</f>
        <v>210.0840336134454</v>
      </c>
      <c r="OWV12" s="60">
        <v>250</v>
      </c>
      <c r="OWW12" s="3" t="s">
        <v>191</v>
      </c>
      <c r="OWX12" s="105" t="s">
        <v>192</v>
      </c>
      <c r="OWY12" s="51" t="s">
        <v>174</v>
      </c>
      <c r="OWZ12" s="51" t="s">
        <v>173</v>
      </c>
      <c r="OXA12" s="51" t="s">
        <v>173</v>
      </c>
      <c r="OXB12" s="51"/>
      <c r="OXC12" s="60">
        <f t="shared" ref="OXC12" si="1302">OXD12/1.19</f>
        <v>210.0840336134454</v>
      </c>
      <c r="OXD12" s="60">
        <v>250</v>
      </c>
      <c r="OXE12" s="3" t="s">
        <v>191</v>
      </c>
      <c r="OXF12" s="105" t="s">
        <v>192</v>
      </c>
      <c r="OXG12" s="51" t="s">
        <v>174</v>
      </c>
      <c r="OXH12" s="51" t="s">
        <v>173</v>
      </c>
      <c r="OXI12" s="51" t="s">
        <v>173</v>
      </c>
      <c r="OXJ12" s="51"/>
      <c r="OXK12" s="60">
        <f t="shared" ref="OXK12" si="1303">OXL12/1.19</f>
        <v>210.0840336134454</v>
      </c>
      <c r="OXL12" s="60">
        <v>250</v>
      </c>
      <c r="OXM12" s="3" t="s">
        <v>191</v>
      </c>
      <c r="OXN12" s="105" t="s">
        <v>192</v>
      </c>
      <c r="OXO12" s="51" t="s">
        <v>174</v>
      </c>
      <c r="OXP12" s="51" t="s">
        <v>173</v>
      </c>
      <c r="OXQ12" s="51" t="s">
        <v>173</v>
      </c>
      <c r="OXR12" s="51"/>
      <c r="OXS12" s="60">
        <f t="shared" ref="OXS12" si="1304">OXT12/1.19</f>
        <v>210.0840336134454</v>
      </c>
      <c r="OXT12" s="60">
        <v>250</v>
      </c>
      <c r="OXU12" s="3" t="s">
        <v>191</v>
      </c>
      <c r="OXV12" s="105" t="s">
        <v>192</v>
      </c>
      <c r="OXW12" s="51" t="s">
        <v>174</v>
      </c>
      <c r="OXX12" s="51" t="s">
        <v>173</v>
      </c>
      <c r="OXY12" s="51" t="s">
        <v>173</v>
      </c>
      <c r="OXZ12" s="51"/>
      <c r="OYA12" s="60">
        <f t="shared" ref="OYA12" si="1305">OYB12/1.19</f>
        <v>210.0840336134454</v>
      </c>
      <c r="OYB12" s="60">
        <v>250</v>
      </c>
      <c r="OYC12" s="3" t="s">
        <v>191</v>
      </c>
      <c r="OYD12" s="105" t="s">
        <v>192</v>
      </c>
      <c r="OYE12" s="51" t="s">
        <v>174</v>
      </c>
      <c r="OYF12" s="51" t="s">
        <v>173</v>
      </c>
      <c r="OYG12" s="51" t="s">
        <v>173</v>
      </c>
      <c r="OYH12" s="51"/>
      <c r="OYI12" s="60">
        <f t="shared" ref="OYI12" si="1306">OYJ12/1.19</f>
        <v>210.0840336134454</v>
      </c>
      <c r="OYJ12" s="60">
        <v>250</v>
      </c>
      <c r="OYK12" s="3" t="s">
        <v>191</v>
      </c>
      <c r="OYL12" s="105" t="s">
        <v>192</v>
      </c>
      <c r="OYM12" s="51" t="s">
        <v>174</v>
      </c>
      <c r="OYN12" s="51" t="s">
        <v>173</v>
      </c>
      <c r="OYO12" s="51" t="s">
        <v>173</v>
      </c>
      <c r="OYP12" s="51"/>
      <c r="OYQ12" s="60">
        <f t="shared" ref="OYQ12" si="1307">OYR12/1.19</f>
        <v>210.0840336134454</v>
      </c>
      <c r="OYR12" s="60">
        <v>250</v>
      </c>
      <c r="OYS12" s="3" t="s">
        <v>191</v>
      </c>
      <c r="OYT12" s="105" t="s">
        <v>192</v>
      </c>
      <c r="OYU12" s="51" t="s">
        <v>174</v>
      </c>
      <c r="OYV12" s="51" t="s">
        <v>173</v>
      </c>
      <c r="OYW12" s="51" t="s">
        <v>173</v>
      </c>
      <c r="OYX12" s="51"/>
      <c r="OYY12" s="60">
        <f t="shared" ref="OYY12" si="1308">OYZ12/1.19</f>
        <v>210.0840336134454</v>
      </c>
      <c r="OYZ12" s="60">
        <v>250</v>
      </c>
      <c r="OZA12" s="3" t="s">
        <v>191</v>
      </c>
      <c r="OZB12" s="105" t="s">
        <v>192</v>
      </c>
      <c r="OZC12" s="51" t="s">
        <v>174</v>
      </c>
      <c r="OZD12" s="51" t="s">
        <v>173</v>
      </c>
      <c r="OZE12" s="51" t="s">
        <v>173</v>
      </c>
      <c r="OZF12" s="51"/>
      <c r="OZG12" s="60">
        <f t="shared" ref="OZG12" si="1309">OZH12/1.19</f>
        <v>210.0840336134454</v>
      </c>
      <c r="OZH12" s="60">
        <v>250</v>
      </c>
      <c r="OZI12" s="3" t="s">
        <v>191</v>
      </c>
      <c r="OZJ12" s="105" t="s">
        <v>192</v>
      </c>
      <c r="OZK12" s="51" t="s">
        <v>174</v>
      </c>
      <c r="OZL12" s="51" t="s">
        <v>173</v>
      </c>
      <c r="OZM12" s="51" t="s">
        <v>173</v>
      </c>
      <c r="OZN12" s="51"/>
      <c r="OZO12" s="60">
        <f t="shared" ref="OZO12" si="1310">OZP12/1.19</f>
        <v>210.0840336134454</v>
      </c>
      <c r="OZP12" s="60">
        <v>250</v>
      </c>
      <c r="OZQ12" s="3" t="s">
        <v>191</v>
      </c>
      <c r="OZR12" s="105" t="s">
        <v>192</v>
      </c>
      <c r="OZS12" s="51" t="s">
        <v>174</v>
      </c>
      <c r="OZT12" s="51" t="s">
        <v>173</v>
      </c>
      <c r="OZU12" s="51" t="s">
        <v>173</v>
      </c>
      <c r="OZV12" s="51"/>
      <c r="OZW12" s="60">
        <f t="shared" ref="OZW12" si="1311">OZX12/1.19</f>
        <v>210.0840336134454</v>
      </c>
      <c r="OZX12" s="60">
        <v>250</v>
      </c>
      <c r="OZY12" s="3" t="s">
        <v>191</v>
      </c>
      <c r="OZZ12" s="105" t="s">
        <v>192</v>
      </c>
      <c r="PAA12" s="51" t="s">
        <v>174</v>
      </c>
      <c r="PAB12" s="51" t="s">
        <v>173</v>
      </c>
      <c r="PAC12" s="51" t="s">
        <v>173</v>
      </c>
      <c r="PAD12" s="51"/>
      <c r="PAE12" s="60">
        <f t="shared" ref="PAE12" si="1312">PAF12/1.19</f>
        <v>210.0840336134454</v>
      </c>
      <c r="PAF12" s="60">
        <v>250</v>
      </c>
      <c r="PAG12" s="3" t="s">
        <v>191</v>
      </c>
      <c r="PAH12" s="105" t="s">
        <v>192</v>
      </c>
      <c r="PAI12" s="51" t="s">
        <v>174</v>
      </c>
      <c r="PAJ12" s="51" t="s">
        <v>173</v>
      </c>
      <c r="PAK12" s="51" t="s">
        <v>173</v>
      </c>
      <c r="PAL12" s="51"/>
      <c r="PAM12" s="60">
        <f t="shared" ref="PAM12" si="1313">PAN12/1.19</f>
        <v>210.0840336134454</v>
      </c>
      <c r="PAN12" s="60">
        <v>250</v>
      </c>
      <c r="PAO12" s="3" t="s">
        <v>191</v>
      </c>
      <c r="PAP12" s="105" t="s">
        <v>192</v>
      </c>
      <c r="PAQ12" s="51" t="s">
        <v>174</v>
      </c>
      <c r="PAR12" s="51" t="s">
        <v>173</v>
      </c>
      <c r="PAS12" s="51" t="s">
        <v>173</v>
      </c>
      <c r="PAT12" s="51"/>
      <c r="PAU12" s="60">
        <f t="shared" ref="PAU12" si="1314">PAV12/1.19</f>
        <v>210.0840336134454</v>
      </c>
      <c r="PAV12" s="60">
        <v>250</v>
      </c>
      <c r="PAW12" s="3" t="s">
        <v>191</v>
      </c>
      <c r="PAX12" s="105" t="s">
        <v>192</v>
      </c>
      <c r="PAY12" s="51" t="s">
        <v>174</v>
      </c>
      <c r="PAZ12" s="51" t="s">
        <v>173</v>
      </c>
      <c r="PBA12" s="51" t="s">
        <v>173</v>
      </c>
      <c r="PBB12" s="51"/>
      <c r="PBC12" s="60">
        <f t="shared" ref="PBC12" si="1315">PBD12/1.19</f>
        <v>210.0840336134454</v>
      </c>
      <c r="PBD12" s="60">
        <v>250</v>
      </c>
      <c r="PBE12" s="3" t="s">
        <v>191</v>
      </c>
      <c r="PBF12" s="105" t="s">
        <v>192</v>
      </c>
      <c r="PBG12" s="51" t="s">
        <v>174</v>
      </c>
      <c r="PBH12" s="51" t="s">
        <v>173</v>
      </c>
      <c r="PBI12" s="51" t="s">
        <v>173</v>
      </c>
      <c r="PBJ12" s="51"/>
      <c r="PBK12" s="60">
        <f t="shared" ref="PBK12" si="1316">PBL12/1.19</f>
        <v>210.0840336134454</v>
      </c>
      <c r="PBL12" s="60">
        <v>250</v>
      </c>
      <c r="PBM12" s="3" t="s">
        <v>191</v>
      </c>
      <c r="PBN12" s="105" t="s">
        <v>192</v>
      </c>
      <c r="PBO12" s="51" t="s">
        <v>174</v>
      </c>
      <c r="PBP12" s="51" t="s">
        <v>173</v>
      </c>
      <c r="PBQ12" s="51" t="s">
        <v>173</v>
      </c>
      <c r="PBR12" s="51"/>
      <c r="PBS12" s="60">
        <f t="shared" ref="PBS12" si="1317">PBT12/1.19</f>
        <v>210.0840336134454</v>
      </c>
      <c r="PBT12" s="60">
        <v>250</v>
      </c>
      <c r="PBU12" s="3" t="s">
        <v>191</v>
      </c>
      <c r="PBV12" s="105" t="s">
        <v>192</v>
      </c>
      <c r="PBW12" s="51" t="s">
        <v>174</v>
      </c>
      <c r="PBX12" s="51" t="s">
        <v>173</v>
      </c>
      <c r="PBY12" s="51" t="s">
        <v>173</v>
      </c>
      <c r="PBZ12" s="51"/>
      <c r="PCA12" s="60">
        <f t="shared" ref="PCA12" si="1318">PCB12/1.19</f>
        <v>210.0840336134454</v>
      </c>
      <c r="PCB12" s="60">
        <v>250</v>
      </c>
      <c r="PCC12" s="3" t="s">
        <v>191</v>
      </c>
      <c r="PCD12" s="105" t="s">
        <v>192</v>
      </c>
      <c r="PCE12" s="51" t="s">
        <v>174</v>
      </c>
      <c r="PCF12" s="51" t="s">
        <v>173</v>
      </c>
      <c r="PCG12" s="51" t="s">
        <v>173</v>
      </c>
      <c r="PCH12" s="51"/>
      <c r="PCI12" s="60">
        <f t="shared" ref="PCI12" si="1319">PCJ12/1.19</f>
        <v>210.0840336134454</v>
      </c>
      <c r="PCJ12" s="60">
        <v>250</v>
      </c>
      <c r="PCK12" s="3" t="s">
        <v>191</v>
      </c>
      <c r="PCL12" s="105" t="s">
        <v>192</v>
      </c>
      <c r="PCM12" s="51" t="s">
        <v>174</v>
      </c>
      <c r="PCN12" s="51" t="s">
        <v>173</v>
      </c>
      <c r="PCO12" s="51" t="s">
        <v>173</v>
      </c>
      <c r="PCP12" s="51"/>
      <c r="PCQ12" s="60">
        <f t="shared" ref="PCQ12" si="1320">PCR12/1.19</f>
        <v>210.0840336134454</v>
      </c>
      <c r="PCR12" s="60">
        <v>250</v>
      </c>
      <c r="PCS12" s="3" t="s">
        <v>191</v>
      </c>
      <c r="PCT12" s="105" t="s">
        <v>192</v>
      </c>
      <c r="PCU12" s="51" t="s">
        <v>174</v>
      </c>
      <c r="PCV12" s="51" t="s">
        <v>173</v>
      </c>
      <c r="PCW12" s="51" t="s">
        <v>173</v>
      </c>
      <c r="PCX12" s="51"/>
      <c r="PCY12" s="60">
        <f t="shared" ref="PCY12" si="1321">PCZ12/1.19</f>
        <v>210.0840336134454</v>
      </c>
      <c r="PCZ12" s="60">
        <v>250</v>
      </c>
      <c r="PDA12" s="3" t="s">
        <v>191</v>
      </c>
      <c r="PDB12" s="105" t="s">
        <v>192</v>
      </c>
      <c r="PDC12" s="51" t="s">
        <v>174</v>
      </c>
      <c r="PDD12" s="51" t="s">
        <v>173</v>
      </c>
      <c r="PDE12" s="51" t="s">
        <v>173</v>
      </c>
      <c r="PDF12" s="51"/>
      <c r="PDG12" s="60">
        <f t="shared" ref="PDG12" si="1322">PDH12/1.19</f>
        <v>210.0840336134454</v>
      </c>
      <c r="PDH12" s="60">
        <v>250</v>
      </c>
      <c r="PDI12" s="3" t="s">
        <v>191</v>
      </c>
      <c r="PDJ12" s="105" t="s">
        <v>192</v>
      </c>
      <c r="PDK12" s="51" t="s">
        <v>174</v>
      </c>
      <c r="PDL12" s="51" t="s">
        <v>173</v>
      </c>
      <c r="PDM12" s="51" t="s">
        <v>173</v>
      </c>
      <c r="PDN12" s="51"/>
      <c r="PDO12" s="60">
        <f t="shared" ref="PDO12" si="1323">PDP12/1.19</f>
        <v>210.0840336134454</v>
      </c>
      <c r="PDP12" s="60">
        <v>250</v>
      </c>
      <c r="PDQ12" s="3" t="s">
        <v>191</v>
      </c>
      <c r="PDR12" s="105" t="s">
        <v>192</v>
      </c>
      <c r="PDS12" s="51" t="s">
        <v>174</v>
      </c>
      <c r="PDT12" s="51" t="s">
        <v>173</v>
      </c>
      <c r="PDU12" s="51" t="s">
        <v>173</v>
      </c>
      <c r="PDV12" s="51"/>
      <c r="PDW12" s="60">
        <f t="shared" ref="PDW12" si="1324">PDX12/1.19</f>
        <v>210.0840336134454</v>
      </c>
      <c r="PDX12" s="60">
        <v>250</v>
      </c>
      <c r="PDY12" s="3" t="s">
        <v>191</v>
      </c>
      <c r="PDZ12" s="105" t="s">
        <v>192</v>
      </c>
      <c r="PEA12" s="51" t="s">
        <v>174</v>
      </c>
      <c r="PEB12" s="51" t="s">
        <v>173</v>
      </c>
      <c r="PEC12" s="51" t="s">
        <v>173</v>
      </c>
      <c r="PED12" s="51"/>
      <c r="PEE12" s="60">
        <f t="shared" ref="PEE12" si="1325">PEF12/1.19</f>
        <v>210.0840336134454</v>
      </c>
      <c r="PEF12" s="60">
        <v>250</v>
      </c>
      <c r="PEG12" s="3" t="s">
        <v>191</v>
      </c>
      <c r="PEH12" s="105" t="s">
        <v>192</v>
      </c>
      <c r="PEI12" s="51" t="s">
        <v>174</v>
      </c>
      <c r="PEJ12" s="51" t="s">
        <v>173</v>
      </c>
      <c r="PEK12" s="51" t="s">
        <v>173</v>
      </c>
      <c r="PEL12" s="51"/>
      <c r="PEM12" s="60">
        <f t="shared" ref="PEM12" si="1326">PEN12/1.19</f>
        <v>210.0840336134454</v>
      </c>
      <c r="PEN12" s="60">
        <v>250</v>
      </c>
      <c r="PEO12" s="3" t="s">
        <v>191</v>
      </c>
      <c r="PEP12" s="105" t="s">
        <v>192</v>
      </c>
      <c r="PEQ12" s="51" t="s">
        <v>174</v>
      </c>
      <c r="PER12" s="51" t="s">
        <v>173</v>
      </c>
      <c r="PES12" s="51" t="s">
        <v>173</v>
      </c>
      <c r="PET12" s="51"/>
      <c r="PEU12" s="60">
        <f t="shared" ref="PEU12" si="1327">PEV12/1.19</f>
        <v>210.0840336134454</v>
      </c>
      <c r="PEV12" s="60">
        <v>250</v>
      </c>
      <c r="PEW12" s="3" t="s">
        <v>191</v>
      </c>
      <c r="PEX12" s="105" t="s">
        <v>192</v>
      </c>
      <c r="PEY12" s="51" t="s">
        <v>174</v>
      </c>
      <c r="PEZ12" s="51" t="s">
        <v>173</v>
      </c>
      <c r="PFA12" s="51" t="s">
        <v>173</v>
      </c>
      <c r="PFB12" s="51"/>
      <c r="PFC12" s="60">
        <f t="shared" ref="PFC12" si="1328">PFD12/1.19</f>
        <v>210.0840336134454</v>
      </c>
      <c r="PFD12" s="60">
        <v>250</v>
      </c>
      <c r="PFE12" s="3" t="s">
        <v>191</v>
      </c>
      <c r="PFF12" s="105" t="s">
        <v>192</v>
      </c>
      <c r="PFG12" s="51" t="s">
        <v>174</v>
      </c>
      <c r="PFH12" s="51" t="s">
        <v>173</v>
      </c>
      <c r="PFI12" s="51" t="s">
        <v>173</v>
      </c>
      <c r="PFJ12" s="51"/>
      <c r="PFK12" s="60">
        <f t="shared" ref="PFK12" si="1329">PFL12/1.19</f>
        <v>210.0840336134454</v>
      </c>
      <c r="PFL12" s="60">
        <v>250</v>
      </c>
      <c r="PFM12" s="3" t="s">
        <v>191</v>
      </c>
      <c r="PFN12" s="105" t="s">
        <v>192</v>
      </c>
      <c r="PFO12" s="51" t="s">
        <v>174</v>
      </c>
      <c r="PFP12" s="51" t="s">
        <v>173</v>
      </c>
      <c r="PFQ12" s="51" t="s">
        <v>173</v>
      </c>
      <c r="PFR12" s="51"/>
      <c r="PFS12" s="60">
        <f t="shared" ref="PFS12" si="1330">PFT12/1.19</f>
        <v>210.0840336134454</v>
      </c>
      <c r="PFT12" s="60">
        <v>250</v>
      </c>
      <c r="PFU12" s="3" t="s">
        <v>191</v>
      </c>
      <c r="PFV12" s="105" t="s">
        <v>192</v>
      </c>
      <c r="PFW12" s="51" t="s">
        <v>174</v>
      </c>
      <c r="PFX12" s="51" t="s">
        <v>173</v>
      </c>
      <c r="PFY12" s="51" t="s">
        <v>173</v>
      </c>
      <c r="PFZ12" s="51"/>
      <c r="PGA12" s="60">
        <f t="shared" ref="PGA12" si="1331">PGB12/1.19</f>
        <v>210.0840336134454</v>
      </c>
      <c r="PGB12" s="60">
        <v>250</v>
      </c>
      <c r="PGC12" s="3" t="s">
        <v>191</v>
      </c>
      <c r="PGD12" s="105" t="s">
        <v>192</v>
      </c>
      <c r="PGE12" s="51" t="s">
        <v>174</v>
      </c>
      <c r="PGF12" s="51" t="s">
        <v>173</v>
      </c>
      <c r="PGG12" s="51" t="s">
        <v>173</v>
      </c>
      <c r="PGH12" s="51"/>
      <c r="PGI12" s="60">
        <f t="shared" ref="PGI12" si="1332">PGJ12/1.19</f>
        <v>210.0840336134454</v>
      </c>
      <c r="PGJ12" s="60">
        <v>250</v>
      </c>
      <c r="PGK12" s="3" t="s">
        <v>191</v>
      </c>
      <c r="PGL12" s="105" t="s">
        <v>192</v>
      </c>
      <c r="PGM12" s="51" t="s">
        <v>174</v>
      </c>
      <c r="PGN12" s="51" t="s">
        <v>173</v>
      </c>
      <c r="PGO12" s="51" t="s">
        <v>173</v>
      </c>
      <c r="PGP12" s="51"/>
      <c r="PGQ12" s="60">
        <f t="shared" ref="PGQ12" si="1333">PGR12/1.19</f>
        <v>210.0840336134454</v>
      </c>
      <c r="PGR12" s="60">
        <v>250</v>
      </c>
      <c r="PGS12" s="3" t="s">
        <v>191</v>
      </c>
      <c r="PGT12" s="105" t="s">
        <v>192</v>
      </c>
      <c r="PGU12" s="51" t="s">
        <v>174</v>
      </c>
      <c r="PGV12" s="51" t="s">
        <v>173</v>
      </c>
      <c r="PGW12" s="51" t="s">
        <v>173</v>
      </c>
      <c r="PGX12" s="51"/>
      <c r="PGY12" s="60">
        <f t="shared" ref="PGY12" si="1334">PGZ12/1.19</f>
        <v>210.0840336134454</v>
      </c>
      <c r="PGZ12" s="60">
        <v>250</v>
      </c>
      <c r="PHA12" s="3" t="s">
        <v>191</v>
      </c>
      <c r="PHB12" s="105" t="s">
        <v>192</v>
      </c>
      <c r="PHC12" s="51" t="s">
        <v>174</v>
      </c>
      <c r="PHD12" s="51" t="s">
        <v>173</v>
      </c>
      <c r="PHE12" s="51" t="s">
        <v>173</v>
      </c>
      <c r="PHF12" s="51"/>
      <c r="PHG12" s="60">
        <f t="shared" ref="PHG12" si="1335">PHH12/1.19</f>
        <v>210.0840336134454</v>
      </c>
      <c r="PHH12" s="60">
        <v>250</v>
      </c>
      <c r="PHI12" s="3" t="s">
        <v>191</v>
      </c>
      <c r="PHJ12" s="105" t="s">
        <v>192</v>
      </c>
      <c r="PHK12" s="51" t="s">
        <v>174</v>
      </c>
      <c r="PHL12" s="51" t="s">
        <v>173</v>
      </c>
      <c r="PHM12" s="51" t="s">
        <v>173</v>
      </c>
      <c r="PHN12" s="51"/>
      <c r="PHO12" s="60">
        <f t="shared" ref="PHO12" si="1336">PHP12/1.19</f>
        <v>210.0840336134454</v>
      </c>
      <c r="PHP12" s="60">
        <v>250</v>
      </c>
      <c r="PHQ12" s="3" t="s">
        <v>191</v>
      </c>
      <c r="PHR12" s="105" t="s">
        <v>192</v>
      </c>
      <c r="PHS12" s="51" t="s">
        <v>174</v>
      </c>
      <c r="PHT12" s="51" t="s">
        <v>173</v>
      </c>
      <c r="PHU12" s="51" t="s">
        <v>173</v>
      </c>
      <c r="PHV12" s="51"/>
      <c r="PHW12" s="60">
        <f t="shared" ref="PHW12" si="1337">PHX12/1.19</f>
        <v>210.0840336134454</v>
      </c>
      <c r="PHX12" s="60">
        <v>250</v>
      </c>
      <c r="PHY12" s="3" t="s">
        <v>191</v>
      </c>
      <c r="PHZ12" s="105" t="s">
        <v>192</v>
      </c>
      <c r="PIA12" s="51" t="s">
        <v>174</v>
      </c>
      <c r="PIB12" s="51" t="s">
        <v>173</v>
      </c>
      <c r="PIC12" s="51" t="s">
        <v>173</v>
      </c>
      <c r="PID12" s="51"/>
      <c r="PIE12" s="60">
        <f t="shared" ref="PIE12" si="1338">PIF12/1.19</f>
        <v>210.0840336134454</v>
      </c>
      <c r="PIF12" s="60">
        <v>250</v>
      </c>
      <c r="PIG12" s="3" t="s">
        <v>191</v>
      </c>
      <c r="PIH12" s="105" t="s">
        <v>192</v>
      </c>
      <c r="PII12" s="51" t="s">
        <v>174</v>
      </c>
      <c r="PIJ12" s="51" t="s">
        <v>173</v>
      </c>
      <c r="PIK12" s="51" t="s">
        <v>173</v>
      </c>
      <c r="PIL12" s="51"/>
      <c r="PIM12" s="60">
        <f t="shared" ref="PIM12" si="1339">PIN12/1.19</f>
        <v>210.0840336134454</v>
      </c>
      <c r="PIN12" s="60">
        <v>250</v>
      </c>
      <c r="PIO12" s="3" t="s">
        <v>191</v>
      </c>
      <c r="PIP12" s="105" t="s">
        <v>192</v>
      </c>
      <c r="PIQ12" s="51" t="s">
        <v>174</v>
      </c>
      <c r="PIR12" s="51" t="s">
        <v>173</v>
      </c>
      <c r="PIS12" s="51" t="s">
        <v>173</v>
      </c>
      <c r="PIT12" s="51"/>
      <c r="PIU12" s="60">
        <f t="shared" ref="PIU12" si="1340">PIV12/1.19</f>
        <v>210.0840336134454</v>
      </c>
      <c r="PIV12" s="60">
        <v>250</v>
      </c>
      <c r="PIW12" s="3" t="s">
        <v>191</v>
      </c>
      <c r="PIX12" s="105" t="s">
        <v>192</v>
      </c>
      <c r="PIY12" s="51" t="s">
        <v>174</v>
      </c>
      <c r="PIZ12" s="51" t="s">
        <v>173</v>
      </c>
      <c r="PJA12" s="51" t="s">
        <v>173</v>
      </c>
      <c r="PJB12" s="51"/>
      <c r="PJC12" s="60">
        <f t="shared" ref="PJC12" si="1341">PJD12/1.19</f>
        <v>210.0840336134454</v>
      </c>
      <c r="PJD12" s="60">
        <v>250</v>
      </c>
      <c r="PJE12" s="3" t="s">
        <v>191</v>
      </c>
      <c r="PJF12" s="105" t="s">
        <v>192</v>
      </c>
      <c r="PJG12" s="51" t="s">
        <v>174</v>
      </c>
      <c r="PJH12" s="51" t="s">
        <v>173</v>
      </c>
      <c r="PJI12" s="51" t="s">
        <v>173</v>
      </c>
      <c r="PJJ12" s="51"/>
      <c r="PJK12" s="60">
        <f t="shared" ref="PJK12" si="1342">PJL12/1.19</f>
        <v>210.0840336134454</v>
      </c>
      <c r="PJL12" s="60">
        <v>250</v>
      </c>
      <c r="PJM12" s="3" t="s">
        <v>191</v>
      </c>
      <c r="PJN12" s="105" t="s">
        <v>192</v>
      </c>
      <c r="PJO12" s="51" t="s">
        <v>174</v>
      </c>
      <c r="PJP12" s="51" t="s">
        <v>173</v>
      </c>
      <c r="PJQ12" s="51" t="s">
        <v>173</v>
      </c>
      <c r="PJR12" s="51"/>
      <c r="PJS12" s="60">
        <f t="shared" ref="PJS12" si="1343">PJT12/1.19</f>
        <v>210.0840336134454</v>
      </c>
      <c r="PJT12" s="60">
        <v>250</v>
      </c>
      <c r="PJU12" s="3" t="s">
        <v>191</v>
      </c>
      <c r="PJV12" s="105" t="s">
        <v>192</v>
      </c>
      <c r="PJW12" s="51" t="s">
        <v>174</v>
      </c>
      <c r="PJX12" s="51" t="s">
        <v>173</v>
      </c>
      <c r="PJY12" s="51" t="s">
        <v>173</v>
      </c>
      <c r="PJZ12" s="51"/>
      <c r="PKA12" s="60">
        <f t="shared" ref="PKA12" si="1344">PKB12/1.19</f>
        <v>210.0840336134454</v>
      </c>
      <c r="PKB12" s="60">
        <v>250</v>
      </c>
      <c r="PKC12" s="3" t="s">
        <v>191</v>
      </c>
      <c r="PKD12" s="105" t="s">
        <v>192</v>
      </c>
      <c r="PKE12" s="51" t="s">
        <v>174</v>
      </c>
      <c r="PKF12" s="51" t="s">
        <v>173</v>
      </c>
      <c r="PKG12" s="51" t="s">
        <v>173</v>
      </c>
      <c r="PKH12" s="51"/>
      <c r="PKI12" s="60">
        <f t="shared" ref="PKI12" si="1345">PKJ12/1.19</f>
        <v>210.0840336134454</v>
      </c>
      <c r="PKJ12" s="60">
        <v>250</v>
      </c>
      <c r="PKK12" s="3" t="s">
        <v>191</v>
      </c>
      <c r="PKL12" s="105" t="s">
        <v>192</v>
      </c>
      <c r="PKM12" s="51" t="s">
        <v>174</v>
      </c>
      <c r="PKN12" s="51" t="s">
        <v>173</v>
      </c>
      <c r="PKO12" s="51" t="s">
        <v>173</v>
      </c>
      <c r="PKP12" s="51"/>
      <c r="PKQ12" s="60">
        <f t="shared" ref="PKQ12" si="1346">PKR12/1.19</f>
        <v>210.0840336134454</v>
      </c>
      <c r="PKR12" s="60">
        <v>250</v>
      </c>
      <c r="PKS12" s="3" t="s">
        <v>191</v>
      </c>
      <c r="PKT12" s="105" t="s">
        <v>192</v>
      </c>
      <c r="PKU12" s="51" t="s">
        <v>174</v>
      </c>
      <c r="PKV12" s="51" t="s">
        <v>173</v>
      </c>
      <c r="PKW12" s="51" t="s">
        <v>173</v>
      </c>
      <c r="PKX12" s="51"/>
      <c r="PKY12" s="60">
        <f t="shared" ref="PKY12" si="1347">PKZ12/1.19</f>
        <v>210.0840336134454</v>
      </c>
      <c r="PKZ12" s="60">
        <v>250</v>
      </c>
      <c r="PLA12" s="3" t="s">
        <v>191</v>
      </c>
      <c r="PLB12" s="105" t="s">
        <v>192</v>
      </c>
      <c r="PLC12" s="51" t="s">
        <v>174</v>
      </c>
      <c r="PLD12" s="51" t="s">
        <v>173</v>
      </c>
      <c r="PLE12" s="51" t="s">
        <v>173</v>
      </c>
      <c r="PLF12" s="51"/>
      <c r="PLG12" s="60">
        <f t="shared" ref="PLG12" si="1348">PLH12/1.19</f>
        <v>210.0840336134454</v>
      </c>
      <c r="PLH12" s="60">
        <v>250</v>
      </c>
      <c r="PLI12" s="3" t="s">
        <v>191</v>
      </c>
      <c r="PLJ12" s="105" t="s">
        <v>192</v>
      </c>
      <c r="PLK12" s="51" t="s">
        <v>174</v>
      </c>
      <c r="PLL12" s="51" t="s">
        <v>173</v>
      </c>
      <c r="PLM12" s="51" t="s">
        <v>173</v>
      </c>
      <c r="PLN12" s="51"/>
      <c r="PLO12" s="60">
        <f t="shared" ref="PLO12" si="1349">PLP12/1.19</f>
        <v>210.0840336134454</v>
      </c>
      <c r="PLP12" s="60">
        <v>250</v>
      </c>
      <c r="PLQ12" s="3" t="s">
        <v>191</v>
      </c>
      <c r="PLR12" s="105" t="s">
        <v>192</v>
      </c>
      <c r="PLS12" s="51" t="s">
        <v>174</v>
      </c>
      <c r="PLT12" s="51" t="s">
        <v>173</v>
      </c>
      <c r="PLU12" s="51" t="s">
        <v>173</v>
      </c>
      <c r="PLV12" s="51"/>
      <c r="PLW12" s="60">
        <f t="shared" ref="PLW12" si="1350">PLX12/1.19</f>
        <v>210.0840336134454</v>
      </c>
      <c r="PLX12" s="60">
        <v>250</v>
      </c>
      <c r="PLY12" s="3" t="s">
        <v>191</v>
      </c>
      <c r="PLZ12" s="105" t="s">
        <v>192</v>
      </c>
      <c r="PMA12" s="51" t="s">
        <v>174</v>
      </c>
      <c r="PMB12" s="51" t="s">
        <v>173</v>
      </c>
      <c r="PMC12" s="51" t="s">
        <v>173</v>
      </c>
      <c r="PMD12" s="51"/>
      <c r="PME12" s="60">
        <f t="shared" ref="PME12" si="1351">PMF12/1.19</f>
        <v>210.0840336134454</v>
      </c>
      <c r="PMF12" s="60">
        <v>250</v>
      </c>
      <c r="PMG12" s="3" t="s">
        <v>191</v>
      </c>
      <c r="PMH12" s="105" t="s">
        <v>192</v>
      </c>
      <c r="PMI12" s="51" t="s">
        <v>174</v>
      </c>
      <c r="PMJ12" s="51" t="s">
        <v>173</v>
      </c>
      <c r="PMK12" s="51" t="s">
        <v>173</v>
      </c>
      <c r="PML12" s="51"/>
      <c r="PMM12" s="60">
        <f t="shared" ref="PMM12" si="1352">PMN12/1.19</f>
        <v>210.0840336134454</v>
      </c>
      <c r="PMN12" s="60">
        <v>250</v>
      </c>
      <c r="PMO12" s="3" t="s">
        <v>191</v>
      </c>
      <c r="PMP12" s="105" t="s">
        <v>192</v>
      </c>
      <c r="PMQ12" s="51" t="s">
        <v>174</v>
      </c>
      <c r="PMR12" s="51" t="s">
        <v>173</v>
      </c>
      <c r="PMS12" s="51" t="s">
        <v>173</v>
      </c>
      <c r="PMT12" s="51"/>
      <c r="PMU12" s="60">
        <f t="shared" ref="PMU12" si="1353">PMV12/1.19</f>
        <v>210.0840336134454</v>
      </c>
      <c r="PMV12" s="60">
        <v>250</v>
      </c>
      <c r="PMW12" s="3" t="s">
        <v>191</v>
      </c>
      <c r="PMX12" s="105" t="s">
        <v>192</v>
      </c>
      <c r="PMY12" s="51" t="s">
        <v>174</v>
      </c>
      <c r="PMZ12" s="51" t="s">
        <v>173</v>
      </c>
      <c r="PNA12" s="51" t="s">
        <v>173</v>
      </c>
      <c r="PNB12" s="51"/>
      <c r="PNC12" s="60">
        <f t="shared" ref="PNC12" si="1354">PND12/1.19</f>
        <v>210.0840336134454</v>
      </c>
      <c r="PND12" s="60">
        <v>250</v>
      </c>
      <c r="PNE12" s="3" t="s">
        <v>191</v>
      </c>
      <c r="PNF12" s="105" t="s">
        <v>192</v>
      </c>
      <c r="PNG12" s="51" t="s">
        <v>174</v>
      </c>
      <c r="PNH12" s="51" t="s">
        <v>173</v>
      </c>
      <c r="PNI12" s="51" t="s">
        <v>173</v>
      </c>
      <c r="PNJ12" s="51"/>
      <c r="PNK12" s="60">
        <f t="shared" ref="PNK12" si="1355">PNL12/1.19</f>
        <v>210.0840336134454</v>
      </c>
      <c r="PNL12" s="60">
        <v>250</v>
      </c>
      <c r="PNM12" s="3" t="s">
        <v>191</v>
      </c>
      <c r="PNN12" s="105" t="s">
        <v>192</v>
      </c>
      <c r="PNO12" s="51" t="s">
        <v>174</v>
      </c>
      <c r="PNP12" s="51" t="s">
        <v>173</v>
      </c>
      <c r="PNQ12" s="51" t="s">
        <v>173</v>
      </c>
      <c r="PNR12" s="51"/>
      <c r="PNS12" s="60">
        <f t="shared" ref="PNS12" si="1356">PNT12/1.19</f>
        <v>210.0840336134454</v>
      </c>
      <c r="PNT12" s="60">
        <v>250</v>
      </c>
      <c r="PNU12" s="3" t="s">
        <v>191</v>
      </c>
      <c r="PNV12" s="105" t="s">
        <v>192</v>
      </c>
      <c r="PNW12" s="51" t="s">
        <v>174</v>
      </c>
      <c r="PNX12" s="51" t="s">
        <v>173</v>
      </c>
      <c r="PNY12" s="51" t="s">
        <v>173</v>
      </c>
      <c r="PNZ12" s="51"/>
      <c r="POA12" s="60">
        <f t="shared" ref="POA12" si="1357">POB12/1.19</f>
        <v>210.0840336134454</v>
      </c>
      <c r="POB12" s="60">
        <v>250</v>
      </c>
      <c r="POC12" s="3" t="s">
        <v>191</v>
      </c>
      <c r="POD12" s="105" t="s">
        <v>192</v>
      </c>
      <c r="POE12" s="51" t="s">
        <v>174</v>
      </c>
      <c r="POF12" s="51" t="s">
        <v>173</v>
      </c>
      <c r="POG12" s="51" t="s">
        <v>173</v>
      </c>
      <c r="POH12" s="51"/>
      <c r="POI12" s="60">
        <f t="shared" ref="POI12" si="1358">POJ12/1.19</f>
        <v>210.0840336134454</v>
      </c>
      <c r="POJ12" s="60">
        <v>250</v>
      </c>
      <c r="POK12" s="3" t="s">
        <v>191</v>
      </c>
      <c r="POL12" s="105" t="s">
        <v>192</v>
      </c>
      <c r="POM12" s="51" t="s">
        <v>174</v>
      </c>
      <c r="PON12" s="51" t="s">
        <v>173</v>
      </c>
      <c r="POO12" s="51" t="s">
        <v>173</v>
      </c>
      <c r="POP12" s="51"/>
      <c r="POQ12" s="60">
        <f t="shared" ref="POQ12" si="1359">POR12/1.19</f>
        <v>210.0840336134454</v>
      </c>
      <c r="POR12" s="60">
        <v>250</v>
      </c>
      <c r="POS12" s="3" t="s">
        <v>191</v>
      </c>
      <c r="POT12" s="105" t="s">
        <v>192</v>
      </c>
      <c r="POU12" s="51" t="s">
        <v>174</v>
      </c>
      <c r="POV12" s="51" t="s">
        <v>173</v>
      </c>
      <c r="POW12" s="51" t="s">
        <v>173</v>
      </c>
      <c r="POX12" s="51"/>
      <c r="POY12" s="60">
        <f t="shared" ref="POY12" si="1360">POZ12/1.19</f>
        <v>210.0840336134454</v>
      </c>
      <c r="POZ12" s="60">
        <v>250</v>
      </c>
      <c r="PPA12" s="3" t="s">
        <v>191</v>
      </c>
      <c r="PPB12" s="105" t="s">
        <v>192</v>
      </c>
      <c r="PPC12" s="51" t="s">
        <v>174</v>
      </c>
      <c r="PPD12" s="51" t="s">
        <v>173</v>
      </c>
      <c r="PPE12" s="51" t="s">
        <v>173</v>
      </c>
      <c r="PPF12" s="51"/>
      <c r="PPG12" s="60">
        <f t="shared" ref="PPG12" si="1361">PPH12/1.19</f>
        <v>210.0840336134454</v>
      </c>
      <c r="PPH12" s="60">
        <v>250</v>
      </c>
      <c r="PPI12" s="3" t="s">
        <v>191</v>
      </c>
      <c r="PPJ12" s="105" t="s">
        <v>192</v>
      </c>
      <c r="PPK12" s="51" t="s">
        <v>174</v>
      </c>
      <c r="PPL12" s="51" t="s">
        <v>173</v>
      </c>
      <c r="PPM12" s="51" t="s">
        <v>173</v>
      </c>
      <c r="PPN12" s="51"/>
      <c r="PPO12" s="60">
        <f t="shared" ref="PPO12" si="1362">PPP12/1.19</f>
        <v>210.0840336134454</v>
      </c>
      <c r="PPP12" s="60">
        <v>250</v>
      </c>
      <c r="PPQ12" s="3" t="s">
        <v>191</v>
      </c>
      <c r="PPR12" s="105" t="s">
        <v>192</v>
      </c>
      <c r="PPS12" s="51" t="s">
        <v>174</v>
      </c>
      <c r="PPT12" s="51" t="s">
        <v>173</v>
      </c>
      <c r="PPU12" s="51" t="s">
        <v>173</v>
      </c>
      <c r="PPV12" s="51"/>
      <c r="PPW12" s="60">
        <f t="shared" ref="PPW12" si="1363">PPX12/1.19</f>
        <v>210.0840336134454</v>
      </c>
      <c r="PPX12" s="60">
        <v>250</v>
      </c>
      <c r="PPY12" s="3" t="s">
        <v>191</v>
      </c>
      <c r="PPZ12" s="105" t="s">
        <v>192</v>
      </c>
      <c r="PQA12" s="51" t="s">
        <v>174</v>
      </c>
      <c r="PQB12" s="51" t="s">
        <v>173</v>
      </c>
      <c r="PQC12" s="51" t="s">
        <v>173</v>
      </c>
      <c r="PQD12" s="51"/>
      <c r="PQE12" s="60">
        <f t="shared" ref="PQE12" si="1364">PQF12/1.19</f>
        <v>210.0840336134454</v>
      </c>
      <c r="PQF12" s="60">
        <v>250</v>
      </c>
      <c r="PQG12" s="3" t="s">
        <v>191</v>
      </c>
      <c r="PQH12" s="105" t="s">
        <v>192</v>
      </c>
      <c r="PQI12" s="51" t="s">
        <v>174</v>
      </c>
      <c r="PQJ12" s="51" t="s">
        <v>173</v>
      </c>
      <c r="PQK12" s="51" t="s">
        <v>173</v>
      </c>
      <c r="PQL12" s="51"/>
      <c r="PQM12" s="60">
        <f t="shared" ref="PQM12" si="1365">PQN12/1.19</f>
        <v>210.0840336134454</v>
      </c>
      <c r="PQN12" s="60">
        <v>250</v>
      </c>
      <c r="PQO12" s="3" t="s">
        <v>191</v>
      </c>
      <c r="PQP12" s="105" t="s">
        <v>192</v>
      </c>
      <c r="PQQ12" s="51" t="s">
        <v>174</v>
      </c>
      <c r="PQR12" s="51" t="s">
        <v>173</v>
      </c>
      <c r="PQS12" s="51" t="s">
        <v>173</v>
      </c>
      <c r="PQT12" s="51"/>
      <c r="PQU12" s="60">
        <f t="shared" ref="PQU12" si="1366">PQV12/1.19</f>
        <v>210.0840336134454</v>
      </c>
      <c r="PQV12" s="60">
        <v>250</v>
      </c>
      <c r="PQW12" s="3" t="s">
        <v>191</v>
      </c>
      <c r="PQX12" s="105" t="s">
        <v>192</v>
      </c>
      <c r="PQY12" s="51" t="s">
        <v>174</v>
      </c>
      <c r="PQZ12" s="51" t="s">
        <v>173</v>
      </c>
      <c r="PRA12" s="51" t="s">
        <v>173</v>
      </c>
      <c r="PRB12" s="51"/>
      <c r="PRC12" s="60">
        <f t="shared" ref="PRC12" si="1367">PRD12/1.19</f>
        <v>210.0840336134454</v>
      </c>
      <c r="PRD12" s="60">
        <v>250</v>
      </c>
      <c r="PRE12" s="3" t="s">
        <v>191</v>
      </c>
      <c r="PRF12" s="105" t="s">
        <v>192</v>
      </c>
      <c r="PRG12" s="51" t="s">
        <v>174</v>
      </c>
      <c r="PRH12" s="51" t="s">
        <v>173</v>
      </c>
      <c r="PRI12" s="51" t="s">
        <v>173</v>
      </c>
      <c r="PRJ12" s="51"/>
      <c r="PRK12" s="60">
        <f t="shared" ref="PRK12" si="1368">PRL12/1.19</f>
        <v>210.0840336134454</v>
      </c>
      <c r="PRL12" s="60">
        <v>250</v>
      </c>
      <c r="PRM12" s="3" t="s">
        <v>191</v>
      </c>
      <c r="PRN12" s="105" t="s">
        <v>192</v>
      </c>
      <c r="PRO12" s="51" t="s">
        <v>174</v>
      </c>
      <c r="PRP12" s="51" t="s">
        <v>173</v>
      </c>
      <c r="PRQ12" s="51" t="s">
        <v>173</v>
      </c>
      <c r="PRR12" s="51"/>
      <c r="PRS12" s="60">
        <f t="shared" ref="PRS12" si="1369">PRT12/1.19</f>
        <v>210.0840336134454</v>
      </c>
      <c r="PRT12" s="60">
        <v>250</v>
      </c>
      <c r="PRU12" s="3" t="s">
        <v>191</v>
      </c>
      <c r="PRV12" s="105" t="s">
        <v>192</v>
      </c>
      <c r="PRW12" s="51" t="s">
        <v>174</v>
      </c>
      <c r="PRX12" s="51" t="s">
        <v>173</v>
      </c>
      <c r="PRY12" s="51" t="s">
        <v>173</v>
      </c>
      <c r="PRZ12" s="51"/>
      <c r="PSA12" s="60">
        <f t="shared" ref="PSA12" si="1370">PSB12/1.19</f>
        <v>210.0840336134454</v>
      </c>
      <c r="PSB12" s="60">
        <v>250</v>
      </c>
      <c r="PSC12" s="3" t="s">
        <v>191</v>
      </c>
      <c r="PSD12" s="105" t="s">
        <v>192</v>
      </c>
      <c r="PSE12" s="51" t="s">
        <v>174</v>
      </c>
      <c r="PSF12" s="51" t="s">
        <v>173</v>
      </c>
      <c r="PSG12" s="51" t="s">
        <v>173</v>
      </c>
      <c r="PSH12" s="51"/>
      <c r="PSI12" s="60">
        <f t="shared" ref="PSI12" si="1371">PSJ12/1.19</f>
        <v>210.0840336134454</v>
      </c>
      <c r="PSJ12" s="60">
        <v>250</v>
      </c>
      <c r="PSK12" s="3" t="s">
        <v>191</v>
      </c>
      <c r="PSL12" s="105" t="s">
        <v>192</v>
      </c>
      <c r="PSM12" s="51" t="s">
        <v>174</v>
      </c>
      <c r="PSN12" s="51" t="s">
        <v>173</v>
      </c>
      <c r="PSO12" s="51" t="s">
        <v>173</v>
      </c>
      <c r="PSP12" s="51"/>
      <c r="PSQ12" s="60">
        <f t="shared" ref="PSQ12" si="1372">PSR12/1.19</f>
        <v>210.0840336134454</v>
      </c>
      <c r="PSR12" s="60">
        <v>250</v>
      </c>
      <c r="PSS12" s="3" t="s">
        <v>191</v>
      </c>
      <c r="PST12" s="105" t="s">
        <v>192</v>
      </c>
      <c r="PSU12" s="51" t="s">
        <v>174</v>
      </c>
      <c r="PSV12" s="51" t="s">
        <v>173</v>
      </c>
      <c r="PSW12" s="51" t="s">
        <v>173</v>
      </c>
      <c r="PSX12" s="51"/>
      <c r="PSY12" s="60">
        <f t="shared" ref="PSY12" si="1373">PSZ12/1.19</f>
        <v>210.0840336134454</v>
      </c>
      <c r="PSZ12" s="60">
        <v>250</v>
      </c>
      <c r="PTA12" s="3" t="s">
        <v>191</v>
      </c>
      <c r="PTB12" s="105" t="s">
        <v>192</v>
      </c>
      <c r="PTC12" s="51" t="s">
        <v>174</v>
      </c>
      <c r="PTD12" s="51" t="s">
        <v>173</v>
      </c>
      <c r="PTE12" s="51" t="s">
        <v>173</v>
      </c>
      <c r="PTF12" s="51"/>
      <c r="PTG12" s="60">
        <f t="shared" ref="PTG12" si="1374">PTH12/1.19</f>
        <v>210.0840336134454</v>
      </c>
      <c r="PTH12" s="60">
        <v>250</v>
      </c>
      <c r="PTI12" s="3" t="s">
        <v>191</v>
      </c>
      <c r="PTJ12" s="105" t="s">
        <v>192</v>
      </c>
      <c r="PTK12" s="51" t="s">
        <v>174</v>
      </c>
      <c r="PTL12" s="51" t="s">
        <v>173</v>
      </c>
      <c r="PTM12" s="51" t="s">
        <v>173</v>
      </c>
      <c r="PTN12" s="51"/>
      <c r="PTO12" s="60">
        <f t="shared" ref="PTO12" si="1375">PTP12/1.19</f>
        <v>210.0840336134454</v>
      </c>
      <c r="PTP12" s="60">
        <v>250</v>
      </c>
      <c r="PTQ12" s="3" t="s">
        <v>191</v>
      </c>
      <c r="PTR12" s="105" t="s">
        <v>192</v>
      </c>
      <c r="PTS12" s="51" t="s">
        <v>174</v>
      </c>
      <c r="PTT12" s="51" t="s">
        <v>173</v>
      </c>
      <c r="PTU12" s="51" t="s">
        <v>173</v>
      </c>
      <c r="PTV12" s="51"/>
      <c r="PTW12" s="60">
        <f t="shared" ref="PTW12" si="1376">PTX12/1.19</f>
        <v>210.0840336134454</v>
      </c>
      <c r="PTX12" s="60">
        <v>250</v>
      </c>
      <c r="PTY12" s="3" t="s">
        <v>191</v>
      </c>
      <c r="PTZ12" s="105" t="s">
        <v>192</v>
      </c>
      <c r="PUA12" s="51" t="s">
        <v>174</v>
      </c>
      <c r="PUB12" s="51" t="s">
        <v>173</v>
      </c>
      <c r="PUC12" s="51" t="s">
        <v>173</v>
      </c>
      <c r="PUD12" s="51"/>
      <c r="PUE12" s="60">
        <f t="shared" ref="PUE12" si="1377">PUF12/1.19</f>
        <v>210.0840336134454</v>
      </c>
      <c r="PUF12" s="60">
        <v>250</v>
      </c>
      <c r="PUG12" s="3" t="s">
        <v>191</v>
      </c>
      <c r="PUH12" s="105" t="s">
        <v>192</v>
      </c>
      <c r="PUI12" s="51" t="s">
        <v>174</v>
      </c>
      <c r="PUJ12" s="51" t="s">
        <v>173</v>
      </c>
      <c r="PUK12" s="51" t="s">
        <v>173</v>
      </c>
      <c r="PUL12" s="51"/>
      <c r="PUM12" s="60">
        <f t="shared" ref="PUM12" si="1378">PUN12/1.19</f>
        <v>210.0840336134454</v>
      </c>
      <c r="PUN12" s="60">
        <v>250</v>
      </c>
      <c r="PUO12" s="3" t="s">
        <v>191</v>
      </c>
      <c r="PUP12" s="105" t="s">
        <v>192</v>
      </c>
      <c r="PUQ12" s="51" t="s">
        <v>174</v>
      </c>
      <c r="PUR12" s="51" t="s">
        <v>173</v>
      </c>
      <c r="PUS12" s="51" t="s">
        <v>173</v>
      </c>
      <c r="PUT12" s="51"/>
      <c r="PUU12" s="60">
        <f t="shared" ref="PUU12" si="1379">PUV12/1.19</f>
        <v>210.0840336134454</v>
      </c>
      <c r="PUV12" s="60">
        <v>250</v>
      </c>
      <c r="PUW12" s="3" t="s">
        <v>191</v>
      </c>
      <c r="PUX12" s="105" t="s">
        <v>192</v>
      </c>
      <c r="PUY12" s="51" t="s">
        <v>174</v>
      </c>
      <c r="PUZ12" s="51" t="s">
        <v>173</v>
      </c>
      <c r="PVA12" s="51" t="s">
        <v>173</v>
      </c>
      <c r="PVB12" s="51"/>
      <c r="PVC12" s="60">
        <f t="shared" ref="PVC12" si="1380">PVD12/1.19</f>
        <v>210.0840336134454</v>
      </c>
      <c r="PVD12" s="60">
        <v>250</v>
      </c>
      <c r="PVE12" s="3" t="s">
        <v>191</v>
      </c>
      <c r="PVF12" s="105" t="s">
        <v>192</v>
      </c>
      <c r="PVG12" s="51" t="s">
        <v>174</v>
      </c>
      <c r="PVH12" s="51" t="s">
        <v>173</v>
      </c>
      <c r="PVI12" s="51" t="s">
        <v>173</v>
      </c>
      <c r="PVJ12" s="51"/>
      <c r="PVK12" s="60">
        <f t="shared" ref="PVK12" si="1381">PVL12/1.19</f>
        <v>210.0840336134454</v>
      </c>
      <c r="PVL12" s="60">
        <v>250</v>
      </c>
      <c r="PVM12" s="3" t="s">
        <v>191</v>
      </c>
      <c r="PVN12" s="105" t="s">
        <v>192</v>
      </c>
      <c r="PVO12" s="51" t="s">
        <v>174</v>
      </c>
      <c r="PVP12" s="51" t="s">
        <v>173</v>
      </c>
      <c r="PVQ12" s="51" t="s">
        <v>173</v>
      </c>
      <c r="PVR12" s="51"/>
      <c r="PVS12" s="60">
        <f t="shared" ref="PVS12" si="1382">PVT12/1.19</f>
        <v>210.0840336134454</v>
      </c>
      <c r="PVT12" s="60">
        <v>250</v>
      </c>
      <c r="PVU12" s="3" t="s">
        <v>191</v>
      </c>
      <c r="PVV12" s="105" t="s">
        <v>192</v>
      </c>
      <c r="PVW12" s="51" t="s">
        <v>174</v>
      </c>
      <c r="PVX12" s="51" t="s">
        <v>173</v>
      </c>
      <c r="PVY12" s="51" t="s">
        <v>173</v>
      </c>
      <c r="PVZ12" s="51"/>
      <c r="PWA12" s="60">
        <f t="shared" ref="PWA12" si="1383">PWB12/1.19</f>
        <v>210.0840336134454</v>
      </c>
      <c r="PWB12" s="60">
        <v>250</v>
      </c>
      <c r="PWC12" s="3" t="s">
        <v>191</v>
      </c>
      <c r="PWD12" s="105" t="s">
        <v>192</v>
      </c>
      <c r="PWE12" s="51" t="s">
        <v>174</v>
      </c>
      <c r="PWF12" s="51" t="s">
        <v>173</v>
      </c>
      <c r="PWG12" s="51" t="s">
        <v>173</v>
      </c>
      <c r="PWH12" s="51"/>
      <c r="PWI12" s="60">
        <f t="shared" ref="PWI12" si="1384">PWJ12/1.19</f>
        <v>210.0840336134454</v>
      </c>
      <c r="PWJ12" s="60">
        <v>250</v>
      </c>
      <c r="PWK12" s="3" t="s">
        <v>191</v>
      </c>
      <c r="PWL12" s="105" t="s">
        <v>192</v>
      </c>
      <c r="PWM12" s="51" t="s">
        <v>174</v>
      </c>
      <c r="PWN12" s="51" t="s">
        <v>173</v>
      </c>
      <c r="PWO12" s="51" t="s">
        <v>173</v>
      </c>
      <c r="PWP12" s="51"/>
      <c r="PWQ12" s="60">
        <f t="shared" ref="PWQ12" si="1385">PWR12/1.19</f>
        <v>210.0840336134454</v>
      </c>
      <c r="PWR12" s="60">
        <v>250</v>
      </c>
      <c r="PWS12" s="3" t="s">
        <v>191</v>
      </c>
      <c r="PWT12" s="105" t="s">
        <v>192</v>
      </c>
      <c r="PWU12" s="51" t="s">
        <v>174</v>
      </c>
      <c r="PWV12" s="51" t="s">
        <v>173</v>
      </c>
      <c r="PWW12" s="51" t="s">
        <v>173</v>
      </c>
      <c r="PWX12" s="51"/>
      <c r="PWY12" s="60">
        <f t="shared" ref="PWY12" si="1386">PWZ12/1.19</f>
        <v>210.0840336134454</v>
      </c>
      <c r="PWZ12" s="60">
        <v>250</v>
      </c>
      <c r="PXA12" s="3" t="s">
        <v>191</v>
      </c>
      <c r="PXB12" s="105" t="s">
        <v>192</v>
      </c>
      <c r="PXC12" s="51" t="s">
        <v>174</v>
      </c>
      <c r="PXD12" s="51" t="s">
        <v>173</v>
      </c>
      <c r="PXE12" s="51" t="s">
        <v>173</v>
      </c>
      <c r="PXF12" s="51"/>
      <c r="PXG12" s="60">
        <f t="shared" ref="PXG12" si="1387">PXH12/1.19</f>
        <v>210.0840336134454</v>
      </c>
      <c r="PXH12" s="60">
        <v>250</v>
      </c>
      <c r="PXI12" s="3" t="s">
        <v>191</v>
      </c>
      <c r="PXJ12" s="105" t="s">
        <v>192</v>
      </c>
      <c r="PXK12" s="51" t="s">
        <v>174</v>
      </c>
      <c r="PXL12" s="51" t="s">
        <v>173</v>
      </c>
      <c r="PXM12" s="51" t="s">
        <v>173</v>
      </c>
      <c r="PXN12" s="51"/>
      <c r="PXO12" s="60">
        <f t="shared" ref="PXO12" si="1388">PXP12/1.19</f>
        <v>210.0840336134454</v>
      </c>
      <c r="PXP12" s="60">
        <v>250</v>
      </c>
      <c r="PXQ12" s="3" t="s">
        <v>191</v>
      </c>
      <c r="PXR12" s="105" t="s">
        <v>192</v>
      </c>
      <c r="PXS12" s="51" t="s">
        <v>174</v>
      </c>
      <c r="PXT12" s="51" t="s">
        <v>173</v>
      </c>
      <c r="PXU12" s="51" t="s">
        <v>173</v>
      </c>
      <c r="PXV12" s="51"/>
      <c r="PXW12" s="60">
        <f t="shared" ref="PXW12" si="1389">PXX12/1.19</f>
        <v>210.0840336134454</v>
      </c>
      <c r="PXX12" s="60">
        <v>250</v>
      </c>
      <c r="PXY12" s="3" t="s">
        <v>191</v>
      </c>
      <c r="PXZ12" s="105" t="s">
        <v>192</v>
      </c>
      <c r="PYA12" s="51" t="s">
        <v>174</v>
      </c>
      <c r="PYB12" s="51" t="s">
        <v>173</v>
      </c>
      <c r="PYC12" s="51" t="s">
        <v>173</v>
      </c>
      <c r="PYD12" s="51"/>
      <c r="PYE12" s="60">
        <f t="shared" ref="PYE12" si="1390">PYF12/1.19</f>
        <v>210.0840336134454</v>
      </c>
      <c r="PYF12" s="60">
        <v>250</v>
      </c>
      <c r="PYG12" s="3" t="s">
        <v>191</v>
      </c>
      <c r="PYH12" s="105" t="s">
        <v>192</v>
      </c>
      <c r="PYI12" s="51" t="s">
        <v>174</v>
      </c>
      <c r="PYJ12" s="51" t="s">
        <v>173</v>
      </c>
      <c r="PYK12" s="51" t="s">
        <v>173</v>
      </c>
      <c r="PYL12" s="51"/>
      <c r="PYM12" s="60">
        <f t="shared" ref="PYM12" si="1391">PYN12/1.19</f>
        <v>210.0840336134454</v>
      </c>
      <c r="PYN12" s="60">
        <v>250</v>
      </c>
      <c r="PYO12" s="3" t="s">
        <v>191</v>
      </c>
      <c r="PYP12" s="105" t="s">
        <v>192</v>
      </c>
      <c r="PYQ12" s="51" t="s">
        <v>174</v>
      </c>
      <c r="PYR12" s="51" t="s">
        <v>173</v>
      </c>
      <c r="PYS12" s="51" t="s">
        <v>173</v>
      </c>
      <c r="PYT12" s="51"/>
      <c r="PYU12" s="60">
        <f t="shared" ref="PYU12" si="1392">PYV12/1.19</f>
        <v>210.0840336134454</v>
      </c>
      <c r="PYV12" s="60">
        <v>250</v>
      </c>
      <c r="PYW12" s="3" t="s">
        <v>191</v>
      </c>
      <c r="PYX12" s="105" t="s">
        <v>192</v>
      </c>
      <c r="PYY12" s="51" t="s">
        <v>174</v>
      </c>
      <c r="PYZ12" s="51" t="s">
        <v>173</v>
      </c>
      <c r="PZA12" s="51" t="s">
        <v>173</v>
      </c>
      <c r="PZB12" s="51"/>
      <c r="PZC12" s="60">
        <f t="shared" ref="PZC12" si="1393">PZD12/1.19</f>
        <v>210.0840336134454</v>
      </c>
      <c r="PZD12" s="60">
        <v>250</v>
      </c>
      <c r="PZE12" s="3" t="s">
        <v>191</v>
      </c>
      <c r="PZF12" s="105" t="s">
        <v>192</v>
      </c>
      <c r="PZG12" s="51" t="s">
        <v>174</v>
      </c>
      <c r="PZH12" s="51" t="s">
        <v>173</v>
      </c>
      <c r="PZI12" s="51" t="s">
        <v>173</v>
      </c>
      <c r="PZJ12" s="51"/>
      <c r="PZK12" s="60">
        <f t="shared" ref="PZK12" si="1394">PZL12/1.19</f>
        <v>210.0840336134454</v>
      </c>
      <c r="PZL12" s="60">
        <v>250</v>
      </c>
      <c r="PZM12" s="3" t="s">
        <v>191</v>
      </c>
      <c r="PZN12" s="105" t="s">
        <v>192</v>
      </c>
      <c r="PZO12" s="51" t="s">
        <v>174</v>
      </c>
      <c r="PZP12" s="51" t="s">
        <v>173</v>
      </c>
      <c r="PZQ12" s="51" t="s">
        <v>173</v>
      </c>
      <c r="PZR12" s="51"/>
      <c r="PZS12" s="60">
        <f t="shared" ref="PZS12" si="1395">PZT12/1.19</f>
        <v>210.0840336134454</v>
      </c>
      <c r="PZT12" s="60">
        <v>250</v>
      </c>
      <c r="PZU12" s="3" t="s">
        <v>191</v>
      </c>
      <c r="PZV12" s="105" t="s">
        <v>192</v>
      </c>
      <c r="PZW12" s="51" t="s">
        <v>174</v>
      </c>
      <c r="PZX12" s="51" t="s">
        <v>173</v>
      </c>
      <c r="PZY12" s="51" t="s">
        <v>173</v>
      </c>
      <c r="PZZ12" s="51"/>
      <c r="QAA12" s="60">
        <f t="shared" ref="QAA12" si="1396">QAB12/1.19</f>
        <v>210.0840336134454</v>
      </c>
      <c r="QAB12" s="60">
        <v>250</v>
      </c>
      <c r="QAC12" s="3" t="s">
        <v>191</v>
      </c>
      <c r="QAD12" s="105" t="s">
        <v>192</v>
      </c>
      <c r="QAE12" s="51" t="s">
        <v>174</v>
      </c>
      <c r="QAF12" s="51" t="s">
        <v>173</v>
      </c>
      <c r="QAG12" s="51" t="s">
        <v>173</v>
      </c>
      <c r="QAH12" s="51"/>
      <c r="QAI12" s="60">
        <f t="shared" ref="QAI12" si="1397">QAJ12/1.19</f>
        <v>210.0840336134454</v>
      </c>
      <c r="QAJ12" s="60">
        <v>250</v>
      </c>
      <c r="QAK12" s="3" t="s">
        <v>191</v>
      </c>
      <c r="QAL12" s="105" t="s">
        <v>192</v>
      </c>
      <c r="QAM12" s="51" t="s">
        <v>174</v>
      </c>
      <c r="QAN12" s="51" t="s">
        <v>173</v>
      </c>
      <c r="QAO12" s="51" t="s">
        <v>173</v>
      </c>
      <c r="QAP12" s="51"/>
      <c r="QAQ12" s="60">
        <f t="shared" ref="QAQ12" si="1398">QAR12/1.19</f>
        <v>210.0840336134454</v>
      </c>
      <c r="QAR12" s="60">
        <v>250</v>
      </c>
      <c r="QAS12" s="3" t="s">
        <v>191</v>
      </c>
      <c r="QAT12" s="105" t="s">
        <v>192</v>
      </c>
      <c r="QAU12" s="51" t="s">
        <v>174</v>
      </c>
      <c r="QAV12" s="51" t="s">
        <v>173</v>
      </c>
      <c r="QAW12" s="51" t="s">
        <v>173</v>
      </c>
      <c r="QAX12" s="51"/>
      <c r="QAY12" s="60">
        <f t="shared" ref="QAY12" si="1399">QAZ12/1.19</f>
        <v>210.0840336134454</v>
      </c>
      <c r="QAZ12" s="60">
        <v>250</v>
      </c>
      <c r="QBA12" s="3" t="s">
        <v>191</v>
      </c>
      <c r="QBB12" s="105" t="s">
        <v>192</v>
      </c>
      <c r="QBC12" s="51" t="s">
        <v>174</v>
      </c>
      <c r="QBD12" s="51" t="s">
        <v>173</v>
      </c>
      <c r="QBE12" s="51" t="s">
        <v>173</v>
      </c>
      <c r="QBF12" s="51"/>
      <c r="QBG12" s="60">
        <f t="shared" ref="QBG12" si="1400">QBH12/1.19</f>
        <v>210.0840336134454</v>
      </c>
      <c r="QBH12" s="60">
        <v>250</v>
      </c>
      <c r="QBI12" s="3" t="s">
        <v>191</v>
      </c>
      <c r="QBJ12" s="105" t="s">
        <v>192</v>
      </c>
      <c r="QBK12" s="51" t="s">
        <v>174</v>
      </c>
      <c r="QBL12" s="51" t="s">
        <v>173</v>
      </c>
      <c r="QBM12" s="51" t="s">
        <v>173</v>
      </c>
      <c r="QBN12" s="51"/>
      <c r="QBO12" s="60">
        <f t="shared" ref="QBO12" si="1401">QBP12/1.19</f>
        <v>210.0840336134454</v>
      </c>
      <c r="QBP12" s="60">
        <v>250</v>
      </c>
      <c r="QBQ12" s="3" t="s">
        <v>191</v>
      </c>
      <c r="QBR12" s="105" t="s">
        <v>192</v>
      </c>
      <c r="QBS12" s="51" t="s">
        <v>174</v>
      </c>
      <c r="QBT12" s="51" t="s">
        <v>173</v>
      </c>
      <c r="QBU12" s="51" t="s">
        <v>173</v>
      </c>
      <c r="QBV12" s="51"/>
      <c r="QBW12" s="60">
        <f t="shared" ref="QBW12" si="1402">QBX12/1.19</f>
        <v>210.0840336134454</v>
      </c>
      <c r="QBX12" s="60">
        <v>250</v>
      </c>
      <c r="QBY12" s="3" t="s">
        <v>191</v>
      </c>
      <c r="QBZ12" s="105" t="s">
        <v>192</v>
      </c>
      <c r="QCA12" s="51" t="s">
        <v>174</v>
      </c>
      <c r="QCB12" s="51" t="s">
        <v>173</v>
      </c>
      <c r="QCC12" s="51" t="s">
        <v>173</v>
      </c>
      <c r="QCD12" s="51"/>
      <c r="QCE12" s="60">
        <f t="shared" ref="QCE12" si="1403">QCF12/1.19</f>
        <v>210.0840336134454</v>
      </c>
      <c r="QCF12" s="60">
        <v>250</v>
      </c>
      <c r="QCG12" s="3" t="s">
        <v>191</v>
      </c>
      <c r="QCH12" s="105" t="s">
        <v>192</v>
      </c>
      <c r="QCI12" s="51" t="s">
        <v>174</v>
      </c>
      <c r="QCJ12" s="51" t="s">
        <v>173</v>
      </c>
      <c r="QCK12" s="51" t="s">
        <v>173</v>
      </c>
      <c r="QCL12" s="51"/>
      <c r="QCM12" s="60">
        <f t="shared" ref="QCM12" si="1404">QCN12/1.19</f>
        <v>210.0840336134454</v>
      </c>
      <c r="QCN12" s="60">
        <v>250</v>
      </c>
      <c r="QCO12" s="3" t="s">
        <v>191</v>
      </c>
      <c r="QCP12" s="105" t="s">
        <v>192</v>
      </c>
      <c r="QCQ12" s="51" t="s">
        <v>174</v>
      </c>
      <c r="QCR12" s="51" t="s">
        <v>173</v>
      </c>
      <c r="QCS12" s="51" t="s">
        <v>173</v>
      </c>
      <c r="QCT12" s="51"/>
      <c r="QCU12" s="60">
        <f t="shared" ref="QCU12" si="1405">QCV12/1.19</f>
        <v>210.0840336134454</v>
      </c>
      <c r="QCV12" s="60">
        <v>250</v>
      </c>
      <c r="QCW12" s="3" t="s">
        <v>191</v>
      </c>
      <c r="QCX12" s="105" t="s">
        <v>192</v>
      </c>
      <c r="QCY12" s="51" t="s">
        <v>174</v>
      </c>
      <c r="QCZ12" s="51" t="s">
        <v>173</v>
      </c>
      <c r="QDA12" s="51" t="s">
        <v>173</v>
      </c>
      <c r="QDB12" s="51"/>
      <c r="QDC12" s="60">
        <f t="shared" ref="QDC12" si="1406">QDD12/1.19</f>
        <v>210.0840336134454</v>
      </c>
      <c r="QDD12" s="60">
        <v>250</v>
      </c>
      <c r="QDE12" s="3" t="s">
        <v>191</v>
      </c>
      <c r="QDF12" s="105" t="s">
        <v>192</v>
      </c>
      <c r="QDG12" s="51" t="s">
        <v>174</v>
      </c>
      <c r="QDH12" s="51" t="s">
        <v>173</v>
      </c>
      <c r="QDI12" s="51" t="s">
        <v>173</v>
      </c>
      <c r="QDJ12" s="51"/>
      <c r="QDK12" s="60">
        <f t="shared" ref="QDK12" si="1407">QDL12/1.19</f>
        <v>210.0840336134454</v>
      </c>
      <c r="QDL12" s="60">
        <v>250</v>
      </c>
      <c r="QDM12" s="3" t="s">
        <v>191</v>
      </c>
      <c r="QDN12" s="105" t="s">
        <v>192</v>
      </c>
      <c r="QDO12" s="51" t="s">
        <v>174</v>
      </c>
      <c r="QDP12" s="51" t="s">
        <v>173</v>
      </c>
      <c r="QDQ12" s="51" t="s">
        <v>173</v>
      </c>
      <c r="QDR12" s="51"/>
      <c r="QDS12" s="60">
        <f t="shared" ref="QDS12" si="1408">QDT12/1.19</f>
        <v>210.0840336134454</v>
      </c>
      <c r="QDT12" s="60">
        <v>250</v>
      </c>
      <c r="QDU12" s="3" t="s">
        <v>191</v>
      </c>
      <c r="QDV12" s="105" t="s">
        <v>192</v>
      </c>
      <c r="QDW12" s="51" t="s">
        <v>174</v>
      </c>
      <c r="QDX12" s="51" t="s">
        <v>173</v>
      </c>
      <c r="QDY12" s="51" t="s">
        <v>173</v>
      </c>
      <c r="QDZ12" s="51"/>
      <c r="QEA12" s="60">
        <f t="shared" ref="QEA12" si="1409">QEB12/1.19</f>
        <v>210.0840336134454</v>
      </c>
      <c r="QEB12" s="60">
        <v>250</v>
      </c>
      <c r="QEC12" s="3" t="s">
        <v>191</v>
      </c>
      <c r="QED12" s="105" t="s">
        <v>192</v>
      </c>
      <c r="QEE12" s="51" t="s">
        <v>174</v>
      </c>
      <c r="QEF12" s="51" t="s">
        <v>173</v>
      </c>
      <c r="QEG12" s="51" t="s">
        <v>173</v>
      </c>
      <c r="QEH12" s="51"/>
      <c r="QEI12" s="60">
        <f t="shared" ref="QEI12" si="1410">QEJ12/1.19</f>
        <v>210.0840336134454</v>
      </c>
      <c r="QEJ12" s="60">
        <v>250</v>
      </c>
      <c r="QEK12" s="3" t="s">
        <v>191</v>
      </c>
      <c r="QEL12" s="105" t="s">
        <v>192</v>
      </c>
      <c r="QEM12" s="51" t="s">
        <v>174</v>
      </c>
      <c r="QEN12" s="51" t="s">
        <v>173</v>
      </c>
      <c r="QEO12" s="51" t="s">
        <v>173</v>
      </c>
      <c r="QEP12" s="51"/>
      <c r="QEQ12" s="60">
        <f t="shared" ref="QEQ12" si="1411">QER12/1.19</f>
        <v>210.0840336134454</v>
      </c>
      <c r="QER12" s="60">
        <v>250</v>
      </c>
      <c r="QES12" s="3" t="s">
        <v>191</v>
      </c>
      <c r="QET12" s="105" t="s">
        <v>192</v>
      </c>
      <c r="QEU12" s="51" t="s">
        <v>174</v>
      </c>
      <c r="QEV12" s="51" t="s">
        <v>173</v>
      </c>
      <c r="QEW12" s="51" t="s">
        <v>173</v>
      </c>
      <c r="QEX12" s="51"/>
      <c r="QEY12" s="60">
        <f t="shared" ref="QEY12" si="1412">QEZ12/1.19</f>
        <v>210.0840336134454</v>
      </c>
      <c r="QEZ12" s="60">
        <v>250</v>
      </c>
      <c r="QFA12" s="3" t="s">
        <v>191</v>
      </c>
      <c r="QFB12" s="105" t="s">
        <v>192</v>
      </c>
      <c r="QFC12" s="51" t="s">
        <v>174</v>
      </c>
      <c r="QFD12" s="51" t="s">
        <v>173</v>
      </c>
      <c r="QFE12" s="51" t="s">
        <v>173</v>
      </c>
      <c r="QFF12" s="51"/>
      <c r="QFG12" s="60">
        <f t="shared" ref="QFG12" si="1413">QFH12/1.19</f>
        <v>210.0840336134454</v>
      </c>
      <c r="QFH12" s="60">
        <v>250</v>
      </c>
      <c r="QFI12" s="3" t="s">
        <v>191</v>
      </c>
      <c r="QFJ12" s="105" t="s">
        <v>192</v>
      </c>
      <c r="QFK12" s="51" t="s">
        <v>174</v>
      </c>
      <c r="QFL12" s="51" t="s">
        <v>173</v>
      </c>
      <c r="QFM12" s="51" t="s">
        <v>173</v>
      </c>
      <c r="QFN12" s="51"/>
      <c r="QFO12" s="60">
        <f t="shared" ref="QFO12" si="1414">QFP12/1.19</f>
        <v>210.0840336134454</v>
      </c>
      <c r="QFP12" s="60">
        <v>250</v>
      </c>
      <c r="QFQ12" s="3" t="s">
        <v>191</v>
      </c>
      <c r="QFR12" s="105" t="s">
        <v>192</v>
      </c>
      <c r="QFS12" s="51" t="s">
        <v>174</v>
      </c>
      <c r="QFT12" s="51" t="s">
        <v>173</v>
      </c>
      <c r="QFU12" s="51" t="s">
        <v>173</v>
      </c>
      <c r="QFV12" s="51"/>
      <c r="QFW12" s="60">
        <f t="shared" ref="QFW12" si="1415">QFX12/1.19</f>
        <v>210.0840336134454</v>
      </c>
      <c r="QFX12" s="60">
        <v>250</v>
      </c>
      <c r="QFY12" s="3" t="s">
        <v>191</v>
      </c>
      <c r="QFZ12" s="105" t="s">
        <v>192</v>
      </c>
      <c r="QGA12" s="51" t="s">
        <v>174</v>
      </c>
      <c r="QGB12" s="51" t="s">
        <v>173</v>
      </c>
      <c r="QGC12" s="51" t="s">
        <v>173</v>
      </c>
      <c r="QGD12" s="51"/>
      <c r="QGE12" s="60">
        <f t="shared" ref="QGE12" si="1416">QGF12/1.19</f>
        <v>210.0840336134454</v>
      </c>
      <c r="QGF12" s="60">
        <v>250</v>
      </c>
      <c r="QGG12" s="3" t="s">
        <v>191</v>
      </c>
      <c r="QGH12" s="105" t="s">
        <v>192</v>
      </c>
      <c r="QGI12" s="51" t="s">
        <v>174</v>
      </c>
      <c r="QGJ12" s="51" t="s">
        <v>173</v>
      </c>
      <c r="QGK12" s="51" t="s">
        <v>173</v>
      </c>
      <c r="QGL12" s="51"/>
      <c r="QGM12" s="60">
        <f t="shared" ref="QGM12" si="1417">QGN12/1.19</f>
        <v>210.0840336134454</v>
      </c>
      <c r="QGN12" s="60">
        <v>250</v>
      </c>
      <c r="QGO12" s="3" t="s">
        <v>191</v>
      </c>
      <c r="QGP12" s="105" t="s">
        <v>192</v>
      </c>
      <c r="QGQ12" s="51" t="s">
        <v>174</v>
      </c>
      <c r="QGR12" s="51" t="s">
        <v>173</v>
      </c>
      <c r="QGS12" s="51" t="s">
        <v>173</v>
      </c>
      <c r="QGT12" s="51"/>
      <c r="QGU12" s="60">
        <f t="shared" ref="QGU12" si="1418">QGV12/1.19</f>
        <v>210.0840336134454</v>
      </c>
      <c r="QGV12" s="60">
        <v>250</v>
      </c>
      <c r="QGW12" s="3" t="s">
        <v>191</v>
      </c>
      <c r="QGX12" s="105" t="s">
        <v>192</v>
      </c>
      <c r="QGY12" s="51" t="s">
        <v>174</v>
      </c>
      <c r="QGZ12" s="51" t="s">
        <v>173</v>
      </c>
      <c r="QHA12" s="51" t="s">
        <v>173</v>
      </c>
      <c r="QHB12" s="51"/>
      <c r="QHC12" s="60">
        <f t="shared" ref="QHC12" si="1419">QHD12/1.19</f>
        <v>210.0840336134454</v>
      </c>
      <c r="QHD12" s="60">
        <v>250</v>
      </c>
      <c r="QHE12" s="3" t="s">
        <v>191</v>
      </c>
      <c r="QHF12" s="105" t="s">
        <v>192</v>
      </c>
      <c r="QHG12" s="51" t="s">
        <v>174</v>
      </c>
      <c r="QHH12" s="51" t="s">
        <v>173</v>
      </c>
      <c r="QHI12" s="51" t="s">
        <v>173</v>
      </c>
      <c r="QHJ12" s="51"/>
      <c r="QHK12" s="60">
        <f t="shared" ref="QHK12" si="1420">QHL12/1.19</f>
        <v>210.0840336134454</v>
      </c>
      <c r="QHL12" s="60">
        <v>250</v>
      </c>
      <c r="QHM12" s="3" t="s">
        <v>191</v>
      </c>
      <c r="QHN12" s="105" t="s">
        <v>192</v>
      </c>
      <c r="QHO12" s="51" t="s">
        <v>174</v>
      </c>
      <c r="QHP12" s="51" t="s">
        <v>173</v>
      </c>
      <c r="QHQ12" s="51" t="s">
        <v>173</v>
      </c>
      <c r="QHR12" s="51"/>
      <c r="QHS12" s="60">
        <f t="shared" ref="QHS12" si="1421">QHT12/1.19</f>
        <v>210.0840336134454</v>
      </c>
      <c r="QHT12" s="60">
        <v>250</v>
      </c>
      <c r="QHU12" s="3" t="s">
        <v>191</v>
      </c>
      <c r="QHV12" s="105" t="s">
        <v>192</v>
      </c>
      <c r="QHW12" s="51" t="s">
        <v>174</v>
      </c>
      <c r="QHX12" s="51" t="s">
        <v>173</v>
      </c>
      <c r="QHY12" s="51" t="s">
        <v>173</v>
      </c>
      <c r="QHZ12" s="51"/>
      <c r="QIA12" s="60">
        <f t="shared" ref="QIA12" si="1422">QIB12/1.19</f>
        <v>210.0840336134454</v>
      </c>
      <c r="QIB12" s="60">
        <v>250</v>
      </c>
      <c r="QIC12" s="3" t="s">
        <v>191</v>
      </c>
      <c r="QID12" s="105" t="s">
        <v>192</v>
      </c>
      <c r="QIE12" s="51" t="s">
        <v>174</v>
      </c>
      <c r="QIF12" s="51" t="s">
        <v>173</v>
      </c>
      <c r="QIG12" s="51" t="s">
        <v>173</v>
      </c>
      <c r="QIH12" s="51"/>
      <c r="QII12" s="60">
        <f t="shared" ref="QII12" si="1423">QIJ12/1.19</f>
        <v>210.0840336134454</v>
      </c>
      <c r="QIJ12" s="60">
        <v>250</v>
      </c>
      <c r="QIK12" s="3" t="s">
        <v>191</v>
      </c>
      <c r="QIL12" s="105" t="s">
        <v>192</v>
      </c>
      <c r="QIM12" s="51" t="s">
        <v>174</v>
      </c>
      <c r="QIN12" s="51" t="s">
        <v>173</v>
      </c>
      <c r="QIO12" s="51" t="s">
        <v>173</v>
      </c>
      <c r="QIP12" s="51"/>
      <c r="QIQ12" s="60">
        <f t="shared" ref="QIQ12" si="1424">QIR12/1.19</f>
        <v>210.0840336134454</v>
      </c>
      <c r="QIR12" s="60">
        <v>250</v>
      </c>
      <c r="QIS12" s="3" t="s">
        <v>191</v>
      </c>
      <c r="QIT12" s="105" t="s">
        <v>192</v>
      </c>
      <c r="QIU12" s="51" t="s">
        <v>174</v>
      </c>
      <c r="QIV12" s="51" t="s">
        <v>173</v>
      </c>
      <c r="QIW12" s="51" t="s">
        <v>173</v>
      </c>
      <c r="QIX12" s="51"/>
      <c r="QIY12" s="60">
        <f t="shared" ref="QIY12" si="1425">QIZ12/1.19</f>
        <v>210.0840336134454</v>
      </c>
      <c r="QIZ12" s="60">
        <v>250</v>
      </c>
      <c r="QJA12" s="3" t="s">
        <v>191</v>
      </c>
      <c r="QJB12" s="105" t="s">
        <v>192</v>
      </c>
      <c r="QJC12" s="51" t="s">
        <v>174</v>
      </c>
      <c r="QJD12" s="51" t="s">
        <v>173</v>
      </c>
      <c r="QJE12" s="51" t="s">
        <v>173</v>
      </c>
      <c r="QJF12" s="51"/>
      <c r="QJG12" s="60">
        <f t="shared" ref="QJG12" si="1426">QJH12/1.19</f>
        <v>210.0840336134454</v>
      </c>
      <c r="QJH12" s="60">
        <v>250</v>
      </c>
      <c r="QJI12" s="3" t="s">
        <v>191</v>
      </c>
      <c r="QJJ12" s="105" t="s">
        <v>192</v>
      </c>
      <c r="QJK12" s="51" t="s">
        <v>174</v>
      </c>
      <c r="QJL12" s="51" t="s">
        <v>173</v>
      </c>
      <c r="QJM12" s="51" t="s">
        <v>173</v>
      </c>
      <c r="QJN12" s="51"/>
      <c r="QJO12" s="60">
        <f t="shared" ref="QJO12" si="1427">QJP12/1.19</f>
        <v>210.0840336134454</v>
      </c>
      <c r="QJP12" s="60">
        <v>250</v>
      </c>
      <c r="QJQ12" s="3" t="s">
        <v>191</v>
      </c>
      <c r="QJR12" s="105" t="s">
        <v>192</v>
      </c>
      <c r="QJS12" s="51" t="s">
        <v>174</v>
      </c>
      <c r="QJT12" s="51" t="s">
        <v>173</v>
      </c>
      <c r="QJU12" s="51" t="s">
        <v>173</v>
      </c>
      <c r="QJV12" s="51"/>
      <c r="QJW12" s="60">
        <f t="shared" ref="QJW12" si="1428">QJX12/1.19</f>
        <v>210.0840336134454</v>
      </c>
      <c r="QJX12" s="60">
        <v>250</v>
      </c>
      <c r="QJY12" s="3" t="s">
        <v>191</v>
      </c>
      <c r="QJZ12" s="105" t="s">
        <v>192</v>
      </c>
      <c r="QKA12" s="51" t="s">
        <v>174</v>
      </c>
      <c r="QKB12" s="51" t="s">
        <v>173</v>
      </c>
      <c r="QKC12" s="51" t="s">
        <v>173</v>
      </c>
      <c r="QKD12" s="51"/>
      <c r="QKE12" s="60">
        <f t="shared" ref="QKE12" si="1429">QKF12/1.19</f>
        <v>210.0840336134454</v>
      </c>
      <c r="QKF12" s="60">
        <v>250</v>
      </c>
      <c r="QKG12" s="3" t="s">
        <v>191</v>
      </c>
      <c r="QKH12" s="105" t="s">
        <v>192</v>
      </c>
      <c r="QKI12" s="51" t="s">
        <v>174</v>
      </c>
      <c r="QKJ12" s="51" t="s">
        <v>173</v>
      </c>
      <c r="QKK12" s="51" t="s">
        <v>173</v>
      </c>
      <c r="QKL12" s="51"/>
      <c r="QKM12" s="60">
        <f t="shared" ref="QKM12" si="1430">QKN12/1.19</f>
        <v>210.0840336134454</v>
      </c>
      <c r="QKN12" s="60">
        <v>250</v>
      </c>
      <c r="QKO12" s="3" t="s">
        <v>191</v>
      </c>
      <c r="QKP12" s="105" t="s">
        <v>192</v>
      </c>
      <c r="QKQ12" s="51" t="s">
        <v>174</v>
      </c>
      <c r="QKR12" s="51" t="s">
        <v>173</v>
      </c>
      <c r="QKS12" s="51" t="s">
        <v>173</v>
      </c>
      <c r="QKT12" s="51"/>
      <c r="QKU12" s="60">
        <f t="shared" ref="QKU12" si="1431">QKV12/1.19</f>
        <v>210.0840336134454</v>
      </c>
      <c r="QKV12" s="60">
        <v>250</v>
      </c>
      <c r="QKW12" s="3" t="s">
        <v>191</v>
      </c>
      <c r="QKX12" s="105" t="s">
        <v>192</v>
      </c>
      <c r="QKY12" s="51" t="s">
        <v>174</v>
      </c>
      <c r="QKZ12" s="51" t="s">
        <v>173</v>
      </c>
      <c r="QLA12" s="51" t="s">
        <v>173</v>
      </c>
      <c r="QLB12" s="51"/>
      <c r="QLC12" s="60">
        <f t="shared" ref="QLC12" si="1432">QLD12/1.19</f>
        <v>210.0840336134454</v>
      </c>
      <c r="QLD12" s="60">
        <v>250</v>
      </c>
      <c r="QLE12" s="3" t="s">
        <v>191</v>
      </c>
      <c r="QLF12" s="105" t="s">
        <v>192</v>
      </c>
      <c r="QLG12" s="51" t="s">
        <v>174</v>
      </c>
      <c r="QLH12" s="51" t="s">
        <v>173</v>
      </c>
      <c r="QLI12" s="51" t="s">
        <v>173</v>
      </c>
      <c r="QLJ12" s="51"/>
      <c r="QLK12" s="60">
        <f t="shared" ref="QLK12" si="1433">QLL12/1.19</f>
        <v>210.0840336134454</v>
      </c>
      <c r="QLL12" s="60">
        <v>250</v>
      </c>
      <c r="QLM12" s="3" t="s">
        <v>191</v>
      </c>
      <c r="QLN12" s="105" t="s">
        <v>192</v>
      </c>
      <c r="QLO12" s="51" t="s">
        <v>174</v>
      </c>
      <c r="QLP12" s="51" t="s">
        <v>173</v>
      </c>
      <c r="QLQ12" s="51" t="s">
        <v>173</v>
      </c>
      <c r="QLR12" s="51"/>
      <c r="QLS12" s="60">
        <f t="shared" ref="QLS12" si="1434">QLT12/1.19</f>
        <v>210.0840336134454</v>
      </c>
      <c r="QLT12" s="60">
        <v>250</v>
      </c>
      <c r="QLU12" s="3" t="s">
        <v>191</v>
      </c>
      <c r="QLV12" s="105" t="s">
        <v>192</v>
      </c>
      <c r="QLW12" s="51" t="s">
        <v>174</v>
      </c>
      <c r="QLX12" s="51" t="s">
        <v>173</v>
      </c>
      <c r="QLY12" s="51" t="s">
        <v>173</v>
      </c>
      <c r="QLZ12" s="51"/>
      <c r="QMA12" s="60">
        <f t="shared" ref="QMA12" si="1435">QMB12/1.19</f>
        <v>210.0840336134454</v>
      </c>
      <c r="QMB12" s="60">
        <v>250</v>
      </c>
      <c r="QMC12" s="3" t="s">
        <v>191</v>
      </c>
      <c r="QMD12" s="105" t="s">
        <v>192</v>
      </c>
      <c r="QME12" s="51" t="s">
        <v>174</v>
      </c>
      <c r="QMF12" s="51" t="s">
        <v>173</v>
      </c>
      <c r="QMG12" s="51" t="s">
        <v>173</v>
      </c>
      <c r="QMH12" s="51"/>
      <c r="QMI12" s="60">
        <f t="shared" ref="QMI12" si="1436">QMJ12/1.19</f>
        <v>210.0840336134454</v>
      </c>
      <c r="QMJ12" s="60">
        <v>250</v>
      </c>
      <c r="QMK12" s="3" t="s">
        <v>191</v>
      </c>
      <c r="QML12" s="105" t="s">
        <v>192</v>
      </c>
      <c r="QMM12" s="51" t="s">
        <v>174</v>
      </c>
      <c r="QMN12" s="51" t="s">
        <v>173</v>
      </c>
      <c r="QMO12" s="51" t="s">
        <v>173</v>
      </c>
      <c r="QMP12" s="51"/>
      <c r="QMQ12" s="60">
        <f t="shared" ref="QMQ12" si="1437">QMR12/1.19</f>
        <v>210.0840336134454</v>
      </c>
      <c r="QMR12" s="60">
        <v>250</v>
      </c>
      <c r="QMS12" s="3" t="s">
        <v>191</v>
      </c>
      <c r="QMT12" s="105" t="s">
        <v>192</v>
      </c>
      <c r="QMU12" s="51" t="s">
        <v>174</v>
      </c>
      <c r="QMV12" s="51" t="s">
        <v>173</v>
      </c>
      <c r="QMW12" s="51" t="s">
        <v>173</v>
      </c>
      <c r="QMX12" s="51"/>
      <c r="QMY12" s="60">
        <f t="shared" ref="QMY12" si="1438">QMZ12/1.19</f>
        <v>210.0840336134454</v>
      </c>
      <c r="QMZ12" s="60">
        <v>250</v>
      </c>
      <c r="QNA12" s="3" t="s">
        <v>191</v>
      </c>
      <c r="QNB12" s="105" t="s">
        <v>192</v>
      </c>
      <c r="QNC12" s="51" t="s">
        <v>174</v>
      </c>
      <c r="QND12" s="51" t="s">
        <v>173</v>
      </c>
      <c r="QNE12" s="51" t="s">
        <v>173</v>
      </c>
      <c r="QNF12" s="51"/>
      <c r="QNG12" s="60">
        <f t="shared" ref="QNG12" si="1439">QNH12/1.19</f>
        <v>210.0840336134454</v>
      </c>
      <c r="QNH12" s="60">
        <v>250</v>
      </c>
      <c r="QNI12" s="3" t="s">
        <v>191</v>
      </c>
      <c r="QNJ12" s="105" t="s">
        <v>192</v>
      </c>
      <c r="QNK12" s="51" t="s">
        <v>174</v>
      </c>
      <c r="QNL12" s="51" t="s">
        <v>173</v>
      </c>
      <c r="QNM12" s="51" t="s">
        <v>173</v>
      </c>
      <c r="QNN12" s="51"/>
      <c r="QNO12" s="60">
        <f t="shared" ref="QNO12" si="1440">QNP12/1.19</f>
        <v>210.0840336134454</v>
      </c>
      <c r="QNP12" s="60">
        <v>250</v>
      </c>
      <c r="QNQ12" s="3" t="s">
        <v>191</v>
      </c>
      <c r="QNR12" s="105" t="s">
        <v>192</v>
      </c>
      <c r="QNS12" s="51" t="s">
        <v>174</v>
      </c>
      <c r="QNT12" s="51" t="s">
        <v>173</v>
      </c>
      <c r="QNU12" s="51" t="s">
        <v>173</v>
      </c>
      <c r="QNV12" s="51"/>
      <c r="QNW12" s="60">
        <f t="shared" ref="QNW12" si="1441">QNX12/1.19</f>
        <v>210.0840336134454</v>
      </c>
      <c r="QNX12" s="60">
        <v>250</v>
      </c>
      <c r="QNY12" s="3" t="s">
        <v>191</v>
      </c>
      <c r="QNZ12" s="105" t="s">
        <v>192</v>
      </c>
      <c r="QOA12" s="51" t="s">
        <v>174</v>
      </c>
      <c r="QOB12" s="51" t="s">
        <v>173</v>
      </c>
      <c r="QOC12" s="51" t="s">
        <v>173</v>
      </c>
      <c r="QOD12" s="51"/>
      <c r="QOE12" s="60">
        <f t="shared" ref="QOE12" si="1442">QOF12/1.19</f>
        <v>210.0840336134454</v>
      </c>
      <c r="QOF12" s="60">
        <v>250</v>
      </c>
      <c r="QOG12" s="3" t="s">
        <v>191</v>
      </c>
      <c r="QOH12" s="105" t="s">
        <v>192</v>
      </c>
      <c r="QOI12" s="51" t="s">
        <v>174</v>
      </c>
      <c r="QOJ12" s="51" t="s">
        <v>173</v>
      </c>
      <c r="QOK12" s="51" t="s">
        <v>173</v>
      </c>
      <c r="QOL12" s="51"/>
      <c r="QOM12" s="60">
        <f t="shared" ref="QOM12" si="1443">QON12/1.19</f>
        <v>210.0840336134454</v>
      </c>
      <c r="QON12" s="60">
        <v>250</v>
      </c>
      <c r="QOO12" s="3" t="s">
        <v>191</v>
      </c>
      <c r="QOP12" s="105" t="s">
        <v>192</v>
      </c>
      <c r="QOQ12" s="51" t="s">
        <v>174</v>
      </c>
      <c r="QOR12" s="51" t="s">
        <v>173</v>
      </c>
      <c r="QOS12" s="51" t="s">
        <v>173</v>
      </c>
      <c r="QOT12" s="51"/>
      <c r="QOU12" s="60">
        <f t="shared" ref="QOU12" si="1444">QOV12/1.19</f>
        <v>210.0840336134454</v>
      </c>
      <c r="QOV12" s="60">
        <v>250</v>
      </c>
      <c r="QOW12" s="3" t="s">
        <v>191</v>
      </c>
      <c r="QOX12" s="105" t="s">
        <v>192</v>
      </c>
      <c r="QOY12" s="51" t="s">
        <v>174</v>
      </c>
      <c r="QOZ12" s="51" t="s">
        <v>173</v>
      </c>
      <c r="QPA12" s="51" t="s">
        <v>173</v>
      </c>
      <c r="QPB12" s="51"/>
      <c r="QPC12" s="60">
        <f t="shared" ref="QPC12" si="1445">QPD12/1.19</f>
        <v>210.0840336134454</v>
      </c>
      <c r="QPD12" s="60">
        <v>250</v>
      </c>
      <c r="QPE12" s="3" t="s">
        <v>191</v>
      </c>
      <c r="QPF12" s="105" t="s">
        <v>192</v>
      </c>
      <c r="QPG12" s="51" t="s">
        <v>174</v>
      </c>
      <c r="QPH12" s="51" t="s">
        <v>173</v>
      </c>
      <c r="QPI12" s="51" t="s">
        <v>173</v>
      </c>
      <c r="QPJ12" s="51"/>
      <c r="QPK12" s="60">
        <f t="shared" ref="QPK12" si="1446">QPL12/1.19</f>
        <v>210.0840336134454</v>
      </c>
      <c r="QPL12" s="60">
        <v>250</v>
      </c>
      <c r="QPM12" s="3" t="s">
        <v>191</v>
      </c>
      <c r="QPN12" s="105" t="s">
        <v>192</v>
      </c>
      <c r="QPO12" s="51" t="s">
        <v>174</v>
      </c>
      <c r="QPP12" s="51" t="s">
        <v>173</v>
      </c>
      <c r="QPQ12" s="51" t="s">
        <v>173</v>
      </c>
      <c r="QPR12" s="51"/>
      <c r="QPS12" s="60">
        <f t="shared" ref="QPS12" si="1447">QPT12/1.19</f>
        <v>210.0840336134454</v>
      </c>
      <c r="QPT12" s="60">
        <v>250</v>
      </c>
      <c r="QPU12" s="3" t="s">
        <v>191</v>
      </c>
      <c r="QPV12" s="105" t="s">
        <v>192</v>
      </c>
      <c r="QPW12" s="51" t="s">
        <v>174</v>
      </c>
      <c r="QPX12" s="51" t="s">
        <v>173</v>
      </c>
      <c r="QPY12" s="51" t="s">
        <v>173</v>
      </c>
      <c r="QPZ12" s="51"/>
      <c r="QQA12" s="60">
        <f t="shared" ref="QQA12" si="1448">QQB12/1.19</f>
        <v>210.0840336134454</v>
      </c>
      <c r="QQB12" s="60">
        <v>250</v>
      </c>
      <c r="QQC12" s="3" t="s">
        <v>191</v>
      </c>
      <c r="QQD12" s="105" t="s">
        <v>192</v>
      </c>
      <c r="QQE12" s="51" t="s">
        <v>174</v>
      </c>
      <c r="QQF12" s="51" t="s">
        <v>173</v>
      </c>
      <c r="QQG12" s="51" t="s">
        <v>173</v>
      </c>
      <c r="QQH12" s="51"/>
      <c r="QQI12" s="60">
        <f t="shared" ref="QQI12" si="1449">QQJ12/1.19</f>
        <v>210.0840336134454</v>
      </c>
      <c r="QQJ12" s="60">
        <v>250</v>
      </c>
      <c r="QQK12" s="3" t="s">
        <v>191</v>
      </c>
      <c r="QQL12" s="105" t="s">
        <v>192</v>
      </c>
      <c r="QQM12" s="51" t="s">
        <v>174</v>
      </c>
      <c r="QQN12" s="51" t="s">
        <v>173</v>
      </c>
      <c r="QQO12" s="51" t="s">
        <v>173</v>
      </c>
      <c r="QQP12" s="51"/>
      <c r="QQQ12" s="60">
        <f t="shared" ref="QQQ12" si="1450">QQR12/1.19</f>
        <v>210.0840336134454</v>
      </c>
      <c r="QQR12" s="60">
        <v>250</v>
      </c>
      <c r="QQS12" s="3" t="s">
        <v>191</v>
      </c>
      <c r="QQT12" s="105" t="s">
        <v>192</v>
      </c>
      <c r="QQU12" s="51" t="s">
        <v>174</v>
      </c>
      <c r="QQV12" s="51" t="s">
        <v>173</v>
      </c>
      <c r="QQW12" s="51" t="s">
        <v>173</v>
      </c>
      <c r="QQX12" s="51"/>
      <c r="QQY12" s="60">
        <f t="shared" ref="QQY12" si="1451">QQZ12/1.19</f>
        <v>210.0840336134454</v>
      </c>
      <c r="QQZ12" s="60">
        <v>250</v>
      </c>
      <c r="QRA12" s="3" t="s">
        <v>191</v>
      </c>
      <c r="QRB12" s="105" t="s">
        <v>192</v>
      </c>
      <c r="QRC12" s="51" t="s">
        <v>174</v>
      </c>
      <c r="QRD12" s="51" t="s">
        <v>173</v>
      </c>
      <c r="QRE12" s="51" t="s">
        <v>173</v>
      </c>
      <c r="QRF12" s="51"/>
      <c r="QRG12" s="60">
        <f t="shared" ref="QRG12" si="1452">QRH12/1.19</f>
        <v>210.0840336134454</v>
      </c>
      <c r="QRH12" s="60">
        <v>250</v>
      </c>
      <c r="QRI12" s="3" t="s">
        <v>191</v>
      </c>
      <c r="QRJ12" s="105" t="s">
        <v>192</v>
      </c>
      <c r="QRK12" s="51" t="s">
        <v>174</v>
      </c>
      <c r="QRL12" s="51" t="s">
        <v>173</v>
      </c>
      <c r="QRM12" s="51" t="s">
        <v>173</v>
      </c>
      <c r="QRN12" s="51"/>
      <c r="QRO12" s="60">
        <f t="shared" ref="QRO12" si="1453">QRP12/1.19</f>
        <v>210.0840336134454</v>
      </c>
      <c r="QRP12" s="60">
        <v>250</v>
      </c>
      <c r="QRQ12" s="3" t="s">
        <v>191</v>
      </c>
      <c r="QRR12" s="105" t="s">
        <v>192</v>
      </c>
      <c r="QRS12" s="51" t="s">
        <v>174</v>
      </c>
      <c r="QRT12" s="51" t="s">
        <v>173</v>
      </c>
      <c r="QRU12" s="51" t="s">
        <v>173</v>
      </c>
      <c r="QRV12" s="51"/>
      <c r="QRW12" s="60">
        <f t="shared" ref="QRW12" si="1454">QRX12/1.19</f>
        <v>210.0840336134454</v>
      </c>
      <c r="QRX12" s="60">
        <v>250</v>
      </c>
      <c r="QRY12" s="3" t="s">
        <v>191</v>
      </c>
      <c r="QRZ12" s="105" t="s">
        <v>192</v>
      </c>
      <c r="QSA12" s="51" t="s">
        <v>174</v>
      </c>
      <c r="QSB12" s="51" t="s">
        <v>173</v>
      </c>
      <c r="QSC12" s="51" t="s">
        <v>173</v>
      </c>
      <c r="QSD12" s="51"/>
      <c r="QSE12" s="60">
        <f t="shared" ref="QSE12" si="1455">QSF12/1.19</f>
        <v>210.0840336134454</v>
      </c>
      <c r="QSF12" s="60">
        <v>250</v>
      </c>
      <c r="QSG12" s="3" t="s">
        <v>191</v>
      </c>
      <c r="QSH12" s="105" t="s">
        <v>192</v>
      </c>
      <c r="QSI12" s="51" t="s">
        <v>174</v>
      </c>
      <c r="QSJ12" s="51" t="s">
        <v>173</v>
      </c>
      <c r="QSK12" s="51" t="s">
        <v>173</v>
      </c>
      <c r="QSL12" s="51"/>
      <c r="QSM12" s="60">
        <f t="shared" ref="QSM12" si="1456">QSN12/1.19</f>
        <v>210.0840336134454</v>
      </c>
      <c r="QSN12" s="60">
        <v>250</v>
      </c>
      <c r="QSO12" s="3" t="s">
        <v>191</v>
      </c>
      <c r="QSP12" s="105" t="s">
        <v>192</v>
      </c>
      <c r="QSQ12" s="51" t="s">
        <v>174</v>
      </c>
      <c r="QSR12" s="51" t="s">
        <v>173</v>
      </c>
      <c r="QSS12" s="51" t="s">
        <v>173</v>
      </c>
      <c r="QST12" s="51"/>
      <c r="QSU12" s="60">
        <f t="shared" ref="QSU12" si="1457">QSV12/1.19</f>
        <v>210.0840336134454</v>
      </c>
      <c r="QSV12" s="60">
        <v>250</v>
      </c>
      <c r="QSW12" s="3" t="s">
        <v>191</v>
      </c>
      <c r="QSX12" s="105" t="s">
        <v>192</v>
      </c>
      <c r="QSY12" s="51" t="s">
        <v>174</v>
      </c>
      <c r="QSZ12" s="51" t="s">
        <v>173</v>
      </c>
      <c r="QTA12" s="51" t="s">
        <v>173</v>
      </c>
      <c r="QTB12" s="51"/>
      <c r="QTC12" s="60">
        <f t="shared" ref="QTC12" si="1458">QTD12/1.19</f>
        <v>210.0840336134454</v>
      </c>
      <c r="QTD12" s="60">
        <v>250</v>
      </c>
      <c r="QTE12" s="3" t="s">
        <v>191</v>
      </c>
      <c r="QTF12" s="105" t="s">
        <v>192</v>
      </c>
      <c r="QTG12" s="51" t="s">
        <v>174</v>
      </c>
      <c r="QTH12" s="51" t="s">
        <v>173</v>
      </c>
      <c r="QTI12" s="51" t="s">
        <v>173</v>
      </c>
      <c r="QTJ12" s="51"/>
      <c r="QTK12" s="60">
        <f t="shared" ref="QTK12" si="1459">QTL12/1.19</f>
        <v>210.0840336134454</v>
      </c>
      <c r="QTL12" s="60">
        <v>250</v>
      </c>
      <c r="QTM12" s="3" t="s">
        <v>191</v>
      </c>
      <c r="QTN12" s="105" t="s">
        <v>192</v>
      </c>
      <c r="QTO12" s="51" t="s">
        <v>174</v>
      </c>
      <c r="QTP12" s="51" t="s">
        <v>173</v>
      </c>
      <c r="QTQ12" s="51" t="s">
        <v>173</v>
      </c>
      <c r="QTR12" s="51"/>
      <c r="QTS12" s="60">
        <f t="shared" ref="QTS12" si="1460">QTT12/1.19</f>
        <v>210.0840336134454</v>
      </c>
      <c r="QTT12" s="60">
        <v>250</v>
      </c>
      <c r="QTU12" s="3" t="s">
        <v>191</v>
      </c>
      <c r="QTV12" s="105" t="s">
        <v>192</v>
      </c>
      <c r="QTW12" s="51" t="s">
        <v>174</v>
      </c>
      <c r="QTX12" s="51" t="s">
        <v>173</v>
      </c>
      <c r="QTY12" s="51" t="s">
        <v>173</v>
      </c>
      <c r="QTZ12" s="51"/>
      <c r="QUA12" s="60">
        <f t="shared" ref="QUA12" si="1461">QUB12/1.19</f>
        <v>210.0840336134454</v>
      </c>
      <c r="QUB12" s="60">
        <v>250</v>
      </c>
      <c r="QUC12" s="3" t="s">
        <v>191</v>
      </c>
      <c r="QUD12" s="105" t="s">
        <v>192</v>
      </c>
      <c r="QUE12" s="51" t="s">
        <v>174</v>
      </c>
      <c r="QUF12" s="51" t="s">
        <v>173</v>
      </c>
      <c r="QUG12" s="51" t="s">
        <v>173</v>
      </c>
      <c r="QUH12" s="51"/>
      <c r="QUI12" s="60">
        <f t="shared" ref="QUI12" si="1462">QUJ12/1.19</f>
        <v>210.0840336134454</v>
      </c>
      <c r="QUJ12" s="60">
        <v>250</v>
      </c>
      <c r="QUK12" s="3" t="s">
        <v>191</v>
      </c>
      <c r="QUL12" s="105" t="s">
        <v>192</v>
      </c>
      <c r="QUM12" s="51" t="s">
        <v>174</v>
      </c>
      <c r="QUN12" s="51" t="s">
        <v>173</v>
      </c>
      <c r="QUO12" s="51" t="s">
        <v>173</v>
      </c>
      <c r="QUP12" s="51"/>
      <c r="QUQ12" s="60">
        <f t="shared" ref="QUQ12" si="1463">QUR12/1.19</f>
        <v>210.0840336134454</v>
      </c>
      <c r="QUR12" s="60">
        <v>250</v>
      </c>
      <c r="QUS12" s="3" t="s">
        <v>191</v>
      </c>
      <c r="QUT12" s="105" t="s">
        <v>192</v>
      </c>
      <c r="QUU12" s="51" t="s">
        <v>174</v>
      </c>
      <c r="QUV12" s="51" t="s">
        <v>173</v>
      </c>
      <c r="QUW12" s="51" t="s">
        <v>173</v>
      </c>
      <c r="QUX12" s="51"/>
      <c r="QUY12" s="60">
        <f t="shared" ref="QUY12" si="1464">QUZ12/1.19</f>
        <v>210.0840336134454</v>
      </c>
      <c r="QUZ12" s="60">
        <v>250</v>
      </c>
      <c r="QVA12" s="3" t="s">
        <v>191</v>
      </c>
      <c r="QVB12" s="105" t="s">
        <v>192</v>
      </c>
      <c r="QVC12" s="51" t="s">
        <v>174</v>
      </c>
      <c r="QVD12" s="51" t="s">
        <v>173</v>
      </c>
      <c r="QVE12" s="51" t="s">
        <v>173</v>
      </c>
      <c r="QVF12" s="51"/>
      <c r="QVG12" s="60">
        <f t="shared" ref="QVG12" si="1465">QVH12/1.19</f>
        <v>210.0840336134454</v>
      </c>
      <c r="QVH12" s="60">
        <v>250</v>
      </c>
      <c r="QVI12" s="3" t="s">
        <v>191</v>
      </c>
      <c r="QVJ12" s="105" t="s">
        <v>192</v>
      </c>
      <c r="QVK12" s="51" t="s">
        <v>174</v>
      </c>
      <c r="QVL12" s="51" t="s">
        <v>173</v>
      </c>
      <c r="QVM12" s="51" t="s">
        <v>173</v>
      </c>
      <c r="QVN12" s="51"/>
      <c r="QVO12" s="60">
        <f t="shared" ref="QVO12" si="1466">QVP12/1.19</f>
        <v>210.0840336134454</v>
      </c>
      <c r="QVP12" s="60">
        <v>250</v>
      </c>
      <c r="QVQ12" s="3" t="s">
        <v>191</v>
      </c>
      <c r="QVR12" s="105" t="s">
        <v>192</v>
      </c>
      <c r="QVS12" s="51" t="s">
        <v>174</v>
      </c>
      <c r="QVT12" s="51" t="s">
        <v>173</v>
      </c>
      <c r="QVU12" s="51" t="s">
        <v>173</v>
      </c>
      <c r="QVV12" s="51"/>
      <c r="QVW12" s="60">
        <f t="shared" ref="QVW12" si="1467">QVX12/1.19</f>
        <v>210.0840336134454</v>
      </c>
      <c r="QVX12" s="60">
        <v>250</v>
      </c>
      <c r="QVY12" s="3" t="s">
        <v>191</v>
      </c>
      <c r="QVZ12" s="105" t="s">
        <v>192</v>
      </c>
      <c r="QWA12" s="51" t="s">
        <v>174</v>
      </c>
      <c r="QWB12" s="51" t="s">
        <v>173</v>
      </c>
      <c r="QWC12" s="51" t="s">
        <v>173</v>
      </c>
      <c r="QWD12" s="51"/>
      <c r="QWE12" s="60">
        <f t="shared" ref="QWE12" si="1468">QWF12/1.19</f>
        <v>210.0840336134454</v>
      </c>
      <c r="QWF12" s="60">
        <v>250</v>
      </c>
      <c r="QWG12" s="3" t="s">
        <v>191</v>
      </c>
      <c r="QWH12" s="105" t="s">
        <v>192</v>
      </c>
      <c r="QWI12" s="51" t="s">
        <v>174</v>
      </c>
      <c r="QWJ12" s="51" t="s">
        <v>173</v>
      </c>
      <c r="QWK12" s="51" t="s">
        <v>173</v>
      </c>
      <c r="QWL12" s="51"/>
      <c r="QWM12" s="60">
        <f t="shared" ref="QWM12" si="1469">QWN12/1.19</f>
        <v>210.0840336134454</v>
      </c>
      <c r="QWN12" s="60">
        <v>250</v>
      </c>
      <c r="QWO12" s="3" t="s">
        <v>191</v>
      </c>
      <c r="QWP12" s="105" t="s">
        <v>192</v>
      </c>
      <c r="QWQ12" s="51" t="s">
        <v>174</v>
      </c>
      <c r="QWR12" s="51" t="s">
        <v>173</v>
      </c>
      <c r="QWS12" s="51" t="s">
        <v>173</v>
      </c>
      <c r="QWT12" s="51"/>
      <c r="QWU12" s="60">
        <f t="shared" ref="QWU12" si="1470">QWV12/1.19</f>
        <v>210.0840336134454</v>
      </c>
      <c r="QWV12" s="60">
        <v>250</v>
      </c>
      <c r="QWW12" s="3" t="s">
        <v>191</v>
      </c>
      <c r="QWX12" s="105" t="s">
        <v>192</v>
      </c>
      <c r="QWY12" s="51" t="s">
        <v>174</v>
      </c>
      <c r="QWZ12" s="51" t="s">
        <v>173</v>
      </c>
      <c r="QXA12" s="51" t="s">
        <v>173</v>
      </c>
      <c r="QXB12" s="51"/>
      <c r="QXC12" s="60">
        <f t="shared" ref="QXC12" si="1471">QXD12/1.19</f>
        <v>210.0840336134454</v>
      </c>
      <c r="QXD12" s="60">
        <v>250</v>
      </c>
      <c r="QXE12" s="3" t="s">
        <v>191</v>
      </c>
      <c r="QXF12" s="105" t="s">
        <v>192</v>
      </c>
      <c r="QXG12" s="51" t="s">
        <v>174</v>
      </c>
      <c r="QXH12" s="51" t="s">
        <v>173</v>
      </c>
      <c r="QXI12" s="51" t="s">
        <v>173</v>
      </c>
      <c r="QXJ12" s="51"/>
      <c r="QXK12" s="60">
        <f t="shared" ref="QXK12" si="1472">QXL12/1.19</f>
        <v>210.0840336134454</v>
      </c>
      <c r="QXL12" s="60">
        <v>250</v>
      </c>
      <c r="QXM12" s="3" t="s">
        <v>191</v>
      </c>
      <c r="QXN12" s="105" t="s">
        <v>192</v>
      </c>
      <c r="QXO12" s="51" t="s">
        <v>174</v>
      </c>
      <c r="QXP12" s="51" t="s">
        <v>173</v>
      </c>
      <c r="QXQ12" s="51" t="s">
        <v>173</v>
      </c>
      <c r="QXR12" s="51"/>
      <c r="QXS12" s="60">
        <f t="shared" ref="QXS12" si="1473">QXT12/1.19</f>
        <v>210.0840336134454</v>
      </c>
      <c r="QXT12" s="60">
        <v>250</v>
      </c>
      <c r="QXU12" s="3" t="s">
        <v>191</v>
      </c>
      <c r="QXV12" s="105" t="s">
        <v>192</v>
      </c>
      <c r="QXW12" s="51" t="s">
        <v>174</v>
      </c>
      <c r="QXX12" s="51" t="s">
        <v>173</v>
      </c>
      <c r="QXY12" s="51" t="s">
        <v>173</v>
      </c>
      <c r="QXZ12" s="51"/>
      <c r="QYA12" s="60">
        <f t="shared" ref="QYA12" si="1474">QYB12/1.19</f>
        <v>210.0840336134454</v>
      </c>
      <c r="QYB12" s="60">
        <v>250</v>
      </c>
      <c r="QYC12" s="3" t="s">
        <v>191</v>
      </c>
      <c r="QYD12" s="105" t="s">
        <v>192</v>
      </c>
      <c r="QYE12" s="51" t="s">
        <v>174</v>
      </c>
      <c r="QYF12" s="51" t="s">
        <v>173</v>
      </c>
      <c r="QYG12" s="51" t="s">
        <v>173</v>
      </c>
      <c r="QYH12" s="51"/>
      <c r="QYI12" s="60">
        <f t="shared" ref="QYI12" si="1475">QYJ12/1.19</f>
        <v>210.0840336134454</v>
      </c>
      <c r="QYJ12" s="60">
        <v>250</v>
      </c>
      <c r="QYK12" s="3" t="s">
        <v>191</v>
      </c>
      <c r="QYL12" s="105" t="s">
        <v>192</v>
      </c>
      <c r="QYM12" s="51" t="s">
        <v>174</v>
      </c>
      <c r="QYN12" s="51" t="s">
        <v>173</v>
      </c>
      <c r="QYO12" s="51" t="s">
        <v>173</v>
      </c>
      <c r="QYP12" s="51"/>
      <c r="QYQ12" s="60">
        <f t="shared" ref="QYQ12" si="1476">QYR12/1.19</f>
        <v>210.0840336134454</v>
      </c>
      <c r="QYR12" s="60">
        <v>250</v>
      </c>
      <c r="QYS12" s="3" t="s">
        <v>191</v>
      </c>
      <c r="QYT12" s="105" t="s">
        <v>192</v>
      </c>
      <c r="QYU12" s="51" t="s">
        <v>174</v>
      </c>
      <c r="QYV12" s="51" t="s">
        <v>173</v>
      </c>
      <c r="QYW12" s="51" t="s">
        <v>173</v>
      </c>
      <c r="QYX12" s="51"/>
      <c r="QYY12" s="60">
        <f t="shared" ref="QYY12" si="1477">QYZ12/1.19</f>
        <v>210.0840336134454</v>
      </c>
      <c r="QYZ12" s="60">
        <v>250</v>
      </c>
      <c r="QZA12" s="3" t="s">
        <v>191</v>
      </c>
      <c r="QZB12" s="105" t="s">
        <v>192</v>
      </c>
      <c r="QZC12" s="51" t="s">
        <v>174</v>
      </c>
      <c r="QZD12" s="51" t="s">
        <v>173</v>
      </c>
      <c r="QZE12" s="51" t="s">
        <v>173</v>
      </c>
      <c r="QZF12" s="51"/>
      <c r="QZG12" s="60">
        <f t="shared" ref="QZG12" si="1478">QZH12/1.19</f>
        <v>210.0840336134454</v>
      </c>
      <c r="QZH12" s="60">
        <v>250</v>
      </c>
      <c r="QZI12" s="3" t="s">
        <v>191</v>
      </c>
      <c r="QZJ12" s="105" t="s">
        <v>192</v>
      </c>
      <c r="QZK12" s="51" t="s">
        <v>174</v>
      </c>
      <c r="QZL12" s="51" t="s">
        <v>173</v>
      </c>
      <c r="QZM12" s="51" t="s">
        <v>173</v>
      </c>
      <c r="QZN12" s="51"/>
      <c r="QZO12" s="60">
        <f t="shared" ref="QZO12" si="1479">QZP12/1.19</f>
        <v>210.0840336134454</v>
      </c>
      <c r="QZP12" s="60">
        <v>250</v>
      </c>
      <c r="QZQ12" s="3" t="s">
        <v>191</v>
      </c>
      <c r="QZR12" s="105" t="s">
        <v>192</v>
      </c>
      <c r="QZS12" s="51" t="s">
        <v>174</v>
      </c>
      <c r="QZT12" s="51" t="s">
        <v>173</v>
      </c>
      <c r="QZU12" s="51" t="s">
        <v>173</v>
      </c>
      <c r="QZV12" s="51"/>
      <c r="QZW12" s="60">
        <f t="shared" ref="QZW12" si="1480">QZX12/1.19</f>
        <v>210.0840336134454</v>
      </c>
      <c r="QZX12" s="60">
        <v>250</v>
      </c>
      <c r="QZY12" s="3" t="s">
        <v>191</v>
      </c>
      <c r="QZZ12" s="105" t="s">
        <v>192</v>
      </c>
      <c r="RAA12" s="51" t="s">
        <v>174</v>
      </c>
      <c r="RAB12" s="51" t="s">
        <v>173</v>
      </c>
      <c r="RAC12" s="51" t="s">
        <v>173</v>
      </c>
      <c r="RAD12" s="51"/>
      <c r="RAE12" s="60">
        <f t="shared" ref="RAE12" si="1481">RAF12/1.19</f>
        <v>210.0840336134454</v>
      </c>
      <c r="RAF12" s="60">
        <v>250</v>
      </c>
      <c r="RAG12" s="3" t="s">
        <v>191</v>
      </c>
      <c r="RAH12" s="105" t="s">
        <v>192</v>
      </c>
      <c r="RAI12" s="51" t="s">
        <v>174</v>
      </c>
      <c r="RAJ12" s="51" t="s">
        <v>173</v>
      </c>
      <c r="RAK12" s="51" t="s">
        <v>173</v>
      </c>
      <c r="RAL12" s="51"/>
      <c r="RAM12" s="60">
        <f t="shared" ref="RAM12" si="1482">RAN12/1.19</f>
        <v>210.0840336134454</v>
      </c>
      <c r="RAN12" s="60">
        <v>250</v>
      </c>
      <c r="RAO12" s="3" t="s">
        <v>191</v>
      </c>
      <c r="RAP12" s="105" t="s">
        <v>192</v>
      </c>
      <c r="RAQ12" s="51" t="s">
        <v>174</v>
      </c>
      <c r="RAR12" s="51" t="s">
        <v>173</v>
      </c>
      <c r="RAS12" s="51" t="s">
        <v>173</v>
      </c>
      <c r="RAT12" s="51"/>
      <c r="RAU12" s="60">
        <f t="shared" ref="RAU12" si="1483">RAV12/1.19</f>
        <v>210.0840336134454</v>
      </c>
      <c r="RAV12" s="60">
        <v>250</v>
      </c>
      <c r="RAW12" s="3" t="s">
        <v>191</v>
      </c>
      <c r="RAX12" s="105" t="s">
        <v>192</v>
      </c>
      <c r="RAY12" s="51" t="s">
        <v>174</v>
      </c>
      <c r="RAZ12" s="51" t="s">
        <v>173</v>
      </c>
      <c r="RBA12" s="51" t="s">
        <v>173</v>
      </c>
      <c r="RBB12" s="51"/>
      <c r="RBC12" s="60">
        <f t="shared" ref="RBC12" si="1484">RBD12/1.19</f>
        <v>210.0840336134454</v>
      </c>
      <c r="RBD12" s="60">
        <v>250</v>
      </c>
      <c r="RBE12" s="3" t="s">
        <v>191</v>
      </c>
      <c r="RBF12" s="105" t="s">
        <v>192</v>
      </c>
      <c r="RBG12" s="51" t="s">
        <v>174</v>
      </c>
      <c r="RBH12" s="51" t="s">
        <v>173</v>
      </c>
      <c r="RBI12" s="51" t="s">
        <v>173</v>
      </c>
      <c r="RBJ12" s="51"/>
      <c r="RBK12" s="60">
        <f t="shared" ref="RBK12" si="1485">RBL12/1.19</f>
        <v>210.0840336134454</v>
      </c>
      <c r="RBL12" s="60">
        <v>250</v>
      </c>
      <c r="RBM12" s="3" t="s">
        <v>191</v>
      </c>
      <c r="RBN12" s="105" t="s">
        <v>192</v>
      </c>
      <c r="RBO12" s="51" t="s">
        <v>174</v>
      </c>
      <c r="RBP12" s="51" t="s">
        <v>173</v>
      </c>
      <c r="RBQ12" s="51" t="s">
        <v>173</v>
      </c>
      <c r="RBR12" s="51"/>
      <c r="RBS12" s="60">
        <f t="shared" ref="RBS12" si="1486">RBT12/1.19</f>
        <v>210.0840336134454</v>
      </c>
      <c r="RBT12" s="60">
        <v>250</v>
      </c>
      <c r="RBU12" s="3" t="s">
        <v>191</v>
      </c>
      <c r="RBV12" s="105" t="s">
        <v>192</v>
      </c>
      <c r="RBW12" s="51" t="s">
        <v>174</v>
      </c>
      <c r="RBX12" s="51" t="s">
        <v>173</v>
      </c>
      <c r="RBY12" s="51" t="s">
        <v>173</v>
      </c>
      <c r="RBZ12" s="51"/>
      <c r="RCA12" s="60">
        <f t="shared" ref="RCA12" si="1487">RCB12/1.19</f>
        <v>210.0840336134454</v>
      </c>
      <c r="RCB12" s="60">
        <v>250</v>
      </c>
      <c r="RCC12" s="3" t="s">
        <v>191</v>
      </c>
      <c r="RCD12" s="105" t="s">
        <v>192</v>
      </c>
      <c r="RCE12" s="51" t="s">
        <v>174</v>
      </c>
      <c r="RCF12" s="51" t="s">
        <v>173</v>
      </c>
      <c r="RCG12" s="51" t="s">
        <v>173</v>
      </c>
      <c r="RCH12" s="51"/>
      <c r="RCI12" s="60">
        <f t="shared" ref="RCI12" si="1488">RCJ12/1.19</f>
        <v>210.0840336134454</v>
      </c>
      <c r="RCJ12" s="60">
        <v>250</v>
      </c>
      <c r="RCK12" s="3" t="s">
        <v>191</v>
      </c>
      <c r="RCL12" s="105" t="s">
        <v>192</v>
      </c>
      <c r="RCM12" s="51" t="s">
        <v>174</v>
      </c>
      <c r="RCN12" s="51" t="s">
        <v>173</v>
      </c>
      <c r="RCO12" s="51" t="s">
        <v>173</v>
      </c>
      <c r="RCP12" s="51"/>
      <c r="RCQ12" s="60">
        <f t="shared" ref="RCQ12" si="1489">RCR12/1.19</f>
        <v>210.0840336134454</v>
      </c>
      <c r="RCR12" s="60">
        <v>250</v>
      </c>
      <c r="RCS12" s="3" t="s">
        <v>191</v>
      </c>
      <c r="RCT12" s="105" t="s">
        <v>192</v>
      </c>
      <c r="RCU12" s="51" t="s">
        <v>174</v>
      </c>
      <c r="RCV12" s="51" t="s">
        <v>173</v>
      </c>
      <c r="RCW12" s="51" t="s">
        <v>173</v>
      </c>
      <c r="RCX12" s="51"/>
      <c r="RCY12" s="60">
        <f t="shared" ref="RCY12" si="1490">RCZ12/1.19</f>
        <v>210.0840336134454</v>
      </c>
      <c r="RCZ12" s="60">
        <v>250</v>
      </c>
      <c r="RDA12" s="3" t="s">
        <v>191</v>
      </c>
      <c r="RDB12" s="105" t="s">
        <v>192</v>
      </c>
      <c r="RDC12" s="51" t="s">
        <v>174</v>
      </c>
      <c r="RDD12" s="51" t="s">
        <v>173</v>
      </c>
      <c r="RDE12" s="51" t="s">
        <v>173</v>
      </c>
      <c r="RDF12" s="51"/>
      <c r="RDG12" s="60">
        <f t="shared" ref="RDG12" si="1491">RDH12/1.19</f>
        <v>210.0840336134454</v>
      </c>
      <c r="RDH12" s="60">
        <v>250</v>
      </c>
      <c r="RDI12" s="3" t="s">
        <v>191</v>
      </c>
      <c r="RDJ12" s="105" t="s">
        <v>192</v>
      </c>
      <c r="RDK12" s="51" t="s">
        <v>174</v>
      </c>
      <c r="RDL12" s="51" t="s">
        <v>173</v>
      </c>
      <c r="RDM12" s="51" t="s">
        <v>173</v>
      </c>
      <c r="RDN12" s="51"/>
      <c r="RDO12" s="60">
        <f t="shared" ref="RDO12" si="1492">RDP12/1.19</f>
        <v>210.0840336134454</v>
      </c>
      <c r="RDP12" s="60">
        <v>250</v>
      </c>
      <c r="RDQ12" s="3" t="s">
        <v>191</v>
      </c>
      <c r="RDR12" s="105" t="s">
        <v>192</v>
      </c>
      <c r="RDS12" s="51" t="s">
        <v>174</v>
      </c>
      <c r="RDT12" s="51" t="s">
        <v>173</v>
      </c>
      <c r="RDU12" s="51" t="s">
        <v>173</v>
      </c>
      <c r="RDV12" s="51"/>
      <c r="RDW12" s="60">
        <f t="shared" ref="RDW12" si="1493">RDX12/1.19</f>
        <v>210.0840336134454</v>
      </c>
      <c r="RDX12" s="60">
        <v>250</v>
      </c>
      <c r="RDY12" s="3" t="s">
        <v>191</v>
      </c>
      <c r="RDZ12" s="105" t="s">
        <v>192</v>
      </c>
      <c r="REA12" s="51" t="s">
        <v>174</v>
      </c>
      <c r="REB12" s="51" t="s">
        <v>173</v>
      </c>
      <c r="REC12" s="51" t="s">
        <v>173</v>
      </c>
      <c r="RED12" s="51"/>
      <c r="REE12" s="60">
        <f t="shared" ref="REE12" si="1494">REF12/1.19</f>
        <v>210.0840336134454</v>
      </c>
      <c r="REF12" s="60">
        <v>250</v>
      </c>
      <c r="REG12" s="3" t="s">
        <v>191</v>
      </c>
      <c r="REH12" s="105" t="s">
        <v>192</v>
      </c>
      <c r="REI12" s="51" t="s">
        <v>174</v>
      </c>
      <c r="REJ12" s="51" t="s">
        <v>173</v>
      </c>
      <c r="REK12" s="51" t="s">
        <v>173</v>
      </c>
      <c r="REL12" s="51"/>
      <c r="REM12" s="60">
        <f t="shared" ref="REM12" si="1495">REN12/1.19</f>
        <v>210.0840336134454</v>
      </c>
      <c r="REN12" s="60">
        <v>250</v>
      </c>
      <c r="REO12" s="3" t="s">
        <v>191</v>
      </c>
      <c r="REP12" s="105" t="s">
        <v>192</v>
      </c>
      <c r="REQ12" s="51"/>
      <c r="RER12" s="51"/>
      <c r="RES12" s="51"/>
      <c r="RET12" s="51"/>
      <c r="REU12" s="60"/>
      <c r="REV12" s="60"/>
      <c r="REW12" s="3"/>
      <c r="REX12" s="105"/>
      <c r="REY12" s="51"/>
      <c r="REZ12" s="51"/>
      <c r="RFA12" s="51"/>
      <c r="RFB12" s="51"/>
      <c r="RFC12" s="60"/>
      <c r="RFD12" s="60"/>
      <c r="RFE12" s="3"/>
      <c r="RFF12" s="105"/>
      <c r="RFG12" s="51"/>
      <c r="RFH12" s="51"/>
      <c r="RFI12" s="51"/>
      <c r="RFJ12" s="51"/>
      <c r="RFK12" s="60"/>
      <c r="RFL12" s="60"/>
      <c r="RFM12" s="3"/>
      <c r="RFN12" s="105"/>
      <c r="RFO12" s="51"/>
      <c r="RFP12" s="51"/>
      <c r="RFQ12" s="51"/>
      <c r="RFR12" s="51"/>
      <c r="RFS12" s="60"/>
      <c r="RFT12" s="60"/>
      <c r="RFU12" s="3"/>
      <c r="RFV12" s="105"/>
      <c r="RFW12" s="51"/>
      <c r="RFX12" s="51"/>
      <c r="RFY12" s="51"/>
      <c r="RFZ12" s="51"/>
      <c r="RGA12" s="60"/>
      <c r="RGB12" s="60"/>
      <c r="RGC12" s="3"/>
      <c r="RGD12" s="105"/>
      <c r="RGE12" s="51"/>
      <c r="RGF12" s="51"/>
      <c r="RGG12" s="51"/>
      <c r="RGH12" s="51"/>
      <c r="RGI12" s="60"/>
      <c r="RGJ12" s="60"/>
      <c r="RGK12" s="3"/>
      <c r="RGL12" s="105"/>
      <c r="RGM12" s="51"/>
      <c r="RGN12" s="51"/>
      <c r="RGO12" s="51"/>
      <c r="RGP12" s="51"/>
      <c r="RGQ12" s="60"/>
      <c r="RGR12" s="60"/>
      <c r="RGS12" s="3"/>
      <c r="RGT12" s="105"/>
      <c r="RGU12" s="51"/>
      <c r="RGV12" s="51"/>
      <c r="RGW12" s="51"/>
      <c r="RGX12" s="51"/>
      <c r="RGY12" s="60"/>
      <c r="RGZ12" s="60"/>
      <c r="RHA12" s="3"/>
      <c r="RHB12" s="105"/>
      <c r="RHC12" s="51"/>
      <c r="RHD12" s="51"/>
      <c r="RHE12" s="51"/>
      <c r="RHF12" s="51"/>
      <c r="RHG12" s="60"/>
      <c r="RHH12" s="60"/>
      <c r="RHI12" s="3"/>
      <c r="RHJ12" s="105"/>
      <c r="RHK12" s="51"/>
      <c r="RHL12" s="51"/>
      <c r="RHM12" s="51"/>
      <c r="RHN12" s="51"/>
      <c r="RHO12" s="60"/>
      <c r="RHP12" s="60"/>
      <c r="RHQ12" s="3"/>
      <c r="RHR12" s="105"/>
      <c r="RHS12" s="51"/>
      <c r="RHT12" s="51"/>
      <c r="RHU12" s="51"/>
      <c r="RHV12" s="51"/>
      <c r="RHW12" s="60"/>
      <c r="RHX12" s="60"/>
      <c r="RHY12" s="3"/>
      <c r="RHZ12" s="105"/>
      <c r="RIA12" s="51"/>
      <c r="RIB12" s="51"/>
      <c r="RIC12" s="51"/>
      <c r="RID12" s="51"/>
      <c r="RIE12" s="60"/>
      <c r="RIF12" s="60"/>
      <c r="RIG12" s="3"/>
      <c r="RIH12" s="105"/>
      <c r="RII12" s="51"/>
      <c r="RIJ12" s="51"/>
      <c r="RIK12" s="51"/>
      <c r="RIL12" s="51"/>
      <c r="RIM12" s="60"/>
      <c r="RIN12" s="60"/>
      <c r="RIO12" s="3"/>
      <c r="RIP12" s="105"/>
      <c r="RIQ12" s="51"/>
      <c r="RIR12" s="51"/>
      <c r="RIS12" s="51"/>
      <c r="RIT12" s="51"/>
      <c r="RIU12" s="60"/>
      <c r="RIV12" s="60"/>
      <c r="RIW12" s="3"/>
      <c r="RIX12" s="105"/>
      <c r="RIY12" s="51"/>
      <c r="RIZ12" s="51"/>
      <c r="RJA12" s="51"/>
      <c r="RJB12" s="51"/>
      <c r="RJC12" s="60"/>
      <c r="RJD12" s="60"/>
      <c r="RJE12" s="3"/>
      <c r="RJF12" s="105"/>
      <c r="RJG12" s="51"/>
      <c r="RJH12" s="51"/>
      <c r="RJI12" s="51"/>
      <c r="RJJ12" s="51"/>
      <c r="RJK12" s="60"/>
      <c r="RJL12" s="60"/>
      <c r="RJM12" s="3"/>
      <c r="RJN12" s="105"/>
      <c r="RJO12" s="51"/>
      <c r="RJP12" s="51"/>
      <c r="RJQ12" s="51"/>
      <c r="RJR12" s="51"/>
      <c r="RJS12" s="60"/>
      <c r="RJT12" s="60"/>
      <c r="RJU12" s="3"/>
      <c r="RJV12" s="105"/>
      <c r="RJW12" s="51"/>
      <c r="RJX12" s="51"/>
      <c r="RJY12" s="51"/>
      <c r="RJZ12" s="51"/>
      <c r="RKA12" s="60"/>
      <c r="RKB12" s="60"/>
      <c r="RKC12" s="3"/>
      <c r="RKD12" s="105"/>
      <c r="RKE12" s="51"/>
      <c r="RKF12" s="51"/>
      <c r="RKG12" s="51"/>
      <c r="RKH12" s="51"/>
      <c r="RKI12" s="60"/>
      <c r="RKJ12" s="60"/>
      <c r="RKK12" s="3"/>
      <c r="RKL12" s="105"/>
      <c r="RKM12" s="51"/>
      <c r="RKN12" s="51"/>
      <c r="RKO12" s="51"/>
      <c r="RKP12" s="51"/>
      <c r="RKQ12" s="60"/>
      <c r="RKR12" s="60"/>
      <c r="RKS12" s="3"/>
      <c r="RKT12" s="105"/>
      <c r="RKU12" s="51"/>
      <c r="RKV12" s="51"/>
      <c r="RKW12" s="51"/>
      <c r="RKX12" s="51"/>
      <c r="RKY12" s="60"/>
      <c r="RKZ12" s="60"/>
      <c r="RLA12" s="3"/>
      <c r="RLB12" s="105"/>
      <c r="RLC12" s="51"/>
      <c r="RLD12" s="51"/>
      <c r="RLE12" s="51"/>
      <c r="RLF12" s="51"/>
      <c r="RLG12" s="60"/>
      <c r="RLH12" s="60"/>
      <c r="RLI12" s="3"/>
      <c r="RLJ12" s="105"/>
      <c r="RLK12" s="51"/>
      <c r="RLL12" s="51"/>
      <c r="RLM12" s="51"/>
      <c r="RLN12" s="51"/>
      <c r="RLO12" s="60"/>
      <c r="RLP12" s="60"/>
      <c r="RLQ12" s="3"/>
      <c r="RLR12" s="105"/>
      <c r="RLS12" s="51"/>
      <c r="RLT12" s="51"/>
      <c r="RLU12" s="51"/>
      <c r="RLV12" s="51"/>
      <c r="RLW12" s="60"/>
      <c r="RLX12" s="60"/>
      <c r="RLY12" s="3"/>
      <c r="RLZ12" s="105"/>
      <c r="RMA12" s="51"/>
      <c r="RMB12" s="51"/>
      <c r="RMC12" s="51"/>
      <c r="RMD12" s="51"/>
      <c r="RME12" s="60"/>
      <c r="RMF12" s="60"/>
      <c r="RMG12" s="3"/>
      <c r="RMH12" s="105"/>
      <c r="RMI12" s="51"/>
      <c r="RMJ12" s="51"/>
      <c r="RMK12" s="51"/>
      <c r="RML12" s="51"/>
      <c r="RMM12" s="60"/>
      <c r="RMN12" s="60"/>
      <c r="RMO12" s="3"/>
      <c r="RMP12" s="105"/>
      <c r="RMQ12" s="51"/>
      <c r="RMR12" s="51"/>
      <c r="RMS12" s="51"/>
      <c r="RMT12" s="51"/>
      <c r="RMU12" s="60"/>
      <c r="RMV12" s="60"/>
      <c r="RMW12" s="3"/>
      <c r="RMX12" s="105"/>
      <c r="RMY12" s="51"/>
      <c r="RMZ12" s="51"/>
      <c r="RNA12" s="51"/>
      <c r="RNB12" s="51"/>
      <c r="RNC12" s="60"/>
      <c r="RND12" s="60"/>
      <c r="RNE12" s="3"/>
      <c r="RNF12" s="105"/>
      <c r="RNG12" s="51"/>
      <c r="RNH12" s="51"/>
      <c r="RNI12" s="51"/>
      <c r="RNJ12" s="51"/>
      <c r="RNK12" s="60"/>
      <c r="RNL12" s="60"/>
      <c r="RNM12" s="3"/>
      <c r="RNN12" s="105"/>
      <c r="RNO12" s="51"/>
      <c r="RNP12" s="51"/>
      <c r="RNQ12" s="51"/>
      <c r="RNR12" s="51"/>
      <c r="RNS12" s="60"/>
      <c r="RNT12" s="60"/>
      <c r="RNU12" s="3"/>
      <c r="RNV12" s="105"/>
      <c r="RNW12" s="51"/>
      <c r="RNX12" s="51"/>
      <c r="RNY12" s="51"/>
      <c r="RNZ12" s="51"/>
      <c r="ROA12" s="60"/>
      <c r="ROB12" s="60"/>
      <c r="ROC12" s="3"/>
      <c r="ROD12" s="105"/>
      <c r="ROE12" s="51"/>
      <c r="ROF12" s="51"/>
      <c r="ROG12" s="51"/>
      <c r="ROH12" s="51"/>
      <c r="ROI12" s="60"/>
      <c r="ROJ12" s="60"/>
      <c r="ROK12" s="3"/>
      <c r="ROL12" s="105"/>
      <c r="ROM12" s="51"/>
      <c r="RON12" s="51"/>
      <c r="ROO12" s="51"/>
      <c r="ROP12" s="51"/>
      <c r="ROQ12" s="60"/>
      <c r="ROR12" s="60"/>
      <c r="ROS12" s="3"/>
      <c r="ROT12" s="105"/>
      <c r="ROU12" s="51"/>
      <c r="ROV12" s="51"/>
      <c r="ROW12" s="51"/>
      <c r="ROX12" s="51"/>
      <c r="ROY12" s="60"/>
      <c r="ROZ12" s="60"/>
      <c r="RPA12" s="3"/>
      <c r="RPB12" s="105"/>
      <c r="RPC12" s="51"/>
      <c r="RPD12" s="51"/>
      <c r="RPE12" s="51"/>
      <c r="RPF12" s="51"/>
      <c r="RPG12" s="60"/>
      <c r="RPH12" s="60"/>
      <c r="RPI12" s="3"/>
      <c r="RPJ12" s="105"/>
      <c r="RPK12" s="51" t="s">
        <v>174</v>
      </c>
      <c r="RPL12" s="51" t="s">
        <v>173</v>
      </c>
      <c r="RPM12" s="51" t="s">
        <v>173</v>
      </c>
      <c r="RPN12" s="51"/>
      <c r="RPO12" s="60">
        <f t="shared" ref="RPO12" si="1496">RPP12/1.19</f>
        <v>210.0840336134454</v>
      </c>
      <c r="RPP12" s="60">
        <v>250</v>
      </c>
      <c r="RPQ12" s="3" t="s">
        <v>191</v>
      </c>
      <c r="RPR12" s="105" t="s">
        <v>192</v>
      </c>
      <c r="RPS12" s="51" t="s">
        <v>174</v>
      </c>
      <c r="RPT12" s="51" t="s">
        <v>173</v>
      </c>
      <c r="RPU12" s="51" t="s">
        <v>173</v>
      </c>
      <c r="RPV12" s="51"/>
      <c r="RPW12" s="60">
        <f t="shared" ref="RPW12" si="1497">RPX12/1.19</f>
        <v>210.0840336134454</v>
      </c>
      <c r="RPX12" s="60">
        <v>250</v>
      </c>
      <c r="RPY12" s="3" t="s">
        <v>191</v>
      </c>
      <c r="RPZ12" s="105" t="s">
        <v>192</v>
      </c>
      <c r="RQA12" s="51" t="s">
        <v>174</v>
      </c>
      <c r="RQB12" s="51" t="s">
        <v>173</v>
      </c>
      <c r="RQC12" s="51" t="s">
        <v>173</v>
      </c>
      <c r="RQD12" s="51"/>
      <c r="RQE12" s="60">
        <f t="shared" ref="RQE12" si="1498">RQF12/1.19</f>
        <v>210.0840336134454</v>
      </c>
      <c r="RQF12" s="60">
        <v>250</v>
      </c>
      <c r="RQG12" s="3" t="s">
        <v>191</v>
      </c>
      <c r="RQH12" s="105" t="s">
        <v>192</v>
      </c>
      <c r="RQI12" s="51" t="s">
        <v>174</v>
      </c>
      <c r="RQJ12" s="51" t="s">
        <v>173</v>
      </c>
      <c r="RQK12" s="51" t="s">
        <v>173</v>
      </c>
      <c r="RQL12" s="51"/>
      <c r="RQM12" s="60">
        <f t="shared" ref="RQM12" si="1499">RQN12/1.19</f>
        <v>210.0840336134454</v>
      </c>
      <c r="RQN12" s="60">
        <v>250</v>
      </c>
      <c r="RQO12" s="3" t="s">
        <v>191</v>
      </c>
      <c r="RQP12" s="105" t="s">
        <v>192</v>
      </c>
      <c r="RQQ12" s="51" t="s">
        <v>174</v>
      </c>
      <c r="RQR12" s="51" t="s">
        <v>173</v>
      </c>
      <c r="RQS12" s="51" t="s">
        <v>173</v>
      </c>
      <c r="RQT12" s="51"/>
      <c r="RQU12" s="60">
        <f t="shared" ref="RQU12" si="1500">RQV12/1.19</f>
        <v>210.0840336134454</v>
      </c>
      <c r="RQV12" s="60">
        <v>250</v>
      </c>
      <c r="RQW12" s="3" t="s">
        <v>191</v>
      </c>
      <c r="RQX12" s="105" t="s">
        <v>192</v>
      </c>
      <c r="RQY12" s="51" t="s">
        <v>174</v>
      </c>
      <c r="RQZ12" s="51" t="s">
        <v>173</v>
      </c>
      <c r="RRA12" s="51" t="s">
        <v>173</v>
      </c>
      <c r="RRB12" s="51"/>
      <c r="RRC12" s="60">
        <f t="shared" ref="RRC12" si="1501">RRD12/1.19</f>
        <v>210.0840336134454</v>
      </c>
      <c r="RRD12" s="60">
        <v>250</v>
      </c>
      <c r="RRE12" s="3" t="s">
        <v>191</v>
      </c>
      <c r="RRF12" s="105" t="s">
        <v>192</v>
      </c>
      <c r="RRG12" s="51" t="s">
        <v>174</v>
      </c>
      <c r="RRH12" s="51" t="s">
        <v>173</v>
      </c>
      <c r="RRI12" s="51" t="s">
        <v>173</v>
      </c>
      <c r="RRJ12" s="51"/>
      <c r="RRK12" s="60">
        <f t="shared" ref="RRK12" si="1502">RRL12/1.19</f>
        <v>210.0840336134454</v>
      </c>
      <c r="RRL12" s="60">
        <v>250</v>
      </c>
      <c r="RRM12" s="3" t="s">
        <v>191</v>
      </c>
      <c r="RRN12" s="105" t="s">
        <v>192</v>
      </c>
      <c r="RRO12" s="51" t="s">
        <v>174</v>
      </c>
      <c r="RRP12" s="51" t="s">
        <v>173</v>
      </c>
      <c r="RRQ12" s="51" t="s">
        <v>173</v>
      </c>
      <c r="RRR12" s="51"/>
      <c r="RRS12" s="60">
        <f t="shared" ref="RRS12" si="1503">RRT12/1.19</f>
        <v>210.0840336134454</v>
      </c>
      <c r="RRT12" s="60">
        <v>250</v>
      </c>
      <c r="RRU12" s="3" t="s">
        <v>191</v>
      </c>
      <c r="RRV12" s="105" t="s">
        <v>192</v>
      </c>
      <c r="RRW12" s="51" t="s">
        <v>174</v>
      </c>
      <c r="RRX12" s="51" t="s">
        <v>173</v>
      </c>
      <c r="RRY12" s="51" t="s">
        <v>173</v>
      </c>
      <c r="RRZ12" s="51"/>
      <c r="RSA12" s="60">
        <f t="shared" ref="RSA12" si="1504">RSB12/1.19</f>
        <v>210.0840336134454</v>
      </c>
      <c r="RSB12" s="60">
        <v>250</v>
      </c>
      <c r="RSC12" s="3" t="s">
        <v>191</v>
      </c>
      <c r="RSD12" s="105" t="s">
        <v>192</v>
      </c>
      <c r="RSE12" s="51" t="s">
        <v>174</v>
      </c>
      <c r="RSF12" s="51" t="s">
        <v>173</v>
      </c>
      <c r="RSG12" s="51" t="s">
        <v>173</v>
      </c>
      <c r="RSH12" s="51"/>
      <c r="RSI12" s="60">
        <f t="shared" ref="RSI12" si="1505">RSJ12/1.19</f>
        <v>210.0840336134454</v>
      </c>
      <c r="RSJ12" s="60">
        <v>250</v>
      </c>
      <c r="RSK12" s="3" t="s">
        <v>191</v>
      </c>
      <c r="RSL12" s="105" t="s">
        <v>192</v>
      </c>
      <c r="RSM12" s="51" t="s">
        <v>174</v>
      </c>
      <c r="RSN12" s="51" t="s">
        <v>173</v>
      </c>
      <c r="RSO12" s="51" t="s">
        <v>173</v>
      </c>
      <c r="RSP12" s="51"/>
      <c r="RSQ12" s="60">
        <f t="shared" ref="RSQ12" si="1506">RSR12/1.19</f>
        <v>210.0840336134454</v>
      </c>
      <c r="RSR12" s="60">
        <v>250</v>
      </c>
      <c r="RSS12" s="3" t="s">
        <v>191</v>
      </c>
      <c r="RST12" s="105" t="s">
        <v>192</v>
      </c>
      <c r="RSU12" s="51" t="s">
        <v>174</v>
      </c>
      <c r="RSV12" s="51" t="s">
        <v>173</v>
      </c>
      <c r="RSW12" s="51" t="s">
        <v>173</v>
      </c>
      <c r="RSX12" s="51"/>
      <c r="RSY12" s="60">
        <f t="shared" ref="RSY12" si="1507">RSZ12/1.19</f>
        <v>210.0840336134454</v>
      </c>
      <c r="RSZ12" s="60">
        <v>250</v>
      </c>
      <c r="RTA12" s="3" t="s">
        <v>191</v>
      </c>
      <c r="RTB12" s="105" t="s">
        <v>192</v>
      </c>
      <c r="RTC12" s="51" t="s">
        <v>174</v>
      </c>
      <c r="RTD12" s="51" t="s">
        <v>173</v>
      </c>
      <c r="RTE12" s="51" t="s">
        <v>173</v>
      </c>
      <c r="RTF12" s="51"/>
      <c r="RTG12" s="60">
        <f t="shared" ref="RTG12" si="1508">RTH12/1.19</f>
        <v>210.0840336134454</v>
      </c>
      <c r="RTH12" s="60">
        <v>250</v>
      </c>
      <c r="RTI12" s="3" t="s">
        <v>191</v>
      </c>
      <c r="RTJ12" s="105" t="s">
        <v>192</v>
      </c>
      <c r="RTK12" s="51" t="s">
        <v>174</v>
      </c>
      <c r="RTL12" s="51" t="s">
        <v>173</v>
      </c>
      <c r="RTM12" s="51" t="s">
        <v>173</v>
      </c>
      <c r="RTN12" s="51"/>
      <c r="RTO12" s="60">
        <f t="shared" ref="RTO12" si="1509">RTP12/1.19</f>
        <v>210.0840336134454</v>
      </c>
      <c r="RTP12" s="60">
        <v>250</v>
      </c>
      <c r="RTQ12" s="3" t="s">
        <v>191</v>
      </c>
      <c r="RTR12" s="105" t="s">
        <v>192</v>
      </c>
      <c r="RTS12" s="51" t="s">
        <v>174</v>
      </c>
      <c r="RTT12" s="51" t="s">
        <v>173</v>
      </c>
      <c r="RTU12" s="51" t="s">
        <v>173</v>
      </c>
      <c r="RTV12" s="51"/>
      <c r="RTW12" s="60">
        <f t="shared" ref="RTW12" si="1510">RTX12/1.19</f>
        <v>210.0840336134454</v>
      </c>
      <c r="RTX12" s="60">
        <v>250</v>
      </c>
      <c r="RTY12" s="3" t="s">
        <v>191</v>
      </c>
      <c r="RTZ12" s="105" t="s">
        <v>192</v>
      </c>
      <c r="RUA12" s="51" t="s">
        <v>174</v>
      </c>
      <c r="RUB12" s="51" t="s">
        <v>173</v>
      </c>
      <c r="RUC12" s="51" t="s">
        <v>173</v>
      </c>
      <c r="RUD12" s="51"/>
      <c r="RUE12" s="60">
        <f t="shared" ref="RUE12" si="1511">RUF12/1.19</f>
        <v>210.0840336134454</v>
      </c>
      <c r="RUF12" s="60">
        <v>250</v>
      </c>
      <c r="RUG12" s="3" t="s">
        <v>191</v>
      </c>
      <c r="RUH12" s="105" t="s">
        <v>192</v>
      </c>
      <c r="RUI12" s="51" t="s">
        <v>174</v>
      </c>
      <c r="RUJ12" s="51" t="s">
        <v>173</v>
      </c>
      <c r="RUK12" s="51" t="s">
        <v>173</v>
      </c>
      <c r="RUL12" s="51"/>
      <c r="RUM12" s="60">
        <f t="shared" ref="RUM12" si="1512">RUN12/1.19</f>
        <v>210.0840336134454</v>
      </c>
      <c r="RUN12" s="60">
        <v>250</v>
      </c>
      <c r="RUO12" s="3" t="s">
        <v>191</v>
      </c>
      <c r="RUP12" s="105" t="s">
        <v>192</v>
      </c>
      <c r="RUQ12" s="51" t="s">
        <v>174</v>
      </c>
      <c r="RUR12" s="51" t="s">
        <v>173</v>
      </c>
      <c r="RUS12" s="51" t="s">
        <v>173</v>
      </c>
      <c r="RUT12" s="51"/>
      <c r="RUU12" s="60">
        <f t="shared" ref="RUU12" si="1513">RUV12/1.19</f>
        <v>210.0840336134454</v>
      </c>
      <c r="RUV12" s="60">
        <v>250</v>
      </c>
      <c r="RUW12" s="3" t="s">
        <v>191</v>
      </c>
      <c r="RUX12" s="105" t="s">
        <v>192</v>
      </c>
      <c r="RUY12" s="51" t="s">
        <v>174</v>
      </c>
      <c r="RUZ12" s="51" t="s">
        <v>173</v>
      </c>
      <c r="RVA12" s="51" t="s">
        <v>173</v>
      </c>
      <c r="RVB12" s="51"/>
      <c r="RVC12" s="60">
        <f t="shared" ref="RVC12" si="1514">RVD12/1.19</f>
        <v>210.0840336134454</v>
      </c>
      <c r="RVD12" s="60">
        <v>250</v>
      </c>
      <c r="RVE12" s="3" t="s">
        <v>191</v>
      </c>
      <c r="RVF12" s="105" t="s">
        <v>192</v>
      </c>
      <c r="RVG12" s="51" t="s">
        <v>174</v>
      </c>
      <c r="RVH12" s="51" t="s">
        <v>173</v>
      </c>
      <c r="RVI12" s="51" t="s">
        <v>173</v>
      </c>
      <c r="RVJ12" s="51"/>
      <c r="RVK12" s="60">
        <f t="shared" ref="RVK12" si="1515">RVL12/1.19</f>
        <v>210.0840336134454</v>
      </c>
      <c r="RVL12" s="60">
        <v>250</v>
      </c>
      <c r="RVM12" s="3" t="s">
        <v>191</v>
      </c>
      <c r="RVN12" s="105" t="s">
        <v>192</v>
      </c>
      <c r="RVO12" s="51" t="s">
        <v>174</v>
      </c>
      <c r="RVP12" s="51" t="s">
        <v>173</v>
      </c>
      <c r="RVQ12" s="51" t="s">
        <v>173</v>
      </c>
      <c r="RVR12" s="51"/>
      <c r="RVS12" s="60">
        <f t="shared" ref="RVS12" si="1516">RVT12/1.19</f>
        <v>210.0840336134454</v>
      </c>
      <c r="RVT12" s="60">
        <v>250</v>
      </c>
      <c r="RVU12" s="3" t="s">
        <v>191</v>
      </c>
      <c r="RVV12" s="105" t="s">
        <v>192</v>
      </c>
      <c r="RVW12" s="51" t="s">
        <v>174</v>
      </c>
      <c r="RVX12" s="51" t="s">
        <v>173</v>
      </c>
      <c r="RVY12" s="51" t="s">
        <v>173</v>
      </c>
      <c r="RVZ12" s="51"/>
      <c r="RWA12" s="60">
        <f t="shared" ref="RWA12" si="1517">RWB12/1.19</f>
        <v>210.0840336134454</v>
      </c>
      <c r="RWB12" s="60">
        <v>250</v>
      </c>
      <c r="RWC12" s="3" t="s">
        <v>191</v>
      </c>
      <c r="RWD12" s="105" t="s">
        <v>192</v>
      </c>
      <c r="RWE12" s="51" t="s">
        <v>174</v>
      </c>
      <c r="RWF12" s="51" t="s">
        <v>173</v>
      </c>
      <c r="RWG12" s="51" t="s">
        <v>173</v>
      </c>
      <c r="RWH12" s="51"/>
      <c r="RWI12" s="60">
        <f t="shared" ref="RWI12" si="1518">RWJ12/1.19</f>
        <v>210.0840336134454</v>
      </c>
      <c r="RWJ12" s="60">
        <v>250</v>
      </c>
      <c r="RWK12" s="3" t="s">
        <v>191</v>
      </c>
      <c r="RWL12" s="105" t="s">
        <v>192</v>
      </c>
      <c r="RWM12" s="51" t="s">
        <v>174</v>
      </c>
      <c r="RWN12" s="51" t="s">
        <v>173</v>
      </c>
      <c r="RWO12" s="51" t="s">
        <v>173</v>
      </c>
      <c r="RWP12" s="51"/>
      <c r="RWQ12" s="60">
        <f t="shared" ref="RWQ12" si="1519">RWR12/1.19</f>
        <v>210.0840336134454</v>
      </c>
      <c r="RWR12" s="60">
        <v>250</v>
      </c>
      <c r="RWS12" s="3" t="s">
        <v>191</v>
      </c>
      <c r="RWT12" s="105" t="s">
        <v>192</v>
      </c>
      <c r="RWU12" s="51" t="s">
        <v>174</v>
      </c>
      <c r="RWV12" s="51" t="s">
        <v>173</v>
      </c>
      <c r="RWW12" s="51" t="s">
        <v>173</v>
      </c>
      <c r="RWX12" s="51"/>
      <c r="RWY12" s="60">
        <f t="shared" ref="RWY12" si="1520">RWZ12/1.19</f>
        <v>210.0840336134454</v>
      </c>
      <c r="RWZ12" s="60">
        <v>250</v>
      </c>
      <c r="RXA12" s="3" t="s">
        <v>191</v>
      </c>
      <c r="RXB12" s="105" t="s">
        <v>192</v>
      </c>
      <c r="RXC12" s="51" t="s">
        <v>174</v>
      </c>
      <c r="RXD12" s="51" t="s">
        <v>173</v>
      </c>
      <c r="RXE12" s="51" t="s">
        <v>173</v>
      </c>
      <c r="RXF12" s="51"/>
      <c r="RXG12" s="60">
        <f t="shared" ref="RXG12" si="1521">RXH12/1.19</f>
        <v>210.0840336134454</v>
      </c>
      <c r="RXH12" s="60">
        <v>250</v>
      </c>
      <c r="RXI12" s="3" t="s">
        <v>191</v>
      </c>
      <c r="RXJ12" s="105" t="s">
        <v>192</v>
      </c>
      <c r="RXK12" s="51" t="s">
        <v>174</v>
      </c>
      <c r="RXL12" s="51" t="s">
        <v>173</v>
      </c>
      <c r="RXM12" s="51" t="s">
        <v>173</v>
      </c>
      <c r="RXN12" s="51"/>
      <c r="RXO12" s="60">
        <f t="shared" ref="RXO12" si="1522">RXP12/1.19</f>
        <v>210.0840336134454</v>
      </c>
      <c r="RXP12" s="60">
        <v>250</v>
      </c>
      <c r="RXQ12" s="3" t="s">
        <v>191</v>
      </c>
      <c r="RXR12" s="105" t="s">
        <v>192</v>
      </c>
      <c r="RXS12" s="51" t="s">
        <v>174</v>
      </c>
      <c r="RXT12" s="51" t="s">
        <v>173</v>
      </c>
      <c r="RXU12" s="51" t="s">
        <v>173</v>
      </c>
      <c r="RXV12" s="51"/>
      <c r="RXW12" s="60">
        <f t="shared" ref="RXW12" si="1523">RXX12/1.19</f>
        <v>210.0840336134454</v>
      </c>
      <c r="RXX12" s="60">
        <v>250</v>
      </c>
      <c r="RXY12" s="3" t="s">
        <v>191</v>
      </c>
      <c r="RXZ12" s="105" t="s">
        <v>192</v>
      </c>
      <c r="RYA12" s="51" t="s">
        <v>174</v>
      </c>
      <c r="RYB12" s="51" t="s">
        <v>173</v>
      </c>
      <c r="RYC12" s="51" t="s">
        <v>173</v>
      </c>
      <c r="RYD12" s="51"/>
      <c r="RYE12" s="60">
        <f t="shared" ref="RYE12" si="1524">RYF12/1.19</f>
        <v>210.0840336134454</v>
      </c>
      <c r="RYF12" s="60">
        <v>250</v>
      </c>
      <c r="RYG12" s="3" t="s">
        <v>191</v>
      </c>
      <c r="RYH12" s="105" t="s">
        <v>192</v>
      </c>
      <c r="RYI12" s="51" t="s">
        <v>174</v>
      </c>
      <c r="RYJ12" s="51" t="s">
        <v>173</v>
      </c>
      <c r="RYK12" s="51" t="s">
        <v>173</v>
      </c>
      <c r="RYL12" s="51"/>
      <c r="RYM12" s="60">
        <f t="shared" ref="RYM12" si="1525">RYN12/1.19</f>
        <v>210.0840336134454</v>
      </c>
      <c r="RYN12" s="60">
        <v>250</v>
      </c>
      <c r="RYO12" s="3" t="s">
        <v>191</v>
      </c>
      <c r="RYP12" s="105" t="s">
        <v>192</v>
      </c>
      <c r="RYQ12" s="51" t="s">
        <v>174</v>
      </c>
      <c r="RYR12" s="51" t="s">
        <v>173</v>
      </c>
      <c r="RYS12" s="51" t="s">
        <v>173</v>
      </c>
      <c r="RYT12" s="51"/>
      <c r="RYU12" s="60">
        <f t="shared" ref="RYU12" si="1526">RYV12/1.19</f>
        <v>210.0840336134454</v>
      </c>
      <c r="RYV12" s="60">
        <v>250</v>
      </c>
      <c r="RYW12" s="3" t="s">
        <v>191</v>
      </c>
      <c r="RYX12" s="105" t="s">
        <v>192</v>
      </c>
      <c r="RYY12" s="51" t="s">
        <v>174</v>
      </c>
      <c r="RYZ12" s="51" t="s">
        <v>173</v>
      </c>
      <c r="RZA12" s="51" t="s">
        <v>173</v>
      </c>
      <c r="RZB12" s="51"/>
      <c r="RZC12" s="60">
        <f t="shared" ref="RZC12" si="1527">RZD12/1.19</f>
        <v>210.0840336134454</v>
      </c>
      <c r="RZD12" s="60">
        <v>250</v>
      </c>
      <c r="RZE12" s="3" t="s">
        <v>191</v>
      </c>
      <c r="RZF12" s="105" t="s">
        <v>192</v>
      </c>
      <c r="RZG12" s="51" t="s">
        <v>174</v>
      </c>
      <c r="RZH12" s="51" t="s">
        <v>173</v>
      </c>
      <c r="RZI12" s="51" t="s">
        <v>173</v>
      </c>
      <c r="RZJ12" s="51"/>
      <c r="RZK12" s="60">
        <f t="shared" ref="RZK12" si="1528">RZL12/1.19</f>
        <v>210.0840336134454</v>
      </c>
      <c r="RZL12" s="60">
        <v>250</v>
      </c>
      <c r="RZM12" s="3" t="s">
        <v>191</v>
      </c>
      <c r="RZN12" s="105" t="s">
        <v>192</v>
      </c>
      <c r="RZO12" s="51" t="s">
        <v>174</v>
      </c>
      <c r="RZP12" s="51" t="s">
        <v>173</v>
      </c>
      <c r="RZQ12" s="51" t="s">
        <v>173</v>
      </c>
      <c r="RZR12" s="51"/>
      <c r="RZS12" s="60">
        <f t="shared" ref="RZS12" si="1529">RZT12/1.19</f>
        <v>210.0840336134454</v>
      </c>
      <c r="RZT12" s="60">
        <v>250</v>
      </c>
      <c r="RZU12" s="3" t="s">
        <v>191</v>
      </c>
      <c r="RZV12" s="105" t="s">
        <v>192</v>
      </c>
      <c r="RZW12" s="51" t="s">
        <v>174</v>
      </c>
      <c r="RZX12" s="51" t="s">
        <v>173</v>
      </c>
      <c r="RZY12" s="51" t="s">
        <v>173</v>
      </c>
      <c r="RZZ12" s="51"/>
      <c r="SAA12" s="60">
        <f t="shared" ref="SAA12" si="1530">SAB12/1.19</f>
        <v>210.0840336134454</v>
      </c>
      <c r="SAB12" s="60">
        <v>250</v>
      </c>
      <c r="SAC12" s="3" t="s">
        <v>191</v>
      </c>
      <c r="SAD12" s="105" t="s">
        <v>192</v>
      </c>
      <c r="SAE12" s="51" t="s">
        <v>174</v>
      </c>
      <c r="SAF12" s="51" t="s">
        <v>173</v>
      </c>
      <c r="SAG12" s="51" t="s">
        <v>173</v>
      </c>
      <c r="SAH12" s="51"/>
      <c r="SAI12" s="60">
        <f t="shared" ref="SAI12" si="1531">SAJ12/1.19</f>
        <v>210.0840336134454</v>
      </c>
      <c r="SAJ12" s="60">
        <v>250</v>
      </c>
      <c r="SAK12" s="3" t="s">
        <v>191</v>
      </c>
      <c r="SAL12" s="105" t="s">
        <v>192</v>
      </c>
      <c r="SAM12" s="51" t="s">
        <v>174</v>
      </c>
      <c r="SAN12" s="51" t="s">
        <v>173</v>
      </c>
      <c r="SAO12" s="51" t="s">
        <v>173</v>
      </c>
      <c r="SAP12" s="51"/>
      <c r="SAQ12" s="60">
        <f t="shared" ref="SAQ12" si="1532">SAR12/1.19</f>
        <v>210.0840336134454</v>
      </c>
      <c r="SAR12" s="60">
        <v>250</v>
      </c>
      <c r="SAS12" s="3" t="s">
        <v>191</v>
      </c>
      <c r="SAT12" s="105" t="s">
        <v>192</v>
      </c>
      <c r="SAU12" s="51" t="s">
        <v>174</v>
      </c>
      <c r="SAV12" s="51" t="s">
        <v>173</v>
      </c>
      <c r="SAW12" s="51" t="s">
        <v>173</v>
      </c>
      <c r="SAX12" s="51"/>
      <c r="SAY12" s="60">
        <f t="shared" ref="SAY12" si="1533">SAZ12/1.19</f>
        <v>210.0840336134454</v>
      </c>
      <c r="SAZ12" s="60">
        <v>250</v>
      </c>
      <c r="SBA12" s="3" t="s">
        <v>191</v>
      </c>
      <c r="SBB12" s="105" t="s">
        <v>192</v>
      </c>
      <c r="SBC12" s="51" t="s">
        <v>174</v>
      </c>
      <c r="SBD12" s="51" t="s">
        <v>173</v>
      </c>
      <c r="SBE12" s="51" t="s">
        <v>173</v>
      </c>
      <c r="SBF12" s="51"/>
      <c r="SBG12" s="60">
        <f t="shared" ref="SBG12" si="1534">SBH12/1.19</f>
        <v>210.0840336134454</v>
      </c>
      <c r="SBH12" s="60">
        <v>250</v>
      </c>
      <c r="SBI12" s="3" t="s">
        <v>191</v>
      </c>
      <c r="SBJ12" s="105" t="s">
        <v>192</v>
      </c>
      <c r="SBK12" s="51" t="s">
        <v>174</v>
      </c>
      <c r="SBL12" s="51" t="s">
        <v>173</v>
      </c>
      <c r="SBM12" s="51" t="s">
        <v>173</v>
      </c>
      <c r="SBN12" s="51"/>
      <c r="SBO12" s="60">
        <f t="shared" ref="SBO12" si="1535">SBP12/1.19</f>
        <v>210.0840336134454</v>
      </c>
      <c r="SBP12" s="60">
        <v>250</v>
      </c>
      <c r="SBQ12" s="3" t="s">
        <v>191</v>
      </c>
      <c r="SBR12" s="105" t="s">
        <v>192</v>
      </c>
      <c r="SBS12" s="51" t="s">
        <v>174</v>
      </c>
      <c r="SBT12" s="51" t="s">
        <v>173</v>
      </c>
      <c r="SBU12" s="51" t="s">
        <v>173</v>
      </c>
      <c r="SBV12" s="51"/>
      <c r="SBW12" s="60">
        <f t="shared" ref="SBW12" si="1536">SBX12/1.19</f>
        <v>210.0840336134454</v>
      </c>
      <c r="SBX12" s="60">
        <v>250</v>
      </c>
      <c r="SBY12" s="3" t="s">
        <v>191</v>
      </c>
      <c r="SBZ12" s="105" t="s">
        <v>192</v>
      </c>
      <c r="SCA12" s="51" t="s">
        <v>174</v>
      </c>
      <c r="SCB12" s="51" t="s">
        <v>173</v>
      </c>
      <c r="SCC12" s="51" t="s">
        <v>173</v>
      </c>
      <c r="SCD12" s="51"/>
      <c r="SCE12" s="60">
        <f t="shared" ref="SCE12" si="1537">SCF12/1.19</f>
        <v>210.0840336134454</v>
      </c>
      <c r="SCF12" s="60">
        <v>250</v>
      </c>
      <c r="SCG12" s="3" t="s">
        <v>191</v>
      </c>
      <c r="SCH12" s="105" t="s">
        <v>192</v>
      </c>
      <c r="SCI12" s="51" t="s">
        <v>174</v>
      </c>
      <c r="SCJ12" s="51" t="s">
        <v>173</v>
      </c>
      <c r="SCK12" s="51" t="s">
        <v>173</v>
      </c>
      <c r="SCL12" s="51"/>
      <c r="SCM12" s="60">
        <f t="shared" ref="SCM12" si="1538">SCN12/1.19</f>
        <v>210.0840336134454</v>
      </c>
      <c r="SCN12" s="60">
        <v>250</v>
      </c>
      <c r="SCO12" s="3" t="s">
        <v>191</v>
      </c>
      <c r="SCP12" s="105" t="s">
        <v>192</v>
      </c>
      <c r="SCQ12" s="51" t="s">
        <v>174</v>
      </c>
      <c r="SCR12" s="51" t="s">
        <v>173</v>
      </c>
      <c r="SCS12" s="51" t="s">
        <v>173</v>
      </c>
      <c r="SCT12" s="51"/>
      <c r="SCU12" s="60">
        <f t="shared" ref="SCU12" si="1539">SCV12/1.19</f>
        <v>210.0840336134454</v>
      </c>
      <c r="SCV12" s="60">
        <v>250</v>
      </c>
      <c r="SCW12" s="3" t="s">
        <v>191</v>
      </c>
      <c r="SCX12" s="105" t="s">
        <v>192</v>
      </c>
      <c r="SCY12" s="51" t="s">
        <v>174</v>
      </c>
      <c r="SCZ12" s="51" t="s">
        <v>173</v>
      </c>
      <c r="SDA12" s="51" t="s">
        <v>173</v>
      </c>
      <c r="SDB12" s="51"/>
      <c r="SDC12" s="60">
        <f t="shared" ref="SDC12" si="1540">SDD12/1.19</f>
        <v>210.0840336134454</v>
      </c>
      <c r="SDD12" s="60">
        <v>250</v>
      </c>
      <c r="SDE12" s="3" t="s">
        <v>191</v>
      </c>
      <c r="SDF12" s="105" t="s">
        <v>192</v>
      </c>
      <c r="SDG12" s="51" t="s">
        <v>174</v>
      </c>
      <c r="SDH12" s="51" t="s">
        <v>173</v>
      </c>
      <c r="SDI12" s="51" t="s">
        <v>173</v>
      </c>
      <c r="SDJ12" s="51"/>
      <c r="SDK12" s="60">
        <f t="shared" ref="SDK12" si="1541">SDL12/1.19</f>
        <v>210.0840336134454</v>
      </c>
      <c r="SDL12" s="60">
        <v>250</v>
      </c>
      <c r="SDM12" s="3" t="s">
        <v>191</v>
      </c>
      <c r="SDN12" s="105" t="s">
        <v>192</v>
      </c>
      <c r="SDO12" s="51" t="s">
        <v>174</v>
      </c>
      <c r="SDP12" s="51" t="s">
        <v>173</v>
      </c>
      <c r="SDQ12" s="51" t="s">
        <v>173</v>
      </c>
      <c r="SDR12" s="51"/>
      <c r="SDS12" s="60">
        <f t="shared" ref="SDS12" si="1542">SDT12/1.19</f>
        <v>210.0840336134454</v>
      </c>
      <c r="SDT12" s="60">
        <v>250</v>
      </c>
      <c r="SDU12" s="3" t="s">
        <v>191</v>
      </c>
      <c r="SDV12" s="105" t="s">
        <v>192</v>
      </c>
      <c r="SDW12" s="51" t="s">
        <v>174</v>
      </c>
      <c r="SDX12" s="51" t="s">
        <v>173</v>
      </c>
      <c r="SDY12" s="51" t="s">
        <v>173</v>
      </c>
      <c r="SDZ12" s="51"/>
      <c r="SEA12" s="60">
        <f t="shared" ref="SEA12" si="1543">SEB12/1.19</f>
        <v>210.0840336134454</v>
      </c>
      <c r="SEB12" s="60">
        <v>250</v>
      </c>
      <c r="SEC12" s="3" t="s">
        <v>191</v>
      </c>
      <c r="SED12" s="105" t="s">
        <v>192</v>
      </c>
      <c r="SEE12" s="51" t="s">
        <v>174</v>
      </c>
      <c r="SEF12" s="51" t="s">
        <v>173</v>
      </c>
      <c r="SEG12" s="51" t="s">
        <v>173</v>
      </c>
      <c r="SEH12" s="51"/>
      <c r="SEI12" s="60">
        <f t="shared" ref="SEI12" si="1544">SEJ12/1.19</f>
        <v>210.0840336134454</v>
      </c>
      <c r="SEJ12" s="60">
        <v>250</v>
      </c>
      <c r="SEK12" s="3" t="s">
        <v>191</v>
      </c>
      <c r="SEL12" s="105" t="s">
        <v>192</v>
      </c>
      <c r="SEM12" s="51" t="s">
        <v>174</v>
      </c>
      <c r="SEN12" s="51" t="s">
        <v>173</v>
      </c>
      <c r="SEO12" s="51" t="s">
        <v>173</v>
      </c>
      <c r="SEP12" s="51"/>
      <c r="SEQ12" s="60">
        <f t="shared" ref="SEQ12" si="1545">SER12/1.19</f>
        <v>210.0840336134454</v>
      </c>
      <c r="SER12" s="60">
        <v>250</v>
      </c>
      <c r="SES12" s="3" t="s">
        <v>191</v>
      </c>
      <c r="SET12" s="105" t="s">
        <v>192</v>
      </c>
      <c r="SEU12" s="51" t="s">
        <v>174</v>
      </c>
      <c r="SEV12" s="51" t="s">
        <v>173</v>
      </c>
      <c r="SEW12" s="51" t="s">
        <v>173</v>
      </c>
      <c r="SEX12" s="51"/>
      <c r="SEY12" s="60">
        <f t="shared" ref="SEY12" si="1546">SEZ12/1.19</f>
        <v>210.0840336134454</v>
      </c>
      <c r="SEZ12" s="60">
        <v>250</v>
      </c>
      <c r="SFA12" s="3" t="s">
        <v>191</v>
      </c>
      <c r="SFB12" s="105" t="s">
        <v>192</v>
      </c>
      <c r="SFC12" s="51" t="s">
        <v>174</v>
      </c>
      <c r="SFD12" s="51" t="s">
        <v>173</v>
      </c>
      <c r="SFE12" s="51" t="s">
        <v>173</v>
      </c>
      <c r="SFF12" s="51"/>
      <c r="SFG12" s="60">
        <f t="shared" ref="SFG12" si="1547">SFH12/1.19</f>
        <v>210.0840336134454</v>
      </c>
      <c r="SFH12" s="60">
        <v>250</v>
      </c>
      <c r="SFI12" s="3" t="s">
        <v>191</v>
      </c>
      <c r="SFJ12" s="105" t="s">
        <v>192</v>
      </c>
      <c r="SFK12" s="51" t="s">
        <v>174</v>
      </c>
      <c r="SFL12" s="51" t="s">
        <v>173</v>
      </c>
      <c r="SFM12" s="51" t="s">
        <v>173</v>
      </c>
      <c r="SFN12" s="51"/>
      <c r="SFO12" s="60">
        <f t="shared" ref="SFO12" si="1548">SFP12/1.19</f>
        <v>210.0840336134454</v>
      </c>
      <c r="SFP12" s="60">
        <v>250</v>
      </c>
      <c r="SFQ12" s="3" t="s">
        <v>191</v>
      </c>
      <c r="SFR12" s="105" t="s">
        <v>192</v>
      </c>
      <c r="SFS12" s="51" t="s">
        <v>174</v>
      </c>
      <c r="SFT12" s="51" t="s">
        <v>173</v>
      </c>
      <c r="SFU12" s="51" t="s">
        <v>173</v>
      </c>
      <c r="SFV12" s="51"/>
      <c r="SFW12" s="60">
        <f t="shared" ref="SFW12" si="1549">SFX12/1.19</f>
        <v>210.0840336134454</v>
      </c>
      <c r="SFX12" s="60">
        <v>250</v>
      </c>
      <c r="SFY12" s="3" t="s">
        <v>191</v>
      </c>
      <c r="SFZ12" s="105" t="s">
        <v>192</v>
      </c>
      <c r="SGA12" s="51" t="s">
        <v>174</v>
      </c>
      <c r="SGB12" s="51" t="s">
        <v>173</v>
      </c>
      <c r="SGC12" s="51" t="s">
        <v>173</v>
      </c>
      <c r="SGD12" s="51"/>
      <c r="SGE12" s="60">
        <f t="shared" ref="SGE12" si="1550">SGF12/1.19</f>
        <v>210.0840336134454</v>
      </c>
      <c r="SGF12" s="60">
        <v>250</v>
      </c>
      <c r="SGG12" s="3" t="s">
        <v>191</v>
      </c>
      <c r="SGH12" s="105" t="s">
        <v>192</v>
      </c>
      <c r="SGI12" s="51" t="s">
        <v>174</v>
      </c>
      <c r="SGJ12" s="51" t="s">
        <v>173</v>
      </c>
      <c r="SGK12" s="51" t="s">
        <v>173</v>
      </c>
      <c r="SGL12" s="51"/>
      <c r="SGM12" s="60">
        <f t="shared" ref="SGM12" si="1551">SGN12/1.19</f>
        <v>210.0840336134454</v>
      </c>
      <c r="SGN12" s="60">
        <v>250</v>
      </c>
      <c r="SGO12" s="3" t="s">
        <v>191</v>
      </c>
      <c r="SGP12" s="105" t="s">
        <v>192</v>
      </c>
      <c r="SGQ12" s="51" t="s">
        <v>174</v>
      </c>
      <c r="SGR12" s="51" t="s">
        <v>173</v>
      </c>
      <c r="SGS12" s="51" t="s">
        <v>173</v>
      </c>
      <c r="SGT12" s="51"/>
      <c r="SGU12" s="60">
        <f t="shared" ref="SGU12" si="1552">SGV12/1.19</f>
        <v>210.0840336134454</v>
      </c>
      <c r="SGV12" s="60">
        <v>250</v>
      </c>
      <c r="SGW12" s="3" t="s">
        <v>191</v>
      </c>
      <c r="SGX12" s="105" t="s">
        <v>192</v>
      </c>
      <c r="SGY12" s="51" t="s">
        <v>174</v>
      </c>
      <c r="SGZ12" s="51" t="s">
        <v>173</v>
      </c>
      <c r="SHA12" s="51" t="s">
        <v>173</v>
      </c>
      <c r="SHB12" s="51"/>
      <c r="SHC12" s="60">
        <f t="shared" ref="SHC12" si="1553">SHD12/1.19</f>
        <v>210.0840336134454</v>
      </c>
      <c r="SHD12" s="60">
        <v>250</v>
      </c>
      <c r="SHE12" s="3" t="s">
        <v>191</v>
      </c>
      <c r="SHF12" s="105" t="s">
        <v>192</v>
      </c>
      <c r="SHG12" s="51" t="s">
        <v>174</v>
      </c>
      <c r="SHH12" s="51" t="s">
        <v>173</v>
      </c>
      <c r="SHI12" s="51" t="s">
        <v>173</v>
      </c>
      <c r="SHJ12" s="51"/>
      <c r="SHK12" s="60">
        <f t="shared" ref="SHK12" si="1554">SHL12/1.19</f>
        <v>210.0840336134454</v>
      </c>
      <c r="SHL12" s="60">
        <v>250</v>
      </c>
      <c r="SHM12" s="3" t="s">
        <v>191</v>
      </c>
      <c r="SHN12" s="105" t="s">
        <v>192</v>
      </c>
      <c r="SHO12" s="51" t="s">
        <v>174</v>
      </c>
      <c r="SHP12" s="51" t="s">
        <v>173</v>
      </c>
      <c r="SHQ12" s="51" t="s">
        <v>173</v>
      </c>
      <c r="SHR12" s="51"/>
      <c r="SHS12" s="60">
        <f t="shared" ref="SHS12" si="1555">SHT12/1.19</f>
        <v>210.0840336134454</v>
      </c>
      <c r="SHT12" s="60">
        <v>250</v>
      </c>
      <c r="SHU12" s="3" t="s">
        <v>191</v>
      </c>
      <c r="SHV12" s="105" t="s">
        <v>192</v>
      </c>
      <c r="SHW12" s="51" t="s">
        <v>174</v>
      </c>
      <c r="SHX12" s="51" t="s">
        <v>173</v>
      </c>
      <c r="SHY12" s="51" t="s">
        <v>173</v>
      </c>
      <c r="SHZ12" s="51"/>
      <c r="SIA12" s="60">
        <f t="shared" ref="SIA12" si="1556">SIB12/1.19</f>
        <v>210.0840336134454</v>
      </c>
      <c r="SIB12" s="60">
        <v>250</v>
      </c>
      <c r="SIC12" s="3" t="s">
        <v>191</v>
      </c>
      <c r="SID12" s="105" t="s">
        <v>192</v>
      </c>
      <c r="SIE12" s="51" t="s">
        <v>174</v>
      </c>
      <c r="SIF12" s="51" t="s">
        <v>173</v>
      </c>
      <c r="SIG12" s="51" t="s">
        <v>173</v>
      </c>
      <c r="SIH12" s="51"/>
      <c r="SII12" s="60">
        <f t="shared" ref="SII12" si="1557">SIJ12/1.19</f>
        <v>210.0840336134454</v>
      </c>
      <c r="SIJ12" s="60">
        <v>250</v>
      </c>
      <c r="SIK12" s="3" t="s">
        <v>191</v>
      </c>
      <c r="SIL12" s="105" t="s">
        <v>192</v>
      </c>
      <c r="SIM12" s="51" t="s">
        <v>174</v>
      </c>
      <c r="SIN12" s="51" t="s">
        <v>173</v>
      </c>
      <c r="SIO12" s="51" t="s">
        <v>173</v>
      </c>
      <c r="SIP12" s="51"/>
      <c r="SIQ12" s="60">
        <f t="shared" ref="SIQ12" si="1558">SIR12/1.19</f>
        <v>210.0840336134454</v>
      </c>
      <c r="SIR12" s="60">
        <v>250</v>
      </c>
      <c r="SIS12" s="3" t="s">
        <v>191</v>
      </c>
      <c r="SIT12" s="105" t="s">
        <v>192</v>
      </c>
      <c r="SIU12" s="51" t="s">
        <v>174</v>
      </c>
      <c r="SIV12" s="51" t="s">
        <v>173</v>
      </c>
      <c r="SIW12" s="51" t="s">
        <v>173</v>
      </c>
      <c r="SIX12" s="51"/>
      <c r="SIY12" s="60">
        <f t="shared" ref="SIY12" si="1559">SIZ12/1.19</f>
        <v>210.0840336134454</v>
      </c>
      <c r="SIZ12" s="60">
        <v>250</v>
      </c>
      <c r="SJA12" s="3" t="s">
        <v>191</v>
      </c>
      <c r="SJB12" s="105" t="s">
        <v>192</v>
      </c>
      <c r="SJC12" s="51" t="s">
        <v>174</v>
      </c>
      <c r="SJD12" s="51" t="s">
        <v>173</v>
      </c>
      <c r="SJE12" s="51" t="s">
        <v>173</v>
      </c>
      <c r="SJF12" s="51"/>
      <c r="SJG12" s="60">
        <f t="shared" ref="SJG12" si="1560">SJH12/1.19</f>
        <v>210.0840336134454</v>
      </c>
      <c r="SJH12" s="60">
        <v>250</v>
      </c>
      <c r="SJI12" s="3" t="s">
        <v>191</v>
      </c>
      <c r="SJJ12" s="105" t="s">
        <v>192</v>
      </c>
      <c r="SJK12" s="51" t="s">
        <v>174</v>
      </c>
      <c r="SJL12" s="51" t="s">
        <v>173</v>
      </c>
      <c r="SJM12" s="51" t="s">
        <v>173</v>
      </c>
      <c r="SJN12" s="51"/>
      <c r="SJO12" s="60">
        <f t="shared" ref="SJO12" si="1561">SJP12/1.19</f>
        <v>210.0840336134454</v>
      </c>
      <c r="SJP12" s="60">
        <v>250</v>
      </c>
      <c r="SJQ12" s="3" t="s">
        <v>191</v>
      </c>
      <c r="SJR12" s="105" t="s">
        <v>192</v>
      </c>
      <c r="SJS12" s="51" t="s">
        <v>174</v>
      </c>
      <c r="SJT12" s="51" t="s">
        <v>173</v>
      </c>
      <c r="SJU12" s="51" t="s">
        <v>173</v>
      </c>
      <c r="SJV12" s="51"/>
      <c r="SJW12" s="60">
        <f t="shared" ref="SJW12" si="1562">SJX12/1.19</f>
        <v>210.0840336134454</v>
      </c>
      <c r="SJX12" s="60">
        <v>250</v>
      </c>
      <c r="SJY12" s="3" t="s">
        <v>191</v>
      </c>
      <c r="SJZ12" s="105" t="s">
        <v>192</v>
      </c>
      <c r="SKA12" s="51" t="s">
        <v>174</v>
      </c>
      <c r="SKB12" s="51" t="s">
        <v>173</v>
      </c>
      <c r="SKC12" s="51" t="s">
        <v>173</v>
      </c>
      <c r="SKD12" s="51"/>
      <c r="SKE12" s="60">
        <f t="shared" ref="SKE12" si="1563">SKF12/1.19</f>
        <v>210.0840336134454</v>
      </c>
      <c r="SKF12" s="60">
        <v>250</v>
      </c>
      <c r="SKG12" s="3" t="s">
        <v>191</v>
      </c>
      <c r="SKH12" s="105" t="s">
        <v>192</v>
      </c>
      <c r="SKI12" s="51" t="s">
        <v>174</v>
      </c>
      <c r="SKJ12" s="51" t="s">
        <v>173</v>
      </c>
      <c r="SKK12" s="51" t="s">
        <v>173</v>
      </c>
      <c r="SKL12" s="51"/>
      <c r="SKM12" s="60">
        <f t="shared" ref="SKM12" si="1564">SKN12/1.19</f>
        <v>210.0840336134454</v>
      </c>
      <c r="SKN12" s="60">
        <v>250</v>
      </c>
      <c r="SKO12" s="3" t="s">
        <v>191</v>
      </c>
      <c r="SKP12" s="105" t="s">
        <v>192</v>
      </c>
      <c r="SKQ12" s="51" t="s">
        <v>174</v>
      </c>
      <c r="SKR12" s="51" t="s">
        <v>173</v>
      </c>
      <c r="SKS12" s="51" t="s">
        <v>173</v>
      </c>
      <c r="SKT12" s="51"/>
      <c r="SKU12" s="60">
        <f t="shared" ref="SKU12" si="1565">SKV12/1.19</f>
        <v>210.0840336134454</v>
      </c>
      <c r="SKV12" s="60">
        <v>250</v>
      </c>
      <c r="SKW12" s="3" t="s">
        <v>191</v>
      </c>
      <c r="SKX12" s="105" t="s">
        <v>192</v>
      </c>
      <c r="SKY12" s="51" t="s">
        <v>174</v>
      </c>
      <c r="SKZ12" s="51" t="s">
        <v>173</v>
      </c>
      <c r="SLA12" s="51" t="s">
        <v>173</v>
      </c>
      <c r="SLB12" s="51"/>
      <c r="SLC12" s="60">
        <f t="shared" ref="SLC12" si="1566">SLD12/1.19</f>
        <v>210.0840336134454</v>
      </c>
      <c r="SLD12" s="60">
        <v>250</v>
      </c>
      <c r="SLE12" s="3" t="s">
        <v>191</v>
      </c>
      <c r="SLF12" s="105" t="s">
        <v>192</v>
      </c>
      <c r="SLG12" s="51" t="s">
        <v>174</v>
      </c>
      <c r="SLH12" s="51" t="s">
        <v>173</v>
      </c>
      <c r="SLI12" s="51" t="s">
        <v>173</v>
      </c>
      <c r="SLJ12" s="51"/>
      <c r="SLK12" s="60">
        <f t="shared" ref="SLK12" si="1567">SLL12/1.19</f>
        <v>210.0840336134454</v>
      </c>
      <c r="SLL12" s="60">
        <v>250</v>
      </c>
      <c r="SLM12" s="3" t="s">
        <v>191</v>
      </c>
      <c r="SLN12" s="105" t="s">
        <v>192</v>
      </c>
      <c r="SLO12" s="51" t="s">
        <v>174</v>
      </c>
      <c r="SLP12" s="51" t="s">
        <v>173</v>
      </c>
      <c r="SLQ12" s="51" t="s">
        <v>173</v>
      </c>
      <c r="SLR12" s="51"/>
      <c r="SLS12" s="60">
        <f t="shared" ref="SLS12" si="1568">SLT12/1.19</f>
        <v>210.0840336134454</v>
      </c>
      <c r="SLT12" s="60">
        <v>250</v>
      </c>
      <c r="SLU12" s="3" t="s">
        <v>191</v>
      </c>
      <c r="SLV12" s="105" t="s">
        <v>192</v>
      </c>
      <c r="SLW12" s="51" t="s">
        <v>174</v>
      </c>
      <c r="SLX12" s="51" t="s">
        <v>173</v>
      </c>
      <c r="SLY12" s="51" t="s">
        <v>173</v>
      </c>
      <c r="SLZ12" s="51"/>
      <c r="SMA12" s="60">
        <f t="shared" ref="SMA12" si="1569">SMB12/1.19</f>
        <v>210.0840336134454</v>
      </c>
      <c r="SMB12" s="60">
        <v>250</v>
      </c>
      <c r="SMC12" s="3" t="s">
        <v>191</v>
      </c>
      <c r="SMD12" s="105" t="s">
        <v>192</v>
      </c>
      <c r="SME12" s="51" t="s">
        <v>174</v>
      </c>
      <c r="SMF12" s="51" t="s">
        <v>173</v>
      </c>
      <c r="SMG12" s="51" t="s">
        <v>173</v>
      </c>
      <c r="SMH12" s="51"/>
      <c r="SMI12" s="60">
        <f t="shared" ref="SMI12" si="1570">SMJ12/1.19</f>
        <v>210.0840336134454</v>
      </c>
      <c r="SMJ12" s="60">
        <v>250</v>
      </c>
      <c r="SMK12" s="3" t="s">
        <v>191</v>
      </c>
      <c r="SML12" s="105" t="s">
        <v>192</v>
      </c>
      <c r="SMM12" s="51" t="s">
        <v>174</v>
      </c>
      <c r="SMN12" s="51" t="s">
        <v>173</v>
      </c>
      <c r="SMO12" s="51" t="s">
        <v>173</v>
      </c>
      <c r="SMP12" s="51"/>
      <c r="SMQ12" s="60">
        <f t="shared" ref="SMQ12" si="1571">SMR12/1.19</f>
        <v>210.0840336134454</v>
      </c>
      <c r="SMR12" s="60">
        <v>250</v>
      </c>
      <c r="SMS12" s="3" t="s">
        <v>191</v>
      </c>
      <c r="SMT12" s="105" t="s">
        <v>192</v>
      </c>
      <c r="SMU12" s="51" t="s">
        <v>174</v>
      </c>
      <c r="SMV12" s="51" t="s">
        <v>173</v>
      </c>
      <c r="SMW12" s="51" t="s">
        <v>173</v>
      </c>
      <c r="SMX12" s="51"/>
      <c r="SMY12" s="60">
        <f t="shared" ref="SMY12" si="1572">SMZ12/1.19</f>
        <v>210.0840336134454</v>
      </c>
      <c r="SMZ12" s="60">
        <v>250</v>
      </c>
      <c r="SNA12" s="3" t="s">
        <v>191</v>
      </c>
      <c r="SNB12" s="105" t="s">
        <v>192</v>
      </c>
      <c r="SNC12" s="51" t="s">
        <v>174</v>
      </c>
      <c r="SND12" s="51" t="s">
        <v>173</v>
      </c>
      <c r="SNE12" s="51" t="s">
        <v>173</v>
      </c>
      <c r="SNF12" s="51"/>
      <c r="SNG12" s="60">
        <f t="shared" ref="SNG12" si="1573">SNH12/1.19</f>
        <v>210.0840336134454</v>
      </c>
      <c r="SNH12" s="60">
        <v>250</v>
      </c>
      <c r="SNI12" s="3" t="s">
        <v>191</v>
      </c>
      <c r="SNJ12" s="105" t="s">
        <v>192</v>
      </c>
      <c r="SNK12" s="51" t="s">
        <v>174</v>
      </c>
      <c r="SNL12" s="51" t="s">
        <v>173</v>
      </c>
      <c r="SNM12" s="51" t="s">
        <v>173</v>
      </c>
      <c r="SNN12" s="51"/>
      <c r="SNO12" s="60">
        <f t="shared" ref="SNO12" si="1574">SNP12/1.19</f>
        <v>210.0840336134454</v>
      </c>
      <c r="SNP12" s="60">
        <v>250</v>
      </c>
      <c r="SNQ12" s="3" t="s">
        <v>191</v>
      </c>
      <c r="SNR12" s="105" t="s">
        <v>192</v>
      </c>
      <c r="SNS12" s="51" t="s">
        <v>174</v>
      </c>
      <c r="SNT12" s="51" t="s">
        <v>173</v>
      </c>
      <c r="SNU12" s="51" t="s">
        <v>173</v>
      </c>
      <c r="SNV12" s="51"/>
      <c r="SNW12" s="60">
        <f t="shared" ref="SNW12" si="1575">SNX12/1.19</f>
        <v>210.0840336134454</v>
      </c>
      <c r="SNX12" s="60">
        <v>250</v>
      </c>
      <c r="SNY12" s="3" t="s">
        <v>191</v>
      </c>
      <c r="SNZ12" s="105" t="s">
        <v>192</v>
      </c>
      <c r="SOA12" s="51" t="s">
        <v>174</v>
      </c>
      <c r="SOB12" s="51" t="s">
        <v>173</v>
      </c>
      <c r="SOC12" s="51" t="s">
        <v>173</v>
      </c>
      <c r="SOD12" s="51"/>
      <c r="SOE12" s="60">
        <f t="shared" ref="SOE12" si="1576">SOF12/1.19</f>
        <v>210.0840336134454</v>
      </c>
      <c r="SOF12" s="60">
        <v>250</v>
      </c>
      <c r="SOG12" s="3" t="s">
        <v>191</v>
      </c>
      <c r="SOH12" s="105" t="s">
        <v>192</v>
      </c>
      <c r="SOI12" s="51" t="s">
        <v>174</v>
      </c>
      <c r="SOJ12" s="51" t="s">
        <v>173</v>
      </c>
      <c r="SOK12" s="51" t="s">
        <v>173</v>
      </c>
      <c r="SOL12" s="51"/>
      <c r="SOM12" s="60">
        <f t="shared" ref="SOM12" si="1577">SON12/1.19</f>
        <v>210.0840336134454</v>
      </c>
      <c r="SON12" s="60">
        <v>250</v>
      </c>
      <c r="SOO12" s="3" t="s">
        <v>191</v>
      </c>
      <c r="SOP12" s="105" t="s">
        <v>192</v>
      </c>
      <c r="SOQ12" s="51" t="s">
        <v>174</v>
      </c>
      <c r="SOR12" s="51" t="s">
        <v>173</v>
      </c>
      <c r="SOS12" s="51" t="s">
        <v>173</v>
      </c>
      <c r="SOT12" s="51"/>
      <c r="SOU12" s="60">
        <f t="shared" ref="SOU12" si="1578">SOV12/1.19</f>
        <v>210.0840336134454</v>
      </c>
      <c r="SOV12" s="60">
        <v>250</v>
      </c>
      <c r="SOW12" s="3" t="s">
        <v>191</v>
      </c>
      <c r="SOX12" s="105" t="s">
        <v>192</v>
      </c>
      <c r="SOY12" s="51" t="s">
        <v>174</v>
      </c>
      <c r="SOZ12" s="51" t="s">
        <v>173</v>
      </c>
      <c r="SPA12" s="51" t="s">
        <v>173</v>
      </c>
      <c r="SPB12" s="51"/>
      <c r="SPC12" s="60">
        <f t="shared" ref="SPC12" si="1579">SPD12/1.19</f>
        <v>210.0840336134454</v>
      </c>
      <c r="SPD12" s="60">
        <v>250</v>
      </c>
      <c r="SPE12" s="3" t="s">
        <v>191</v>
      </c>
      <c r="SPF12" s="105" t="s">
        <v>192</v>
      </c>
      <c r="SPG12" s="51" t="s">
        <v>174</v>
      </c>
      <c r="SPH12" s="51" t="s">
        <v>173</v>
      </c>
      <c r="SPI12" s="51" t="s">
        <v>173</v>
      </c>
      <c r="SPJ12" s="51"/>
      <c r="SPK12" s="60">
        <f t="shared" ref="SPK12" si="1580">SPL12/1.19</f>
        <v>210.0840336134454</v>
      </c>
      <c r="SPL12" s="60">
        <v>250</v>
      </c>
      <c r="SPM12" s="3" t="s">
        <v>191</v>
      </c>
      <c r="SPN12" s="105" t="s">
        <v>192</v>
      </c>
      <c r="SPO12" s="51" t="s">
        <v>174</v>
      </c>
      <c r="SPP12" s="51" t="s">
        <v>173</v>
      </c>
      <c r="SPQ12" s="51" t="s">
        <v>173</v>
      </c>
      <c r="SPR12" s="51"/>
      <c r="SPS12" s="60">
        <f t="shared" ref="SPS12" si="1581">SPT12/1.19</f>
        <v>210.0840336134454</v>
      </c>
      <c r="SPT12" s="60">
        <v>250</v>
      </c>
      <c r="SPU12" s="3" t="s">
        <v>191</v>
      </c>
      <c r="SPV12" s="105" t="s">
        <v>192</v>
      </c>
      <c r="SPW12" s="51" t="s">
        <v>174</v>
      </c>
      <c r="SPX12" s="51" t="s">
        <v>173</v>
      </c>
      <c r="SPY12" s="51" t="s">
        <v>173</v>
      </c>
      <c r="SPZ12" s="51"/>
      <c r="SQA12" s="60">
        <f t="shared" ref="SQA12" si="1582">SQB12/1.19</f>
        <v>210.0840336134454</v>
      </c>
      <c r="SQB12" s="60">
        <v>250</v>
      </c>
      <c r="SQC12" s="3" t="s">
        <v>191</v>
      </c>
      <c r="SQD12" s="105" t="s">
        <v>192</v>
      </c>
      <c r="SQE12" s="51" t="s">
        <v>174</v>
      </c>
      <c r="SQF12" s="51" t="s">
        <v>173</v>
      </c>
      <c r="SQG12" s="51" t="s">
        <v>173</v>
      </c>
      <c r="SQH12" s="51"/>
      <c r="SQI12" s="60">
        <f t="shared" ref="SQI12" si="1583">SQJ12/1.19</f>
        <v>210.0840336134454</v>
      </c>
      <c r="SQJ12" s="60">
        <v>250</v>
      </c>
      <c r="SQK12" s="3" t="s">
        <v>191</v>
      </c>
      <c r="SQL12" s="105" t="s">
        <v>192</v>
      </c>
      <c r="SQM12" s="51" t="s">
        <v>174</v>
      </c>
      <c r="SQN12" s="51" t="s">
        <v>173</v>
      </c>
      <c r="SQO12" s="51" t="s">
        <v>173</v>
      </c>
      <c r="SQP12" s="51"/>
      <c r="SQQ12" s="60">
        <f t="shared" ref="SQQ12" si="1584">SQR12/1.19</f>
        <v>210.0840336134454</v>
      </c>
      <c r="SQR12" s="60">
        <v>250</v>
      </c>
      <c r="SQS12" s="3" t="s">
        <v>191</v>
      </c>
      <c r="SQT12" s="105" t="s">
        <v>192</v>
      </c>
      <c r="SQU12" s="51" t="s">
        <v>174</v>
      </c>
      <c r="SQV12" s="51" t="s">
        <v>173</v>
      </c>
      <c r="SQW12" s="51" t="s">
        <v>173</v>
      </c>
      <c r="SQX12" s="51"/>
      <c r="SQY12" s="60">
        <f t="shared" ref="SQY12" si="1585">SQZ12/1.19</f>
        <v>210.0840336134454</v>
      </c>
      <c r="SQZ12" s="60">
        <v>250</v>
      </c>
      <c r="SRA12" s="3" t="s">
        <v>191</v>
      </c>
      <c r="SRB12" s="105" t="s">
        <v>192</v>
      </c>
      <c r="SRC12" s="51" t="s">
        <v>174</v>
      </c>
      <c r="SRD12" s="51" t="s">
        <v>173</v>
      </c>
      <c r="SRE12" s="51" t="s">
        <v>173</v>
      </c>
      <c r="SRF12" s="51"/>
      <c r="SRG12" s="60">
        <f t="shared" ref="SRG12" si="1586">SRH12/1.19</f>
        <v>210.0840336134454</v>
      </c>
      <c r="SRH12" s="60">
        <v>250</v>
      </c>
      <c r="SRI12" s="3" t="s">
        <v>191</v>
      </c>
      <c r="SRJ12" s="105" t="s">
        <v>192</v>
      </c>
      <c r="SRK12" s="51" t="s">
        <v>174</v>
      </c>
      <c r="SRL12" s="51" t="s">
        <v>173</v>
      </c>
      <c r="SRM12" s="51" t="s">
        <v>173</v>
      </c>
      <c r="SRN12" s="51"/>
      <c r="SRO12" s="60">
        <f t="shared" ref="SRO12" si="1587">SRP12/1.19</f>
        <v>210.0840336134454</v>
      </c>
      <c r="SRP12" s="60">
        <v>250</v>
      </c>
      <c r="SRQ12" s="3" t="s">
        <v>191</v>
      </c>
      <c r="SRR12" s="105" t="s">
        <v>192</v>
      </c>
      <c r="SRS12" s="51" t="s">
        <v>174</v>
      </c>
      <c r="SRT12" s="51" t="s">
        <v>173</v>
      </c>
      <c r="SRU12" s="51" t="s">
        <v>173</v>
      </c>
      <c r="SRV12" s="51"/>
      <c r="SRW12" s="60">
        <f t="shared" ref="SRW12" si="1588">SRX12/1.19</f>
        <v>210.0840336134454</v>
      </c>
      <c r="SRX12" s="60">
        <v>250</v>
      </c>
      <c r="SRY12" s="3" t="s">
        <v>191</v>
      </c>
      <c r="SRZ12" s="105" t="s">
        <v>192</v>
      </c>
      <c r="SSA12" s="51" t="s">
        <v>174</v>
      </c>
      <c r="SSB12" s="51" t="s">
        <v>173</v>
      </c>
      <c r="SSC12" s="51" t="s">
        <v>173</v>
      </c>
      <c r="SSD12" s="51"/>
      <c r="SSE12" s="60">
        <f t="shared" ref="SSE12" si="1589">SSF12/1.19</f>
        <v>210.0840336134454</v>
      </c>
      <c r="SSF12" s="60">
        <v>250</v>
      </c>
      <c r="SSG12" s="3" t="s">
        <v>191</v>
      </c>
      <c r="SSH12" s="105" t="s">
        <v>192</v>
      </c>
      <c r="SSI12" s="51" t="s">
        <v>174</v>
      </c>
      <c r="SSJ12" s="51" t="s">
        <v>173</v>
      </c>
      <c r="SSK12" s="51" t="s">
        <v>173</v>
      </c>
      <c r="SSL12" s="51"/>
      <c r="SSM12" s="60">
        <f t="shared" ref="SSM12" si="1590">SSN12/1.19</f>
        <v>210.0840336134454</v>
      </c>
      <c r="SSN12" s="60">
        <v>250</v>
      </c>
      <c r="SSO12" s="3" t="s">
        <v>191</v>
      </c>
      <c r="SSP12" s="105" t="s">
        <v>192</v>
      </c>
      <c r="SSQ12" s="51" t="s">
        <v>174</v>
      </c>
      <c r="SSR12" s="51" t="s">
        <v>173</v>
      </c>
      <c r="SSS12" s="51" t="s">
        <v>173</v>
      </c>
      <c r="SST12" s="51"/>
      <c r="SSU12" s="60">
        <f t="shared" ref="SSU12" si="1591">SSV12/1.19</f>
        <v>210.0840336134454</v>
      </c>
      <c r="SSV12" s="60">
        <v>250</v>
      </c>
      <c r="SSW12" s="3" t="s">
        <v>191</v>
      </c>
      <c r="SSX12" s="105" t="s">
        <v>192</v>
      </c>
      <c r="SSY12" s="51" t="s">
        <v>174</v>
      </c>
      <c r="SSZ12" s="51" t="s">
        <v>173</v>
      </c>
      <c r="STA12" s="51" t="s">
        <v>173</v>
      </c>
      <c r="STB12" s="51"/>
      <c r="STC12" s="60">
        <f t="shared" ref="STC12" si="1592">STD12/1.19</f>
        <v>210.0840336134454</v>
      </c>
      <c r="STD12" s="60">
        <v>250</v>
      </c>
      <c r="STE12" s="3" t="s">
        <v>191</v>
      </c>
      <c r="STF12" s="105" t="s">
        <v>192</v>
      </c>
      <c r="STG12" s="51" t="s">
        <v>174</v>
      </c>
      <c r="STH12" s="51" t="s">
        <v>173</v>
      </c>
      <c r="STI12" s="51" t="s">
        <v>173</v>
      </c>
      <c r="STJ12" s="51"/>
      <c r="STK12" s="60">
        <f t="shared" ref="STK12" si="1593">STL12/1.19</f>
        <v>210.0840336134454</v>
      </c>
      <c r="STL12" s="60">
        <v>250</v>
      </c>
      <c r="STM12" s="3" t="s">
        <v>191</v>
      </c>
      <c r="STN12" s="105" t="s">
        <v>192</v>
      </c>
      <c r="STO12" s="51" t="s">
        <v>174</v>
      </c>
      <c r="STP12" s="51" t="s">
        <v>173</v>
      </c>
      <c r="STQ12" s="51" t="s">
        <v>173</v>
      </c>
      <c r="STR12" s="51"/>
      <c r="STS12" s="60">
        <f t="shared" ref="STS12" si="1594">STT12/1.19</f>
        <v>210.0840336134454</v>
      </c>
      <c r="STT12" s="60">
        <v>250</v>
      </c>
      <c r="STU12" s="3" t="s">
        <v>191</v>
      </c>
      <c r="STV12" s="105" t="s">
        <v>192</v>
      </c>
      <c r="STW12" s="51" t="s">
        <v>174</v>
      </c>
      <c r="STX12" s="51" t="s">
        <v>173</v>
      </c>
      <c r="STY12" s="51" t="s">
        <v>173</v>
      </c>
      <c r="STZ12" s="51"/>
      <c r="SUA12" s="60">
        <f t="shared" ref="SUA12" si="1595">SUB12/1.19</f>
        <v>210.0840336134454</v>
      </c>
      <c r="SUB12" s="60">
        <v>250</v>
      </c>
      <c r="SUC12" s="3" t="s">
        <v>191</v>
      </c>
      <c r="SUD12" s="105" t="s">
        <v>192</v>
      </c>
      <c r="SUE12" s="51" t="s">
        <v>174</v>
      </c>
      <c r="SUF12" s="51" t="s">
        <v>173</v>
      </c>
      <c r="SUG12" s="51" t="s">
        <v>173</v>
      </c>
      <c r="SUH12" s="51"/>
      <c r="SUI12" s="60">
        <f t="shared" ref="SUI12" si="1596">SUJ12/1.19</f>
        <v>210.0840336134454</v>
      </c>
      <c r="SUJ12" s="60">
        <v>250</v>
      </c>
      <c r="SUK12" s="3" t="s">
        <v>191</v>
      </c>
      <c r="SUL12" s="105" t="s">
        <v>192</v>
      </c>
      <c r="SUM12" s="51" t="s">
        <v>174</v>
      </c>
      <c r="SUN12" s="51" t="s">
        <v>173</v>
      </c>
      <c r="SUO12" s="51" t="s">
        <v>173</v>
      </c>
      <c r="SUP12" s="51"/>
      <c r="SUQ12" s="60">
        <f t="shared" ref="SUQ12" si="1597">SUR12/1.19</f>
        <v>210.0840336134454</v>
      </c>
      <c r="SUR12" s="60">
        <v>250</v>
      </c>
      <c r="SUS12" s="3" t="s">
        <v>191</v>
      </c>
      <c r="SUT12" s="105" t="s">
        <v>192</v>
      </c>
      <c r="SUU12" s="51" t="s">
        <v>174</v>
      </c>
      <c r="SUV12" s="51" t="s">
        <v>173</v>
      </c>
      <c r="SUW12" s="51" t="s">
        <v>173</v>
      </c>
      <c r="SUX12" s="51"/>
      <c r="SUY12" s="60">
        <f t="shared" ref="SUY12" si="1598">SUZ12/1.19</f>
        <v>210.0840336134454</v>
      </c>
      <c r="SUZ12" s="60">
        <v>250</v>
      </c>
      <c r="SVA12" s="3" t="s">
        <v>191</v>
      </c>
      <c r="SVB12" s="105" t="s">
        <v>192</v>
      </c>
      <c r="SVC12" s="51" t="s">
        <v>174</v>
      </c>
      <c r="SVD12" s="51" t="s">
        <v>173</v>
      </c>
      <c r="SVE12" s="51" t="s">
        <v>173</v>
      </c>
      <c r="SVF12" s="51"/>
      <c r="SVG12" s="60">
        <f t="shared" ref="SVG12" si="1599">SVH12/1.19</f>
        <v>210.0840336134454</v>
      </c>
      <c r="SVH12" s="60">
        <v>250</v>
      </c>
      <c r="SVI12" s="3" t="s">
        <v>191</v>
      </c>
      <c r="SVJ12" s="105" t="s">
        <v>192</v>
      </c>
      <c r="SVK12" s="51" t="s">
        <v>174</v>
      </c>
      <c r="SVL12" s="51" t="s">
        <v>173</v>
      </c>
      <c r="SVM12" s="51" t="s">
        <v>173</v>
      </c>
      <c r="SVN12" s="51"/>
      <c r="SVO12" s="60">
        <f t="shared" ref="SVO12" si="1600">SVP12/1.19</f>
        <v>210.0840336134454</v>
      </c>
      <c r="SVP12" s="60">
        <v>250</v>
      </c>
      <c r="SVQ12" s="3" t="s">
        <v>191</v>
      </c>
      <c r="SVR12" s="105" t="s">
        <v>192</v>
      </c>
      <c r="SVS12" s="51" t="s">
        <v>174</v>
      </c>
      <c r="SVT12" s="51" t="s">
        <v>173</v>
      </c>
      <c r="SVU12" s="51" t="s">
        <v>173</v>
      </c>
      <c r="SVV12" s="51"/>
      <c r="SVW12" s="60">
        <f t="shared" ref="SVW12" si="1601">SVX12/1.19</f>
        <v>210.0840336134454</v>
      </c>
      <c r="SVX12" s="60">
        <v>250</v>
      </c>
      <c r="SVY12" s="3" t="s">
        <v>191</v>
      </c>
      <c r="SVZ12" s="105" t="s">
        <v>192</v>
      </c>
      <c r="SWA12" s="51" t="s">
        <v>174</v>
      </c>
      <c r="SWB12" s="51" t="s">
        <v>173</v>
      </c>
      <c r="SWC12" s="51" t="s">
        <v>173</v>
      </c>
      <c r="SWD12" s="51"/>
      <c r="SWE12" s="60">
        <f t="shared" ref="SWE12" si="1602">SWF12/1.19</f>
        <v>210.0840336134454</v>
      </c>
      <c r="SWF12" s="60">
        <v>250</v>
      </c>
      <c r="SWG12" s="3" t="s">
        <v>191</v>
      </c>
      <c r="SWH12" s="105" t="s">
        <v>192</v>
      </c>
      <c r="SWI12" s="51" t="s">
        <v>174</v>
      </c>
      <c r="SWJ12" s="51" t="s">
        <v>173</v>
      </c>
      <c r="SWK12" s="51" t="s">
        <v>173</v>
      </c>
      <c r="SWL12" s="51"/>
      <c r="SWM12" s="60">
        <f t="shared" ref="SWM12" si="1603">SWN12/1.19</f>
        <v>210.0840336134454</v>
      </c>
      <c r="SWN12" s="60">
        <v>250</v>
      </c>
      <c r="SWO12" s="3" t="s">
        <v>191</v>
      </c>
      <c r="SWP12" s="105" t="s">
        <v>192</v>
      </c>
      <c r="SWQ12" s="51" t="s">
        <v>174</v>
      </c>
      <c r="SWR12" s="51" t="s">
        <v>173</v>
      </c>
      <c r="SWS12" s="51" t="s">
        <v>173</v>
      </c>
      <c r="SWT12" s="51"/>
      <c r="SWU12" s="60">
        <f t="shared" ref="SWU12" si="1604">SWV12/1.19</f>
        <v>210.0840336134454</v>
      </c>
      <c r="SWV12" s="60">
        <v>250</v>
      </c>
      <c r="SWW12" s="3" t="s">
        <v>191</v>
      </c>
      <c r="SWX12" s="105" t="s">
        <v>192</v>
      </c>
      <c r="SWY12" s="51" t="s">
        <v>174</v>
      </c>
      <c r="SWZ12" s="51" t="s">
        <v>173</v>
      </c>
      <c r="SXA12" s="51" t="s">
        <v>173</v>
      </c>
      <c r="SXB12" s="51"/>
      <c r="SXC12" s="60">
        <f t="shared" ref="SXC12" si="1605">SXD12/1.19</f>
        <v>210.0840336134454</v>
      </c>
      <c r="SXD12" s="60">
        <v>250</v>
      </c>
      <c r="SXE12" s="3" t="s">
        <v>191</v>
      </c>
      <c r="SXF12" s="105" t="s">
        <v>192</v>
      </c>
      <c r="SXG12" s="51" t="s">
        <v>174</v>
      </c>
      <c r="SXH12" s="51" t="s">
        <v>173</v>
      </c>
      <c r="SXI12" s="51" t="s">
        <v>173</v>
      </c>
      <c r="SXJ12" s="51"/>
      <c r="SXK12" s="60">
        <f t="shared" ref="SXK12" si="1606">SXL12/1.19</f>
        <v>210.0840336134454</v>
      </c>
      <c r="SXL12" s="60">
        <v>250</v>
      </c>
      <c r="SXM12" s="3" t="s">
        <v>191</v>
      </c>
      <c r="SXN12" s="105" t="s">
        <v>192</v>
      </c>
      <c r="SXO12" s="51" t="s">
        <v>174</v>
      </c>
      <c r="SXP12" s="51" t="s">
        <v>173</v>
      </c>
      <c r="SXQ12" s="51" t="s">
        <v>173</v>
      </c>
      <c r="SXR12" s="51"/>
      <c r="SXS12" s="60">
        <f t="shared" ref="SXS12" si="1607">SXT12/1.19</f>
        <v>210.0840336134454</v>
      </c>
      <c r="SXT12" s="60">
        <v>250</v>
      </c>
      <c r="SXU12" s="3" t="s">
        <v>191</v>
      </c>
      <c r="SXV12" s="105" t="s">
        <v>192</v>
      </c>
      <c r="SXW12" s="51" t="s">
        <v>174</v>
      </c>
      <c r="SXX12" s="51" t="s">
        <v>173</v>
      </c>
      <c r="SXY12" s="51" t="s">
        <v>173</v>
      </c>
      <c r="SXZ12" s="51"/>
      <c r="SYA12" s="60">
        <f t="shared" ref="SYA12" si="1608">SYB12/1.19</f>
        <v>210.0840336134454</v>
      </c>
      <c r="SYB12" s="60">
        <v>250</v>
      </c>
      <c r="SYC12" s="3" t="s">
        <v>191</v>
      </c>
      <c r="SYD12" s="105" t="s">
        <v>192</v>
      </c>
      <c r="SYE12" s="51" t="s">
        <v>174</v>
      </c>
      <c r="SYF12" s="51" t="s">
        <v>173</v>
      </c>
      <c r="SYG12" s="51" t="s">
        <v>173</v>
      </c>
      <c r="SYH12" s="51"/>
      <c r="SYI12" s="60">
        <f t="shared" ref="SYI12" si="1609">SYJ12/1.19</f>
        <v>210.0840336134454</v>
      </c>
      <c r="SYJ12" s="60">
        <v>250</v>
      </c>
      <c r="SYK12" s="3" t="s">
        <v>191</v>
      </c>
      <c r="SYL12" s="105" t="s">
        <v>192</v>
      </c>
      <c r="SYM12" s="51" t="s">
        <v>174</v>
      </c>
      <c r="SYN12" s="51" t="s">
        <v>173</v>
      </c>
      <c r="SYO12" s="51" t="s">
        <v>173</v>
      </c>
      <c r="SYP12" s="51"/>
      <c r="SYQ12" s="60">
        <f t="shared" ref="SYQ12" si="1610">SYR12/1.19</f>
        <v>210.0840336134454</v>
      </c>
      <c r="SYR12" s="60">
        <v>250</v>
      </c>
      <c r="SYS12" s="3" t="s">
        <v>191</v>
      </c>
      <c r="SYT12" s="105" t="s">
        <v>192</v>
      </c>
      <c r="SYU12" s="51" t="s">
        <v>174</v>
      </c>
      <c r="SYV12" s="51" t="s">
        <v>173</v>
      </c>
      <c r="SYW12" s="51" t="s">
        <v>173</v>
      </c>
      <c r="SYX12" s="51"/>
      <c r="SYY12" s="60">
        <f t="shared" ref="SYY12" si="1611">SYZ12/1.19</f>
        <v>210.0840336134454</v>
      </c>
      <c r="SYZ12" s="60">
        <v>250</v>
      </c>
      <c r="SZA12" s="3" t="s">
        <v>191</v>
      </c>
      <c r="SZB12" s="105" t="s">
        <v>192</v>
      </c>
      <c r="SZC12" s="51" t="s">
        <v>174</v>
      </c>
      <c r="SZD12" s="51" t="s">
        <v>173</v>
      </c>
      <c r="SZE12" s="51" t="s">
        <v>173</v>
      </c>
      <c r="SZF12" s="51"/>
      <c r="SZG12" s="60">
        <f t="shared" ref="SZG12" si="1612">SZH12/1.19</f>
        <v>210.0840336134454</v>
      </c>
      <c r="SZH12" s="60">
        <v>250</v>
      </c>
      <c r="SZI12" s="3" t="s">
        <v>191</v>
      </c>
      <c r="SZJ12" s="105" t="s">
        <v>192</v>
      </c>
      <c r="SZK12" s="51" t="s">
        <v>174</v>
      </c>
      <c r="SZL12" s="51" t="s">
        <v>173</v>
      </c>
      <c r="SZM12" s="51" t="s">
        <v>173</v>
      </c>
      <c r="SZN12" s="51"/>
      <c r="SZO12" s="60">
        <f t="shared" ref="SZO12" si="1613">SZP12/1.19</f>
        <v>210.0840336134454</v>
      </c>
      <c r="SZP12" s="60">
        <v>250</v>
      </c>
      <c r="SZQ12" s="3" t="s">
        <v>191</v>
      </c>
      <c r="SZR12" s="105" t="s">
        <v>192</v>
      </c>
      <c r="SZS12" s="51" t="s">
        <v>174</v>
      </c>
      <c r="SZT12" s="51" t="s">
        <v>173</v>
      </c>
      <c r="SZU12" s="51" t="s">
        <v>173</v>
      </c>
      <c r="SZV12" s="51"/>
      <c r="SZW12" s="60">
        <f t="shared" ref="SZW12" si="1614">SZX12/1.19</f>
        <v>210.0840336134454</v>
      </c>
      <c r="SZX12" s="60">
        <v>250</v>
      </c>
      <c r="SZY12" s="3" t="s">
        <v>191</v>
      </c>
      <c r="SZZ12" s="105" t="s">
        <v>192</v>
      </c>
      <c r="TAA12" s="51" t="s">
        <v>174</v>
      </c>
      <c r="TAB12" s="51" t="s">
        <v>173</v>
      </c>
      <c r="TAC12" s="51" t="s">
        <v>173</v>
      </c>
      <c r="TAD12" s="51"/>
      <c r="TAE12" s="60">
        <f t="shared" ref="TAE12" si="1615">TAF12/1.19</f>
        <v>210.0840336134454</v>
      </c>
      <c r="TAF12" s="60">
        <v>250</v>
      </c>
      <c r="TAG12" s="3" t="s">
        <v>191</v>
      </c>
      <c r="TAH12" s="105" t="s">
        <v>192</v>
      </c>
      <c r="TAI12" s="51" t="s">
        <v>174</v>
      </c>
      <c r="TAJ12" s="51" t="s">
        <v>173</v>
      </c>
      <c r="TAK12" s="51" t="s">
        <v>173</v>
      </c>
      <c r="TAL12" s="51"/>
      <c r="TAM12" s="60">
        <f t="shared" ref="TAM12" si="1616">TAN12/1.19</f>
        <v>210.0840336134454</v>
      </c>
      <c r="TAN12" s="60">
        <v>250</v>
      </c>
      <c r="TAO12" s="3" t="s">
        <v>191</v>
      </c>
      <c r="TAP12" s="105" t="s">
        <v>192</v>
      </c>
      <c r="TAQ12" s="51" t="s">
        <v>174</v>
      </c>
      <c r="TAR12" s="51" t="s">
        <v>173</v>
      </c>
      <c r="TAS12" s="51" t="s">
        <v>173</v>
      </c>
      <c r="TAT12" s="51"/>
      <c r="TAU12" s="60">
        <f t="shared" ref="TAU12" si="1617">TAV12/1.19</f>
        <v>210.0840336134454</v>
      </c>
      <c r="TAV12" s="60">
        <v>250</v>
      </c>
      <c r="TAW12" s="3" t="s">
        <v>191</v>
      </c>
      <c r="TAX12" s="105" t="s">
        <v>192</v>
      </c>
      <c r="TAY12" s="51" t="s">
        <v>174</v>
      </c>
      <c r="TAZ12" s="51" t="s">
        <v>173</v>
      </c>
      <c r="TBA12" s="51" t="s">
        <v>173</v>
      </c>
      <c r="TBB12" s="51"/>
      <c r="TBC12" s="60">
        <f t="shared" ref="TBC12" si="1618">TBD12/1.19</f>
        <v>210.0840336134454</v>
      </c>
      <c r="TBD12" s="60">
        <v>250</v>
      </c>
      <c r="TBE12" s="3" t="s">
        <v>191</v>
      </c>
      <c r="TBF12" s="105" t="s">
        <v>192</v>
      </c>
      <c r="TBG12" s="51" t="s">
        <v>174</v>
      </c>
      <c r="TBH12" s="51" t="s">
        <v>173</v>
      </c>
      <c r="TBI12" s="51" t="s">
        <v>173</v>
      </c>
      <c r="TBJ12" s="51"/>
      <c r="TBK12" s="60">
        <f t="shared" ref="TBK12" si="1619">TBL12/1.19</f>
        <v>210.0840336134454</v>
      </c>
      <c r="TBL12" s="60">
        <v>250</v>
      </c>
      <c r="TBM12" s="3" t="s">
        <v>191</v>
      </c>
      <c r="TBN12" s="105" t="s">
        <v>192</v>
      </c>
      <c r="TBO12" s="51" t="s">
        <v>174</v>
      </c>
      <c r="TBP12" s="51" t="s">
        <v>173</v>
      </c>
      <c r="TBQ12" s="51" t="s">
        <v>173</v>
      </c>
      <c r="TBR12" s="51"/>
      <c r="TBS12" s="60">
        <f t="shared" ref="TBS12" si="1620">TBT12/1.19</f>
        <v>210.0840336134454</v>
      </c>
      <c r="TBT12" s="60">
        <v>250</v>
      </c>
      <c r="TBU12" s="3" t="s">
        <v>191</v>
      </c>
      <c r="TBV12" s="105" t="s">
        <v>192</v>
      </c>
      <c r="TBW12" s="51" t="s">
        <v>174</v>
      </c>
      <c r="TBX12" s="51" t="s">
        <v>173</v>
      </c>
      <c r="TBY12" s="51" t="s">
        <v>173</v>
      </c>
      <c r="TBZ12" s="51"/>
      <c r="TCA12" s="60">
        <f t="shared" ref="TCA12" si="1621">TCB12/1.19</f>
        <v>210.0840336134454</v>
      </c>
      <c r="TCB12" s="60">
        <v>250</v>
      </c>
      <c r="TCC12" s="3" t="s">
        <v>191</v>
      </c>
      <c r="TCD12" s="105" t="s">
        <v>192</v>
      </c>
      <c r="TCE12" s="51" t="s">
        <v>174</v>
      </c>
      <c r="TCF12" s="51" t="s">
        <v>173</v>
      </c>
      <c r="TCG12" s="51" t="s">
        <v>173</v>
      </c>
      <c r="TCH12" s="51"/>
      <c r="TCI12" s="60">
        <f t="shared" ref="TCI12" si="1622">TCJ12/1.19</f>
        <v>210.0840336134454</v>
      </c>
      <c r="TCJ12" s="60">
        <v>250</v>
      </c>
      <c r="TCK12" s="3" t="s">
        <v>191</v>
      </c>
      <c r="TCL12" s="105" t="s">
        <v>192</v>
      </c>
      <c r="TCM12" s="51" t="s">
        <v>174</v>
      </c>
      <c r="TCN12" s="51" t="s">
        <v>173</v>
      </c>
      <c r="TCO12" s="51" t="s">
        <v>173</v>
      </c>
      <c r="TCP12" s="51"/>
      <c r="TCQ12" s="60">
        <f t="shared" ref="TCQ12" si="1623">TCR12/1.19</f>
        <v>210.0840336134454</v>
      </c>
      <c r="TCR12" s="60">
        <v>250</v>
      </c>
      <c r="TCS12" s="3" t="s">
        <v>191</v>
      </c>
      <c r="TCT12" s="105" t="s">
        <v>192</v>
      </c>
      <c r="TCU12" s="51" t="s">
        <v>174</v>
      </c>
      <c r="TCV12" s="51" t="s">
        <v>173</v>
      </c>
      <c r="TCW12" s="51" t="s">
        <v>173</v>
      </c>
      <c r="TCX12" s="51"/>
      <c r="TCY12" s="60">
        <f t="shared" ref="TCY12" si="1624">TCZ12/1.19</f>
        <v>210.0840336134454</v>
      </c>
      <c r="TCZ12" s="60">
        <v>250</v>
      </c>
      <c r="TDA12" s="3" t="s">
        <v>191</v>
      </c>
      <c r="TDB12" s="105" t="s">
        <v>192</v>
      </c>
      <c r="TDC12" s="51" t="s">
        <v>174</v>
      </c>
      <c r="TDD12" s="51" t="s">
        <v>173</v>
      </c>
      <c r="TDE12" s="51" t="s">
        <v>173</v>
      </c>
      <c r="TDF12" s="51"/>
      <c r="TDG12" s="60">
        <f t="shared" ref="TDG12" si="1625">TDH12/1.19</f>
        <v>210.0840336134454</v>
      </c>
      <c r="TDH12" s="60">
        <v>250</v>
      </c>
      <c r="TDI12" s="3" t="s">
        <v>191</v>
      </c>
      <c r="TDJ12" s="105" t="s">
        <v>192</v>
      </c>
      <c r="TDK12" s="51" t="s">
        <v>174</v>
      </c>
      <c r="TDL12" s="51" t="s">
        <v>173</v>
      </c>
      <c r="TDM12" s="51" t="s">
        <v>173</v>
      </c>
      <c r="TDN12" s="51"/>
      <c r="TDO12" s="60">
        <f t="shared" ref="TDO12" si="1626">TDP12/1.19</f>
        <v>210.0840336134454</v>
      </c>
      <c r="TDP12" s="60">
        <v>250</v>
      </c>
      <c r="TDQ12" s="3" t="s">
        <v>191</v>
      </c>
      <c r="TDR12" s="105" t="s">
        <v>192</v>
      </c>
      <c r="TDS12" s="51" t="s">
        <v>174</v>
      </c>
      <c r="TDT12" s="51" t="s">
        <v>173</v>
      </c>
      <c r="TDU12" s="51" t="s">
        <v>173</v>
      </c>
      <c r="TDV12" s="51"/>
      <c r="TDW12" s="60">
        <f t="shared" ref="TDW12" si="1627">TDX12/1.19</f>
        <v>210.0840336134454</v>
      </c>
      <c r="TDX12" s="60">
        <v>250</v>
      </c>
      <c r="TDY12" s="3" t="s">
        <v>191</v>
      </c>
      <c r="TDZ12" s="105" t="s">
        <v>192</v>
      </c>
      <c r="TEA12" s="51" t="s">
        <v>174</v>
      </c>
      <c r="TEB12" s="51" t="s">
        <v>173</v>
      </c>
      <c r="TEC12" s="51" t="s">
        <v>173</v>
      </c>
      <c r="TED12" s="51"/>
      <c r="TEE12" s="60">
        <f t="shared" ref="TEE12" si="1628">TEF12/1.19</f>
        <v>210.0840336134454</v>
      </c>
      <c r="TEF12" s="60">
        <v>250</v>
      </c>
      <c r="TEG12" s="3" t="s">
        <v>191</v>
      </c>
      <c r="TEH12" s="105" t="s">
        <v>192</v>
      </c>
      <c r="TEI12" s="51" t="s">
        <v>174</v>
      </c>
      <c r="TEJ12" s="51" t="s">
        <v>173</v>
      </c>
      <c r="TEK12" s="51" t="s">
        <v>173</v>
      </c>
      <c r="TEL12" s="51"/>
      <c r="TEM12" s="60">
        <f t="shared" ref="TEM12" si="1629">TEN12/1.19</f>
        <v>210.0840336134454</v>
      </c>
      <c r="TEN12" s="60">
        <v>250</v>
      </c>
      <c r="TEO12" s="3" t="s">
        <v>191</v>
      </c>
      <c r="TEP12" s="105" t="s">
        <v>192</v>
      </c>
      <c r="TEQ12" s="51" t="s">
        <v>174</v>
      </c>
      <c r="TER12" s="51" t="s">
        <v>173</v>
      </c>
      <c r="TES12" s="51" t="s">
        <v>173</v>
      </c>
      <c r="TET12" s="51"/>
      <c r="TEU12" s="60">
        <f t="shared" ref="TEU12" si="1630">TEV12/1.19</f>
        <v>210.0840336134454</v>
      </c>
      <c r="TEV12" s="60">
        <v>250</v>
      </c>
      <c r="TEW12" s="3" t="s">
        <v>191</v>
      </c>
      <c r="TEX12" s="105" t="s">
        <v>192</v>
      </c>
      <c r="TEY12" s="51" t="s">
        <v>174</v>
      </c>
      <c r="TEZ12" s="51" t="s">
        <v>173</v>
      </c>
      <c r="TFA12" s="51" t="s">
        <v>173</v>
      </c>
      <c r="TFB12" s="51"/>
      <c r="TFC12" s="60">
        <f t="shared" ref="TFC12" si="1631">TFD12/1.19</f>
        <v>210.0840336134454</v>
      </c>
      <c r="TFD12" s="60">
        <v>250</v>
      </c>
      <c r="TFE12" s="3" t="s">
        <v>191</v>
      </c>
      <c r="TFF12" s="105" t="s">
        <v>192</v>
      </c>
      <c r="TFG12" s="51" t="s">
        <v>174</v>
      </c>
      <c r="TFH12" s="51" t="s">
        <v>173</v>
      </c>
      <c r="TFI12" s="51" t="s">
        <v>173</v>
      </c>
      <c r="TFJ12" s="51"/>
      <c r="TFK12" s="60">
        <f t="shared" ref="TFK12" si="1632">TFL12/1.19</f>
        <v>210.0840336134454</v>
      </c>
      <c r="TFL12" s="60">
        <v>250</v>
      </c>
      <c r="TFM12" s="3" t="s">
        <v>191</v>
      </c>
      <c r="TFN12" s="105" t="s">
        <v>192</v>
      </c>
      <c r="TFO12" s="51" t="s">
        <v>174</v>
      </c>
      <c r="TFP12" s="51" t="s">
        <v>173</v>
      </c>
      <c r="TFQ12" s="51" t="s">
        <v>173</v>
      </c>
      <c r="TFR12" s="51"/>
      <c r="TFS12" s="60">
        <f t="shared" ref="TFS12" si="1633">TFT12/1.19</f>
        <v>210.0840336134454</v>
      </c>
      <c r="TFT12" s="60">
        <v>250</v>
      </c>
      <c r="TFU12" s="3" t="s">
        <v>191</v>
      </c>
      <c r="TFV12" s="105" t="s">
        <v>192</v>
      </c>
      <c r="TFW12" s="51" t="s">
        <v>174</v>
      </c>
      <c r="TFX12" s="51" t="s">
        <v>173</v>
      </c>
      <c r="TFY12" s="51" t="s">
        <v>173</v>
      </c>
      <c r="TFZ12" s="51"/>
      <c r="TGA12" s="60">
        <f t="shared" ref="TGA12" si="1634">TGB12/1.19</f>
        <v>210.0840336134454</v>
      </c>
      <c r="TGB12" s="60">
        <v>250</v>
      </c>
      <c r="TGC12" s="3" t="s">
        <v>191</v>
      </c>
      <c r="TGD12" s="105" t="s">
        <v>192</v>
      </c>
      <c r="TGE12" s="51" t="s">
        <v>174</v>
      </c>
      <c r="TGF12" s="51" t="s">
        <v>173</v>
      </c>
      <c r="TGG12" s="51" t="s">
        <v>173</v>
      </c>
      <c r="TGH12" s="51"/>
      <c r="TGI12" s="60">
        <f t="shared" ref="TGI12" si="1635">TGJ12/1.19</f>
        <v>210.0840336134454</v>
      </c>
      <c r="TGJ12" s="60">
        <v>250</v>
      </c>
      <c r="TGK12" s="3" t="s">
        <v>191</v>
      </c>
      <c r="TGL12" s="105" t="s">
        <v>192</v>
      </c>
      <c r="TGM12" s="51" t="s">
        <v>174</v>
      </c>
      <c r="TGN12" s="51" t="s">
        <v>173</v>
      </c>
      <c r="TGO12" s="51" t="s">
        <v>173</v>
      </c>
      <c r="TGP12" s="51"/>
      <c r="TGQ12" s="60">
        <f t="shared" ref="TGQ12" si="1636">TGR12/1.19</f>
        <v>210.0840336134454</v>
      </c>
      <c r="TGR12" s="60">
        <v>250</v>
      </c>
      <c r="TGS12" s="3" t="s">
        <v>191</v>
      </c>
      <c r="TGT12" s="105" t="s">
        <v>192</v>
      </c>
      <c r="TGU12" s="51" t="s">
        <v>174</v>
      </c>
      <c r="TGV12" s="51" t="s">
        <v>173</v>
      </c>
      <c r="TGW12" s="51" t="s">
        <v>173</v>
      </c>
      <c r="TGX12" s="51"/>
      <c r="TGY12" s="60">
        <f t="shared" ref="TGY12" si="1637">TGZ12/1.19</f>
        <v>210.0840336134454</v>
      </c>
      <c r="TGZ12" s="60">
        <v>250</v>
      </c>
      <c r="THA12" s="3" t="s">
        <v>191</v>
      </c>
      <c r="THB12" s="105" t="s">
        <v>192</v>
      </c>
      <c r="THC12" s="51" t="s">
        <v>174</v>
      </c>
      <c r="THD12" s="51" t="s">
        <v>173</v>
      </c>
      <c r="THE12" s="51" t="s">
        <v>173</v>
      </c>
      <c r="THF12" s="51"/>
      <c r="THG12" s="60">
        <f t="shared" ref="THG12" si="1638">THH12/1.19</f>
        <v>210.0840336134454</v>
      </c>
      <c r="THH12" s="60">
        <v>250</v>
      </c>
      <c r="THI12" s="3" t="s">
        <v>191</v>
      </c>
      <c r="THJ12" s="105" t="s">
        <v>192</v>
      </c>
      <c r="THK12" s="51" t="s">
        <v>174</v>
      </c>
      <c r="THL12" s="51" t="s">
        <v>173</v>
      </c>
      <c r="THM12" s="51" t="s">
        <v>173</v>
      </c>
      <c r="THN12" s="51"/>
      <c r="THO12" s="60">
        <f t="shared" ref="THO12" si="1639">THP12/1.19</f>
        <v>210.0840336134454</v>
      </c>
      <c r="THP12" s="60">
        <v>250</v>
      </c>
      <c r="THQ12" s="3" t="s">
        <v>191</v>
      </c>
      <c r="THR12" s="105" t="s">
        <v>192</v>
      </c>
      <c r="THS12" s="51" t="s">
        <v>174</v>
      </c>
      <c r="THT12" s="51" t="s">
        <v>173</v>
      </c>
      <c r="THU12" s="51" t="s">
        <v>173</v>
      </c>
      <c r="THV12" s="51"/>
      <c r="THW12" s="60">
        <f t="shared" ref="THW12" si="1640">THX12/1.19</f>
        <v>210.0840336134454</v>
      </c>
      <c r="THX12" s="60">
        <v>250</v>
      </c>
      <c r="THY12" s="3" t="s">
        <v>191</v>
      </c>
      <c r="THZ12" s="105" t="s">
        <v>192</v>
      </c>
      <c r="TIA12" s="51" t="s">
        <v>174</v>
      </c>
      <c r="TIB12" s="51" t="s">
        <v>173</v>
      </c>
      <c r="TIC12" s="51" t="s">
        <v>173</v>
      </c>
      <c r="TID12" s="51"/>
      <c r="TIE12" s="60">
        <f t="shared" ref="TIE12" si="1641">TIF12/1.19</f>
        <v>210.0840336134454</v>
      </c>
      <c r="TIF12" s="60">
        <v>250</v>
      </c>
      <c r="TIG12" s="3" t="s">
        <v>191</v>
      </c>
      <c r="TIH12" s="105" t="s">
        <v>192</v>
      </c>
      <c r="TII12" s="51" t="s">
        <v>174</v>
      </c>
      <c r="TIJ12" s="51" t="s">
        <v>173</v>
      </c>
      <c r="TIK12" s="51" t="s">
        <v>173</v>
      </c>
      <c r="TIL12" s="51"/>
      <c r="TIM12" s="60">
        <f t="shared" ref="TIM12" si="1642">TIN12/1.19</f>
        <v>210.0840336134454</v>
      </c>
      <c r="TIN12" s="60">
        <v>250</v>
      </c>
      <c r="TIO12" s="3" t="s">
        <v>191</v>
      </c>
      <c r="TIP12" s="105" t="s">
        <v>192</v>
      </c>
      <c r="TIQ12" s="51" t="s">
        <v>174</v>
      </c>
      <c r="TIR12" s="51" t="s">
        <v>173</v>
      </c>
      <c r="TIS12" s="51" t="s">
        <v>173</v>
      </c>
      <c r="TIT12" s="51"/>
      <c r="TIU12" s="60">
        <f t="shared" ref="TIU12" si="1643">TIV12/1.19</f>
        <v>210.0840336134454</v>
      </c>
      <c r="TIV12" s="60">
        <v>250</v>
      </c>
      <c r="TIW12" s="3" t="s">
        <v>191</v>
      </c>
      <c r="TIX12" s="105" t="s">
        <v>192</v>
      </c>
      <c r="TIY12" s="51" t="s">
        <v>174</v>
      </c>
      <c r="TIZ12" s="51" t="s">
        <v>173</v>
      </c>
      <c r="TJA12" s="51" t="s">
        <v>173</v>
      </c>
      <c r="TJB12" s="51"/>
      <c r="TJC12" s="60">
        <f t="shared" ref="TJC12" si="1644">TJD12/1.19</f>
        <v>210.0840336134454</v>
      </c>
      <c r="TJD12" s="60">
        <v>250</v>
      </c>
      <c r="TJE12" s="3" t="s">
        <v>191</v>
      </c>
      <c r="TJF12" s="105" t="s">
        <v>192</v>
      </c>
      <c r="TJG12" s="51" t="s">
        <v>174</v>
      </c>
      <c r="TJH12" s="51" t="s">
        <v>173</v>
      </c>
      <c r="TJI12" s="51" t="s">
        <v>173</v>
      </c>
      <c r="TJJ12" s="51"/>
      <c r="TJK12" s="60">
        <f t="shared" ref="TJK12" si="1645">TJL12/1.19</f>
        <v>210.0840336134454</v>
      </c>
      <c r="TJL12" s="60">
        <v>250</v>
      </c>
      <c r="TJM12" s="3" t="s">
        <v>191</v>
      </c>
      <c r="TJN12" s="105" t="s">
        <v>192</v>
      </c>
      <c r="TJO12" s="51" t="s">
        <v>174</v>
      </c>
      <c r="TJP12" s="51" t="s">
        <v>173</v>
      </c>
      <c r="TJQ12" s="51" t="s">
        <v>173</v>
      </c>
      <c r="TJR12" s="51"/>
      <c r="TJS12" s="60">
        <f t="shared" ref="TJS12" si="1646">TJT12/1.19</f>
        <v>210.0840336134454</v>
      </c>
      <c r="TJT12" s="60">
        <v>250</v>
      </c>
      <c r="TJU12" s="3" t="s">
        <v>191</v>
      </c>
      <c r="TJV12" s="105" t="s">
        <v>192</v>
      </c>
      <c r="TJW12" s="51" t="s">
        <v>174</v>
      </c>
      <c r="TJX12" s="51" t="s">
        <v>173</v>
      </c>
      <c r="TJY12" s="51" t="s">
        <v>173</v>
      </c>
      <c r="TJZ12" s="51"/>
      <c r="TKA12" s="60">
        <f t="shared" ref="TKA12" si="1647">TKB12/1.19</f>
        <v>210.0840336134454</v>
      </c>
      <c r="TKB12" s="60">
        <v>250</v>
      </c>
      <c r="TKC12" s="3" t="s">
        <v>191</v>
      </c>
      <c r="TKD12" s="105" t="s">
        <v>192</v>
      </c>
      <c r="TKE12" s="51" t="s">
        <v>174</v>
      </c>
      <c r="TKF12" s="51" t="s">
        <v>173</v>
      </c>
      <c r="TKG12" s="51" t="s">
        <v>173</v>
      </c>
      <c r="TKH12" s="51"/>
      <c r="TKI12" s="60">
        <f t="shared" ref="TKI12" si="1648">TKJ12/1.19</f>
        <v>210.0840336134454</v>
      </c>
      <c r="TKJ12" s="60">
        <v>250</v>
      </c>
      <c r="TKK12" s="3" t="s">
        <v>191</v>
      </c>
      <c r="TKL12" s="105" t="s">
        <v>192</v>
      </c>
      <c r="TKM12" s="51" t="s">
        <v>174</v>
      </c>
      <c r="TKN12" s="51" t="s">
        <v>173</v>
      </c>
      <c r="TKO12" s="51" t="s">
        <v>173</v>
      </c>
      <c r="TKP12" s="51"/>
      <c r="TKQ12" s="60">
        <f t="shared" ref="TKQ12" si="1649">TKR12/1.19</f>
        <v>210.0840336134454</v>
      </c>
      <c r="TKR12" s="60">
        <v>250</v>
      </c>
      <c r="TKS12" s="3" t="s">
        <v>191</v>
      </c>
      <c r="TKT12" s="105" t="s">
        <v>192</v>
      </c>
      <c r="TKU12" s="51" t="s">
        <v>174</v>
      </c>
      <c r="TKV12" s="51" t="s">
        <v>173</v>
      </c>
      <c r="TKW12" s="51" t="s">
        <v>173</v>
      </c>
      <c r="TKX12" s="51"/>
      <c r="TKY12" s="60">
        <f t="shared" ref="TKY12" si="1650">TKZ12/1.19</f>
        <v>210.0840336134454</v>
      </c>
      <c r="TKZ12" s="60">
        <v>250</v>
      </c>
      <c r="TLA12" s="3" t="s">
        <v>191</v>
      </c>
      <c r="TLB12" s="105" t="s">
        <v>192</v>
      </c>
      <c r="TLC12" s="51" t="s">
        <v>174</v>
      </c>
      <c r="TLD12" s="51" t="s">
        <v>173</v>
      </c>
      <c r="TLE12" s="51" t="s">
        <v>173</v>
      </c>
      <c r="TLF12" s="51"/>
      <c r="TLG12" s="60">
        <f t="shared" ref="TLG12" si="1651">TLH12/1.19</f>
        <v>210.0840336134454</v>
      </c>
      <c r="TLH12" s="60">
        <v>250</v>
      </c>
      <c r="TLI12" s="3" t="s">
        <v>191</v>
      </c>
      <c r="TLJ12" s="105" t="s">
        <v>192</v>
      </c>
      <c r="TLK12" s="51" t="s">
        <v>174</v>
      </c>
      <c r="TLL12" s="51" t="s">
        <v>173</v>
      </c>
      <c r="TLM12" s="51" t="s">
        <v>173</v>
      </c>
      <c r="TLN12" s="51"/>
      <c r="TLO12" s="60">
        <f t="shared" ref="TLO12" si="1652">TLP12/1.19</f>
        <v>210.0840336134454</v>
      </c>
      <c r="TLP12" s="60">
        <v>250</v>
      </c>
      <c r="TLQ12" s="3" t="s">
        <v>191</v>
      </c>
      <c r="TLR12" s="105" t="s">
        <v>192</v>
      </c>
      <c r="TLS12" s="51" t="s">
        <v>174</v>
      </c>
      <c r="TLT12" s="51" t="s">
        <v>173</v>
      </c>
      <c r="TLU12" s="51" t="s">
        <v>173</v>
      </c>
      <c r="TLV12" s="51"/>
      <c r="TLW12" s="60">
        <f t="shared" ref="TLW12" si="1653">TLX12/1.19</f>
        <v>210.0840336134454</v>
      </c>
      <c r="TLX12" s="60">
        <v>250</v>
      </c>
      <c r="TLY12" s="3" t="s">
        <v>191</v>
      </c>
      <c r="TLZ12" s="105" t="s">
        <v>192</v>
      </c>
      <c r="TMA12" s="51" t="s">
        <v>174</v>
      </c>
      <c r="TMB12" s="51" t="s">
        <v>173</v>
      </c>
      <c r="TMC12" s="51" t="s">
        <v>173</v>
      </c>
      <c r="TMD12" s="51"/>
      <c r="TME12" s="60">
        <f t="shared" ref="TME12" si="1654">TMF12/1.19</f>
        <v>210.0840336134454</v>
      </c>
      <c r="TMF12" s="60">
        <v>250</v>
      </c>
      <c r="TMG12" s="3" t="s">
        <v>191</v>
      </c>
      <c r="TMH12" s="105" t="s">
        <v>192</v>
      </c>
      <c r="TMI12" s="51" t="s">
        <v>174</v>
      </c>
      <c r="TMJ12" s="51" t="s">
        <v>173</v>
      </c>
      <c r="TMK12" s="51" t="s">
        <v>173</v>
      </c>
      <c r="TML12" s="51"/>
      <c r="TMM12" s="60">
        <f t="shared" ref="TMM12" si="1655">TMN12/1.19</f>
        <v>210.0840336134454</v>
      </c>
      <c r="TMN12" s="60">
        <v>250</v>
      </c>
      <c r="TMO12" s="3" t="s">
        <v>191</v>
      </c>
      <c r="TMP12" s="105" t="s">
        <v>192</v>
      </c>
      <c r="TMQ12" s="51" t="s">
        <v>174</v>
      </c>
      <c r="TMR12" s="51" t="s">
        <v>173</v>
      </c>
      <c r="TMS12" s="51" t="s">
        <v>173</v>
      </c>
      <c r="TMT12" s="51"/>
      <c r="TMU12" s="60">
        <f t="shared" ref="TMU12" si="1656">TMV12/1.19</f>
        <v>210.0840336134454</v>
      </c>
      <c r="TMV12" s="60">
        <v>250</v>
      </c>
      <c r="TMW12" s="3" t="s">
        <v>191</v>
      </c>
      <c r="TMX12" s="105" t="s">
        <v>192</v>
      </c>
      <c r="TMY12" s="51" t="s">
        <v>174</v>
      </c>
      <c r="TMZ12" s="51" t="s">
        <v>173</v>
      </c>
      <c r="TNA12" s="51" t="s">
        <v>173</v>
      </c>
      <c r="TNB12" s="51"/>
      <c r="TNC12" s="60">
        <f t="shared" ref="TNC12" si="1657">TND12/1.19</f>
        <v>210.0840336134454</v>
      </c>
      <c r="TND12" s="60">
        <v>250</v>
      </c>
      <c r="TNE12" s="3" t="s">
        <v>191</v>
      </c>
      <c r="TNF12" s="105" t="s">
        <v>192</v>
      </c>
      <c r="TNG12" s="51" t="s">
        <v>174</v>
      </c>
      <c r="TNH12" s="51" t="s">
        <v>173</v>
      </c>
      <c r="TNI12" s="51" t="s">
        <v>173</v>
      </c>
      <c r="TNJ12" s="51"/>
      <c r="TNK12" s="60">
        <f t="shared" ref="TNK12" si="1658">TNL12/1.19</f>
        <v>210.0840336134454</v>
      </c>
      <c r="TNL12" s="60">
        <v>250</v>
      </c>
      <c r="TNM12" s="3" t="s">
        <v>191</v>
      </c>
      <c r="TNN12" s="105" t="s">
        <v>192</v>
      </c>
      <c r="TNO12" s="51" t="s">
        <v>174</v>
      </c>
      <c r="TNP12" s="51" t="s">
        <v>173</v>
      </c>
      <c r="TNQ12" s="51" t="s">
        <v>173</v>
      </c>
      <c r="TNR12" s="51"/>
      <c r="TNS12" s="60">
        <f t="shared" ref="TNS12" si="1659">TNT12/1.19</f>
        <v>210.0840336134454</v>
      </c>
      <c r="TNT12" s="60">
        <v>250</v>
      </c>
      <c r="TNU12" s="3" t="s">
        <v>191</v>
      </c>
      <c r="TNV12" s="105" t="s">
        <v>192</v>
      </c>
      <c r="TNW12" s="51" t="s">
        <v>174</v>
      </c>
      <c r="TNX12" s="51" t="s">
        <v>173</v>
      </c>
      <c r="TNY12" s="51" t="s">
        <v>173</v>
      </c>
      <c r="TNZ12" s="51"/>
      <c r="TOA12" s="60">
        <f t="shared" ref="TOA12" si="1660">TOB12/1.19</f>
        <v>210.0840336134454</v>
      </c>
      <c r="TOB12" s="60">
        <v>250</v>
      </c>
      <c r="TOC12" s="3" t="s">
        <v>191</v>
      </c>
      <c r="TOD12" s="105" t="s">
        <v>192</v>
      </c>
      <c r="TOE12" s="51" t="s">
        <v>174</v>
      </c>
      <c r="TOF12" s="51" t="s">
        <v>173</v>
      </c>
      <c r="TOG12" s="51" t="s">
        <v>173</v>
      </c>
      <c r="TOH12" s="51"/>
      <c r="TOI12" s="60">
        <f t="shared" ref="TOI12" si="1661">TOJ12/1.19</f>
        <v>210.0840336134454</v>
      </c>
      <c r="TOJ12" s="60">
        <v>250</v>
      </c>
      <c r="TOK12" s="3" t="s">
        <v>191</v>
      </c>
      <c r="TOL12" s="105" t="s">
        <v>192</v>
      </c>
      <c r="TOM12" s="51" t="s">
        <v>174</v>
      </c>
      <c r="TON12" s="51" t="s">
        <v>173</v>
      </c>
      <c r="TOO12" s="51" t="s">
        <v>173</v>
      </c>
      <c r="TOP12" s="51"/>
      <c r="TOQ12" s="60">
        <f t="shared" ref="TOQ12" si="1662">TOR12/1.19</f>
        <v>210.0840336134454</v>
      </c>
      <c r="TOR12" s="60">
        <v>250</v>
      </c>
      <c r="TOS12" s="3" t="s">
        <v>191</v>
      </c>
      <c r="TOT12" s="105" t="s">
        <v>192</v>
      </c>
      <c r="TOU12" s="51" t="s">
        <v>174</v>
      </c>
      <c r="TOV12" s="51" t="s">
        <v>173</v>
      </c>
      <c r="TOW12" s="51" t="s">
        <v>173</v>
      </c>
      <c r="TOX12" s="51"/>
      <c r="TOY12" s="60">
        <f t="shared" ref="TOY12" si="1663">TOZ12/1.19</f>
        <v>210.0840336134454</v>
      </c>
      <c r="TOZ12" s="60">
        <v>250</v>
      </c>
      <c r="TPA12" s="3" t="s">
        <v>191</v>
      </c>
      <c r="TPB12" s="105" t="s">
        <v>192</v>
      </c>
      <c r="TPC12" s="51" t="s">
        <v>174</v>
      </c>
      <c r="TPD12" s="51" t="s">
        <v>173</v>
      </c>
      <c r="TPE12" s="51" t="s">
        <v>173</v>
      </c>
      <c r="TPF12" s="51"/>
      <c r="TPG12" s="60">
        <f t="shared" ref="TPG12" si="1664">TPH12/1.19</f>
        <v>210.0840336134454</v>
      </c>
      <c r="TPH12" s="60">
        <v>250</v>
      </c>
      <c r="TPI12" s="3" t="s">
        <v>191</v>
      </c>
      <c r="TPJ12" s="105" t="s">
        <v>192</v>
      </c>
      <c r="TPK12" s="51" t="s">
        <v>174</v>
      </c>
      <c r="TPL12" s="51" t="s">
        <v>173</v>
      </c>
      <c r="TPM12" s="51" t="s">
        <v>173</v>
      </c>
      <c r="TPN12" s="51"/>
      <c r="TPO12" s="60">
        <f t="shared" ref="TPO12" si="1665">TPP12/1.19</f>
        <v>210.0840336134454</v>
      </c>
      <c r="TPP12" s="60">
        <v>250</v>
      </c>
      <c r="TPQ12" s="3" t="s">
        <v>191</v>
      </c>
      <c r="TPR12" s="105" t="s">
        <v>192</v>
      </c>
      <c r="TPS12" s="51" t="s">
        <v>174</v>
      </c>
      <c r="TPT12" s="51" t="s">
        <v>173</v>
      </c>
      <c r="TPU12" s="51" t="s">
        <v>173</v>
      </c>
      <c r="TPV12" s="51"/>
      <c r="TPW12" s="60">
        <f t="shared" ref="TPW12" si="1666">TPX12/1.19</f>
        <v>210.0840336134454</v>
      </c>
      <c r="TPX12" s="60">
        <v>250</v>
      </c>
      <c r="TPY12" s="3" t="s">
        <v>191</v>
      </c>
      <c r="TPZ12" s="105" t="s">
        <v>192</v>
      </c>
      <c r="TQA12" s="51" t="s">
        <v>174</v>
      </c>
      <c r="TQB12" s="51" t="s">
        <v>173</v>
      </c>
      <c r="TQC12" s="51" t="s">
        <v>173</v>
      </c>
      <c r="TQD12" s="51"/>
      <c r="TQE12" s="60">
        <f t="shared" ref="TQE12" si="1667">TQF12/1.19</f>
        <v>210.0840336134454</v>
      </c>
      <c r="TQF12" s="60">
        <v>250</v>
      </c>
      <c r="TQG12" s="3" t="s">
        <v>191</v>
      </c>
      <c r="TQH12" s="105" t="s">
        <v>192</v>
      </c>
      <c r="TQI12" s="51" t="s">
        <v>174</v>
      </c>
      <c r="TQJ12" s="51" t="s">
        <v>173</v>
      </c>
      <c r="TQK12" s="51" t="s">
        <v>173</v>
      </c>
      <c r="TQL12" s="51"/>
      <c r="TQM12" s="60">
        <f t="shared" ref="TQM12" si="1668">TQN12/1.19</f>
        <v>210.0840336134454</v>
      </c>
      <c r="TQN12" s="60">
        <v>250</v>
      </c>
      <c r="TQO12" s="3" t="s">
        <v>191</v>
      </c>
      <c r="TQP12" s="105" t="s">
        <v>192</v>
      </c>
      <c r="TQQ12" s="51" t="s">
        <v>174</v>
      </c>
      <c r="TQR12" s="51" t="s">
        <v>173</v>
      </c>
      <c r="TQS12" s="51" t="s">
        <v>173</v>
      </c>
      <c r="TQT12" s="51"/>
      <c r="TQU12" s="60">
        <f t="shared" ref="TQU12" si="1669">TQV12/1.19</f>
        <v>210.0840336134454</v>
      </c>
      <c r="TQV12" s="60">
        <v>250</v>
      </c>
      <c r="TQW12" s="3" t="s">
        <v>191</v>
      </c>
      <c r="TQX12" s="105" t="s">
        <v>192</v>
      </c>
      <c r="TQY12" s="51" t="s">
        <v>174</v>
      </c>
      <c r="TQZ12" s="51" t="s">
        <v>173</v>
      </c>
      <c r="TRA12" s="51" t="s">
        <v>173</v>
      </c>
      <c r="TRB12" s="51"/>
      <c r="TRC12" s="60">
        <f t="shared" ref="TRC12" si="1670">TRD12/1.19</f>
        <v>210.0840336134454</v>
      </c>
      <c r="TRD12" s="60">
        <v>250</v>
      </c>
      <c r="TRE12" s="3" t="s">
        <v>191</v>
      </c>
      <c r="TRF12" s="105" t="s">
        <v>192</v>
      </c>
      <c r="TRG12" s="51" t="s">
        <v>174</v>
      </c>
      <c r="TRH12" s="51" t="s">
        <v>173</v>
      </c>
      <c r="TRI12" s="51" t="s">
        <v>173</v>
      </c>
      <c r="TRJ12" s="51"/>
      <c r="TRK12" s="60">
        <f t="shared" ref="TRK12" si="1671">TRL12/1.19</f>
        <v>210.0840336134454</v>
      </c>
      <c r="TRL12" s="60">
        <v>250</v>
      </c>
      <c r="TRM12" s="3" t="s">
        <v>191</v>
      </c>
      <c r="TRN12" s="105" t="s">
        <v>192</v>
      </c>
      <c r="TRO12" s="51" t="s">
        <v>174</v>
      </c>
      <c r="TRP12" s="51" t="s">
        <v>173</v>
      </c>
      <c r="TRQ12" s="51" t="s">
        <v>173</v>
      </c>
      <c r="TRR12" s="51"/>
      <c r="TRS12" s="60">
        <f t="shared" ref="TRS12" si="1672">TRT12/1.19</f>
        <v>210.0840336134454</v>
      </c>
      <c r="TRT12" s="60">
        <v>250</v>
      </c>
      <c r="TRU12" s="3" t="s">
        <v>191</v>
      </c>
      <c r="TRV12" s="105" t="s">
        <v>192</v>
      </c>
      <c r="TRW12" s="51" t="s">
        <v>174</v>
      </c>
      <c r="TRX12" s="51" t="s">
        <v>173</v>
      </c>
      <c r="TRY12" s="51" t="s">
        <v>173</v>
      </c>
      <c r="TRZ12" s="51"/>
      <c r="TSA12" s="60">
        <f t="shared" ref="TSA12" si="1673">TSB12/1.19</f>
        <v>210.0840336134454</v>
      </c>
      <c r="TSB12" s="60">
        <v>250</v>
      </c>
      <c r="TSC12" s="3" t="s">
        <v>191</v>
      </c>
      <c r="TSD12" s="105" t="s">
        <v>192</v>
      </c>
      <c r="TSE12" s="51" t="s">
        <v>174</v>
      </c>
      <c r="TSF12" s="51" t="s">
        <v>173</v>
      </c>
      <c r="TSG12" s="51" t="s">
        <v>173</v>
      </c>
      <c r="TSH12" s="51"/>
      <c r="TSI12" s="60">
        <f t="shared" ref="TSI12" si="1674">TSJ12/1.19</f>
        <v>210.0840336134454</v>
      </c>
      <c r="TSJ12" s="60">
        <v>250</v>
      </c>
      <c r="TSK12" s="3" t="s">
        <v>191</v>
      </c>
      <c r="TSL12" s="105" t="s">
        <v>192</v>
      </c>
      <c r="TSM12" s="51" t="s">
        <v>174</v>
      </c>
      <c r="TSN12" s="51" t="s">
        <v>173</v>
      </c>
      <c r="TSO12" s="51" t="s">
        <v>173</v>
      </c>
      <c r="TSP12" s="51"/>
      <c r="TSQ12" s="60">
        <f t="shared" ref="TSQ12" si="1675">TSR12/1.19</f>
        <v>210.0840336134454</v>
      </c>
      <c r="TSR12" s="60">
        <v>250</v>
      </c>
      <c r="TSS12" s="3" t="s">
        <v>191</v>
      </c>
      <c r="TST12" s="105" t="s">
        <v>192</v>
      </c>
      <c r="TSU12" s="51" t="s">
        <v>174</v>
      </c>
      <c r="TSV12" s="51" t="s">
        <v>173</v>
      </c>
      <c r="TSW12" s="51" t="s">
        <v>173</v>
      </c>
      <c r="TSX12" s="51"/>
      <c r="TSY12" s="60">
        <f t="shared" ref="TSY12" si="1676">TSZ12/1.19</f>
        <v>210.0840336134454</v>
      </c>
      <c r="TSZ12" s="60">
        <v>250</v>
      </c>
      <c r="TTA12" s="3" t="s">
        <v>191</v>
      </c>
      <c r="TTB12" s="105" t="s">
        <v>192</v>
      </c>
      <c r="TTC12" s="51" t="s">
        <v>174</v>
      </c>
      <c r="TTD12" s="51" t="s">
        <v>173</v>
      </c>
      <c r="TTE12" s="51" t="s">
        <v>173</v>
      </c>
      <c r="TTF12" s="51"/>
      <c r="TTG12" s="60">
        <f t="shared" ref="TTG12" si="1677">TTH12/1.19</f>
        <v>210.0840336134454</v>
      </c>
      <c r="TTH12" s="60">
        <v>250</v>
      </c>
      <c r="TTI12" s="3" t="s">
        <v>191</v>
      </c>
      <c r="TTJ12" s="105" t="s">
        <v>192</v>
      </c>
      <c r="TTK12" s="51" t="s">
        <v>174</v>
      </c>
      <c r="TTL12" s="51" t="s">
        <v>173</v>
      </c>
      <c r="TTM12" s="51" t="s">
        <v>173</v>
      </c>
      <c r="TTN12" s="51"/>
      <c r="TTO12" s="60">
        <f t="shared" ref="TTO12" si="1678">TTP12/1.19</f>
        <v>210.0840336134454</v>
      </c>
      <c r="TTP12" s="60">
        <v>250</v>
      </c>
      <c r="TTQ12" s="3" t="s">
        <v>191</v>
      </c>
      <c r="TTR12" s="105" t="s">
        <v>192</v>
      </c>
      <c r="TTS12" s="51" t="s">
        <v>174</v>
      </c>
      <c r="TTT12" s="51" t="s">
        <v>173</v>
      </c>
      <c r="TTU12" s="51" t="s">
        <v>173</v>
      </c>
      <c r="TTV12" s="51"/>
      <c r="TTW12" s="60">
        <f t="shared" ref="TTW12" si="1679">TTX12/1.19</f>
        <v>210.0840336134454</v>
      </c>
      <c r="TTX12" s="60">
        <v>250</v>
      </c>
      <c r="TTY12" s="3" t="s">
        <v>191</v>
      </c>
      <c r="TTZ12" s="105" t="s">
        <v>192</v>
      </c>
      <c r="TUA12" s="51" t="s">
        <v>174</v>
      </c>
      <c r="TUB12" s="51" t="s">
        <v>173</v>
      </c>
      <c r="TUC12" s="51" t="s">
        <v>173</v>
      </c>
      <c r="TUD12" s="51"/>
      <c r="TUE12" s="60">
        <f t="shared" ref="TUE12" si="1680">TUF12/1.19</f>
        <v>210.0840336134454</v>
      </c>
      <c r="TUF12" s="60">
        <v>250</v>
      </c>
      <c r="TUG12" s="3" t="s">
        <v>191</v>
      </c>
      <c r="TUH12" s="105" t="s">
        <v>192</v>
      </c>
      <c r="TUI12" s="51" t="s">
        <v>174</v>
      </c>
      <c r="TUJ12" s="51" t="s">
        <v>173</v>
      </c>
      <c r="TUK12" s="51" t="s">
        <v>173</v>
      </c>
      <c r="TUL12" s="51"/>
      <c r="TUM12" s="60">
        <f t="shared" ref="TUM12" si="1681">TUN12/1.19</f>
        <v>210.0840336134454</v>
      </c>
      <c r="TUN12" s="60">
        <v>250</v>
      </c>
      <c r="TUO12" s="3" t="s">
        <v>191</v>
      </c>
      <c r="TUP12" s="105" t="s">
        <v>192</v>
      </c>
      <c r="TUQ12" s="51" t="s">
        <v>174</v>
      </c>
      <c r="TUR12" s="51" t="s">
        <v>173</v>
      </c>
      <c r="TUS12" s="51" t="s">
        <v>173</v>
      </c>
      <c r="TUT12" s="51"/>
      <c r="TUU12" s="60">
        <f t="shared" ref="TUU12" si="1682">TUV12/1.19</f>
        <v>210.0840336134454</v>
      </c>
      <c r="TUV12" s="60">
        <v>250</v>
      </c>
      <c r="TUW12" s="3" t="s">
        <v>191</v>
      </c>
      <c r="TUX12" s="105" t="s">
        <v>192</v>
      </c>
      <c r="TUY12" s="51" t="s">
        <v>174</v>
      </c>
      <c r="TUZ12" s="51" t="s">
        <v>173</v>
      </c>
      <c r="TVA12" s="51" t="s">
        <v>173</v>
      </c>
      <c r="TVB12" s="51"/>
      <c r="TVC12" s="60">
        <f t="shared" ref="TVC12" si="1683">TVD12/1.19</f>
        <v>210.0840336134454</v>
      </c>
      <c r="TVD12" s="60">
        <v>250</v>
      </c>
      <c r="TVE12" s="3" t="s">
        <v>191</v>
      </c>
      <c r="TVF12" s="105" t="s">
        <v>192</v>
      </c>
      <c r="TVG12" s="51" t="s">
        <v>174</v>
      </c>
      <c r="TVH12" s="51" t="s">
        <v>173</v>
      </c>
      <c r="TVI12" s="51" t="s">
        <v>173</v>
      </c>
      <c r="TVJ12" s="51"/>
      <c r="TVK12" s="60">
        <f t="shared" ref="TVK12" si="1684">TVL12/1.19</f>
        <v>210.0840336134454</v>
      </c>
      <c r="TVL12" s="60">
        <v>250</v>
      </c>
      <c r="TVM12" s="3" t="s">
        <v>191</v>
      </c>
      <c r="TVN12" s="105" t="s">
        <v>192</v>
      </c>
      <c r="TVO12" s="51" t="s">
        <v>174</v>
      </c>
      <c r="TVP12" s="51" t="s">
        <v>173</v>
      </c>
      <c r="TVQ12" s="51" t="s">
        <v>173</v>
      </c>
      <c r="TVR12" s="51"/>
      <c r="TVS12" s="60">
        <f t="shared" ref="TVS12" si="1685">TVT12/1.19</f>
        <v>210.0840336134454</v>
      </c>
      <c r="TVT12" s="60">
        <v>250</v>
      </c>
      <c r="TVU12" s="3" t="s">
        <v>191</v>
      </c>
      <c r="TVV12" s="105" t="s">
        <v>192</v>
      </c>
      <c r="TVW12" s="51" t="s">
        <v>174</v>
      </c>
      <c r="TVX12" s="51" t="s">
        <v>173</v>
      </c>
      <c r="TVY12" s="51" t="s">
        <v>173</v>
      </c>
      <c r="TVZ12" s="51"/>
      <c r="TWA12" s="60">
        <f t="shared" ref="TWA12" si="1686">TWB12/1.19</f>
        <v>210.0840336134454</v>
      </c>
      <c r="TWB12" s="60">
        <v>250</v>
      </c>
      <c r="TWC12" s="3" t="s">
        <v>191</v>
      </c>
      <c r="TWD12" s="105" t="s">
        <v>192</v>
      </c>
      <c r="TWE12" s="51" t="s">
        <v>174</v>
      </c>
      <c r="TWF12" s="51" t="s">
        <v>173</v>
      </c>
      <c r="TWG12" s="51" t="s">
        <v>173</v>
      </c>
      <c r="TWH12" s="51"/>
      <c r="TWI12" s="60">
        <f t="shared" ref="TWI12" si="1687">TWJ12/1.19</f>
        <v>210.0840336134454</v>
      </c>
      <c r="TWJ12" s="60">
        <v>250</v>
      </c>
      <c r="TWK12" s="3" t="s">
        <v>191</v>
      </c>
      <c r="TWL12" s="105" t="s">
        <v>192</v>
      </c>
      <c r="TWM12" s="51" t="s">
        <v>174</v>
      </c>
      <c r="TWN12" s="51" t="s">
        <v>173</v>
      </c>
      <c r="TWO12" s="51" t="s">
        <v>173</v>
      </c>
      <c r="TWP12" s="51"/>
      <c r="TWQ12" s="60">
        <f t="shared" ref="TWQ12" si="1688">TWR12/1.19</f>
        <v>210.0840336134454</v>
      </c>
      <c r="TWR12" s="60">
        <v>250</v>
      </c>
      <c r="TWS12" s="3" t="s">
        <v>191</v>
      </c>
      <c r="TWT12" s="105" t="s">
        <v>192</v>
      </c>
      <c r="TWU12" s="51" t="s">
        <v>174</v>
      </c>
      <c r="TWV12" s="51" t="s">
        <v>173</v>
      </c>
      <c r="TWW12" s="51" t="s">
        <v>173</v>
      </c>
      <c r="TWX12" s="51"/>
      <c r="TWY12" s="60">
        <f t="shared" ref="TWY12" si="1689">TWZ12/1.19</f>
        <v>210.0840336134454</v>
      </c>
      <c r="TWZ12" s="60">
        <v>250</v>
      </c>
      <c r="TXA12" s="3" t="s">
        <v>191</v>
      </c>
      <c r="TXB12" s="105" t="s">
        <v>192</v>
      </c>
      <c r="TXC12" s="51" t="s">
        <v>174</v>
      </c>
      <c r="TXD12" s="51" t="s">
        <v>173</v>
      </c>
      <c r="TXE12" s="51" t="s">
        <v>173</v>
      </c>
      <c r="TXF12" s="51"/>
      <c r="TXG12" s="60">
        <f t="shared" ref="TXG12" si="1690">TXH12/1.19</f>
        <v>210.0840336134454</v>
      </c>
      <c r="TXH12" s="60">
        <v>250</v>
      </c>
      <c r="TXI12" s="3" t="s">
        <v>191</v>
      </c>
      <c r="TXJ12" s="105" t="s">
        <v>192</v>
      </c>
      <c r="TXK12" s="51" t="s">
        <v>174</v>
      </c>
      <c r="TXL12" s="51" t="s">
        <v>173</v>
      </c>
      <c r="TXM12" s="51" t="s">
        <v>173</v>
      </c>
      <c r="TXN12" s="51"/>
      <c r="TXO12" s="60">
        <f t="shared" ref="TXO12" si="1691">TXP12/1.19</f>
        <v>210.0840336134454</v>
      </c>
      <c r="TXP12" s="60">
        <v>250</v>
      </c>
      <c r="TXQ12" s="3" t="s">
        <v>191</v>
      </c>
      <c r="TXR12" s="105" t="s">
        <v>192</v>
      </c>
      <c r="TXS12" s="51" t="s">
        <v>174</v>
      </c>
      <c r="TXT12" s="51" t="s">
        <v>173</v>
      </c>
      <c r="TXU12" s="51" t="s">
        <v>173</v>
      </c>
      <c r="TXV12" s="51"/>
      <c r="TXW12" s="60">
        <f t="shared" ref="TXW12" si="1692">TXX12/1.19</f>
        <v>210.0840336134454</v>
      </c>
      <c r="TXX12" s="60">
        <v>250</v>
      </c>
      <c r="TXY12" s="3" t="s">
        <v>191</v>
      </c>
      <c r="TXZ12" s="105" t="s">
        <v>192</v>
      </c>
      <c r="TYA12" s="51" t="s">
        <v>174</v>
      </c>
      <c r="TYB12" s="51" t="s">
        <v>173</v>
      </c>
      <c r="TYC12" s="51" t="s">
        <v>173</v>
      </c>
      <c r="TYD12" s="51"/>
      <c r="TYE12" s="60">
        <f t="shared" ref="TYE12" si="1693">TYF12/1.19</f>
        <v>210.0840336134454</v>
      </c>
      <c r="TYF12" s="60">
        <v>250</v>
      </c>
      <c r="TYG12" s="3" t="s">
        <v>191</v>
      </c>
      <c r="TYH12" s="105" t="s">
        <v>192</v>
      </c>
      <c r="TYI12" s="51" t="s">
        <v>174</v>
      </c>
      <c r="TYJ12" s="51" t="s">
        <v>173</v>
      </c>
      <c r="TYK12" s="51" t="s">
        <v>173</v>
      </c>
      <c r="TYL12" s="51"/>
      <c r="TYM12" s="60">
        <f t="shared" ref="TYM12" si="1694">TYN12/1.19</f>
        <v>210.0840336134454</v>
      </c>
      <c r="TYN12" s="60">
        <v>250</v>
      </c>
      <c r="TYO12" s="3" t="s">
        <v>191</v>
      </c>
      <c r="TYP12" s="105" t="s">
        <v>192</v>
      </c>
      <c r="TYQ12" s="51" t="s">
        <v>174</v>
      </c>
      <c r="TYR12" s="51" t="s">
        <v>173</v>
      </c>
      <c r="TYS12" s="51" t="s">
        <v>173</v>
      </c>
      <c r="TYT12" s="51"/>
      <c r="TYU12" s="60">
        <f t="shared" ref="TYU12" si="1695">TYV12/1.19</f>
        <v>210.0840336134454</v>
      </c>
      <c r="TYV12" s="60">
        <v>250</v>
      </c>
      <c r="TYW12" s="3" t="s">
        <v>191</v>
      </c>
      <c r="TYX12" s="105" t="s">
        <v>192</v>
      </c>
      <c r="TYY12" s="51" t="s">
        <v>174</v>
      </c>
      <c r="TYZ12" s="51" t="s">
        <v>173</v>
      </c>
      <c r="TZA12" s="51" t="s">
        <v>173</v>
      </c>
      <c r="TZB12" s="51"/>
      <c r="TZC12" s="60">
        <f t="shared" ref="TZC12" si="1696">TZD12/1.19</f>
        <v>210.0840336134454</v>
      </c>
      <c r="TZD12" s="60">
        <v>250</v>
      </c>
      <c r="TZE12" s="3" t="s">
        <v>191</v>
      </c>
      <c r="TZF12" s="105" t="s">
        <v>192</v>
      </c>
      <c r="TZG12" s="51" t="s">
        <v>174</v>
      </c>
      <c r="TZH12" s="51" t="s">
        <v>173</v>
      </c>
      <c r="TZI12" s="51" t="s">
        <v>173</v>
      </c>
      <c r="TZJ12" s="51"/>
      <c r="TZK12" s="60">
        <f t="shared" ref="TZK12" si="1697">TZL12/1.19</f>
        <v>210.0840336134454</v>
      </c>
      <c r="TZL12" s="60">
        <v>250</v>
      </c>
      <c r="TZM12" s="3" t="s">
        <v>191</v>
      </c>
      <c r="TZN12" s="105" t="s">
        <v>192</v>
      </c>
      <c r="TZO12" s="51" t="s">
        <v>174</v>
      </c>
      <c r="TZP12" s="51" t="s">
        <v>173</v>
      </c>
      <c r="TZQ12" s="51" t="s">
        <v>173</v>
      </c>
      <c r="TZR12" s="51"/>
      <c r="TZS12" s="60">
        <f t="shared" ref="TZS12" si="1698">TZT12/1.19</f>
        <v>210.0840336134454</v>
      </c>
      <c r="TZT12" s="60">
        <v>250</v>
      </c>
      <c r="TZU12" s="3" t="s">
        <v>191</v>
      </c>
      <c r="TZV12" s="105" t="s">
        <v>192</v>
      </c>
      <c r="TZW12" s="51" t="s">
        <v>174</v>
      </c>
      <c r="TZX12" s="51" t="s">
        <v>173</v>
      </c>
      <c r="TZY12" s="51" t="s">
        <v>173</v>
      </c>
      <c r="TZZ12" s="51"/>
      <c r="UAA12" s="60">
        <f t="shared" ref="UAA12" si="1699">UAB12/1.19</f>
        <v>210.0840336134454</v>
      </c>
      <c r="UAB12" s="60">
        <v>250</v>
      </c>
      <c r="UAC12" s="3" t="s">
        <v>191</v>
      </c>
      <c r="UAD12" s="105" t="s">
        <v>192</v>
      </c>
      <c r="UAE12" s="51" t="s">
        <v>174</v>
      </c>
      <c r="UAF12" s="51" t="s">
        <v>173</v>
      </c>
      <c r="UAG12" s="51" t="s">
        <v>173</v>
      </c>
      <c r="UAH12" s="51"/>
      <c r="UAI12" s="60">
        <f t="shared" ref="UAI12" si="1700">UAJ12/1.19</f>
        <v>210.0840336134454</v>
      </c>
      <c r="UAJ12" s="60">
        <v>250</v>
      </c>
      <c r="UAK12" s="3" t="s">
        <v>191</v>
      </c>
      <c r="UAL12" s="105" t="s">
        <v>192</v>
      </c>
      <c r="UAM12" s="51" t="s">
        <v>174</v>
      </c>
      <c r="UAN12" s="51" t="s">
        <v>173</v>
      </c>
      <c r="UAO12" s="51" t="s">
        <v>173</v>
      </c>
      <c r="UAP12" s="51"/>
      <c r="UAQ12" s="60">
        <f t="shared" ref="UAQ12" si="1701">UAR12/1.19</f>
        <v>210.0840336134454</v>
      </c>
      <c r="UAR12" s="60">
        <v>250</v>
      </c>
      <c r="UAS12" s="3" t="s">
        <v>191</v>
      </c>
      <c r="UAT12" s="105" t="s">
        <v>192</v>
      </c>
      <c r="UAU12" s="51" t="s">
        <v>174</v>
      </c>
      <c r="UAV12" s="51" t="s">
        <v>173</v>
      </c>
      <c r="UAW12" s="51" t="s">
        <v>173</v>
      </c>
      <c r="UAX12" s="51"/>
      <c r="UAY12" s="60">
        <f t="shared" ref="UAY12" si="1702">UAZ12/1.19</f>
        <v>210.0840336134454</v>
      </c>
      <c r="UAZ12" s="60">
        <v>250</v>
      </c>
      <c r="UBA12" s="3" t="s">
        <v>191</v>
      </c>
      <c r="UBB12" s="105" t="s">
        <v>192</v>
      </c>
      <c r="UBC12" s="51" t="s">
        <v>174</v>
      </c>
      <c r="UBD12" s="51" t="s">
        <v>173</v>
      </c>
      <c r="UBE12" s="51" t="s">
        <v>173</v>
      </c>
      <c r="UBF12" s="51"/>
      <c r="UBG12" s="60">
        <f t="shared" ref="UBG12" si="1703">UBH12/1.19</f>
        <v>210.0840336134454</v>
      </c>
      <c r="UBH12" s="60">
        <v>250</v>
      </c>
      <c r="UBI12" s="3" t="s">
        <v>191</v>
      </c>
      <c r="UBJ12" s="105" t="s">
        <v>192</v>
      </c>
      <c r="UBK12" s="51" t="s">
        <v>174</v>
      </c>
      <c r="UBL12" s="51" t="s">
        <v>173</v>
      </c>
      <c r="UBM12" s="51" t="s">
        <v>173</v>
      </c>
      <c r="UBN12" s="51"/>
      <c r="UBO12" s="60">
        <f t="shared" ref="UBO12" si="1704">UBP12/1.19</f>
        <v>210.0840336134454</v>
      </c>
      <c r="UBP12" s="60">
        <v>250</v>
      </c>
      <c r="UBQ12" s="3" t="s">
        <v>191</v>
      </c>
      <c r="UBR12" s="105" t="s">
        <v>192</v>
      </c>
      <c r="UBS12" s="51" t="s">
        <v>174</v>
      </c>
      <c r="UBT12" s="51" t="s">
        <v>173</v>
      </c>
      <c r="UBU12" s="51" t="s">
        <v>173</v>
      </c>
      <c r="UBV12" s="51"/>
      <c r="UBW12" s="60">
        <f t="shared" ref="UBW12" si="1705">UBX12/1.19</f>
        <v>210.0840336134454</v>
      </c>
      <c r="UBX12" s="60">
        <v>250</v>
      </c>
      <c r="UBY12" s="3" t="s">
        <v>191</v>
      </c>
      <c r="UBZ12" s="105" t="s">
        <v>192</v>
      </c>
      <c r="UCA12" s="51" t="s">
        <v>174</v>
      </c>
      <c r="UCB12" s="51" t="s">
        <v>173</v>
      </c>
      <c r="UCC12" s="51" t="s">
        <v>173</v>
      </c>
      <c r="UCD12" s="51"/>
      <c r="UCE12" s="60">
        <f t="shared" ref="UCE12" si="1706">UCF12/1.19</f>
        <v>210.0840336134454</v>
      </c>
      <c r="UCF12" s="60">
        <v>250</v>
      </c>
      <c r="UCG12" s="3" t="s">
        <v>191</v>
      </c>
      <c r="UCH12" s="105" t="s">
        <v>192</v>
      </c>
      <c r="UCI12" s="51" t="s">
        <v>174</v>
      </c>
      <c r="UCJ12" s="51" t="s">
        <v>173</v>
      </c>
      <c r="UCK12" s="51" t="s">
        <v>173</v>
      </c>
      <c r="UCL12" s="51"/>
      <c r="UCM12" s="60">
        <f t="shared" ref="UCM12" si="1707">UCN12/1.19</f>
        <v>210.0840336134454</v>
      </c>
      <c r="UCN12" s="60">
        <v>250</v>
      </c>
      <c r="UCO12" s="3" t="s">
        <v>191</v>
      </c>
      <c r="UCP12" s="105" t="s">
        <v>192</v>
      </c>
      <c r="UCQ12" s="51" t="s">
        <v>174</v>
      </c>
      <c r="UCR12" s="51" t="s">
        <v>173</v>
      </c>
      <c r="UCS12" s="51" t="s">
        <v>173</v>
      </c>
      <c r="UCT12" s="51"/>
      <c r="UCU12" s="60">
        <f t="shared" ref="UCU12" si="1708">UCV12/1.19</f>
        <v>210.0840336134454</v>
      </c>
      <c r="UCV12" s="60">
        <v>250</v>
      </c>
      <c r="UCW12" s="3" t="s">
        <v>191</v>
      </c>
      <c r="UCX12" s="105" t="s">
        <v>192</v>
      </c>
      <c r="UCY12" s="51" t="s">
        <v>174</v>
      </c>
      <c r="UCZ12" s="51" t="s">
        <v>173</v>
      </c>
      <c r="UDA12" s="51" t="s">
        <v>173</v>
      </c>
      <c r="UDB12" s="51"/>
      <c r="UDC12" s="60">
        <f t="shared" ref="UDC12" si="1709">UDD12/1.19</f>
        <v>210.0840336134454</v>
      </c>
      <c r="UDD12" s="60">
        <v>250</v>
      </c>
      <c r="UDE12" s="3" t="s">
        <v>191</v>
      </c>
      <c r="UDF12" s="105" t="s">
        <v>192</v>
      </c>
      <c r="UDG12" s="51" t="s">
        <v>174</v>
      </c>
      <c r="UDH12" s="51" t="s">
        <v>173</v>
      </c>
      <c r="UDI12" s="51" t="s">
        <v>173</v>
      </c>
      <c r="UDJ12" s="51"/>
      <c r="UDK12" s="60">
        <f t="shared" ref="UDK12" si="1710">UDL12/1.19</f>
        <v>210.0840336134454</v>
      </c>
      <c r="UDL12" s="60">
        <v>250</v>
      </c>
      <c r="UDM12" s="3" t="s">
        <v>191</v>
      </c>
      <c r="UDN12" s="105" t="s">
        <v>192</v>
      </c>
      <c r="UDO12" s="51" t="s">
        <v>174</v>
      </c>
      <c r="UDP12" s="51" t="s">
        <v>173</v>
      </c>
      <c r="UDQ12" s="51" t="s">
        <v>173</v>
      </c>
      <c r="UDR12" s="51"/>
      <c r="UDS12" s="60">
        <f t="shared" ref="UDS12" si="1711">UDT12/1.19</f>
        <v>210.0840336134454</v>
      </c>
      <c r="UDT12" s="60">
        <v>250</v>
      </c>
      <c r="UDU12" s="3" t="s">
        <v>191</v>
      </c>
      <c r="UDV12" s="105" t="s">
        <v>192</v>
      </c>
      <c r="UDW12" s="51" t="s">
        <v>174</v>
      </c>
      <c r="UDX12" s="51" t="s">
        <v>173</v>
      </c>
      <c r="UDY12" s="51" t="s">
        <v>173</v>
      </c>
      <c r="UDZ12" s="51"/>
      <c r="UEA12" s="60">
        <f t="shared" ref="UEA12" si="1712">UEB12/1.19</f>
        <v>210.0840336134454</v>
      </c>
      <c r="UEB12" s="60">
        <v>250</v>
      </c>
      <c r="UEC12" s="3" t="s">
        <v>191</v>
      </c>
      <c r="UED12" s="105" t="s">
        <v>192</v>
      </c>
      <c r="UEE12" s="51" t="s">
        <v>174</v>
      </c>
      <c r="UEF12" s="51" t="s">
        <v>173</v>
      </c>
      <c r="UEG12" s="51" t="s">
        <v>173</v>
      </c>
      <c r="UEH12" s="51"/>
      <c r="UEI12" s="60">
        <f t="shared" ref="UEI12" si="1713">UEJ12/1.19</f>
        <v>210.0840336134454</v>
      </c>
      <c r="UEJ12" s="60">
        <v>250</v>
      </c>
      <c r="UEK12" s="3" t="s">
        <v>191</v>
      </c>
      <c r="UEL12" s="105" t="s">
        <v>192</v>
      </c>
      <c r="UEM12" s="51" t="s">
        <v>174</v>
      </c>
      <c r="UEN12" s="51" t="s">
        <v>173</v>
      </c>
      <c r="UEO12" s="51" t="s">
        <v>173</v>
      </c>
      <c r="UEP12" s="51"/>
      <c r="UEQ12" s="60">
        <f t="shared" ref="UEQ12" si="1714">UER12/1.19</f>
        <v>210.0840336134454</v>
      </c>
      <c r="UER12" s="60">
        <v>250</v>
      </c>
      <c r="UES12" s="3" t="s">
        <v>191</v>
      </c>
      <c r="UET12" s="105" t="s">
        <v>192</v>
      </c>
      <c r="UEU12" s="51" t="s">
        <v>174</v>
      </c>
      <c r="UEV12" s="51" t="s">
        <v>173</v>
      </c>
      <c r="UEW12" s="51" t="s">
        <v>173</v>
      </c>
      <c r="UEX12" s="51"/>
      <c r="UEY12" s="60">
        <f t="shared" ref="UEY12" si="1715">UEZ12/1.19</f>
        <v>210.0840336134454</v>
      </c>
      <c r="UEZ12" s="60">
        <v>250</v>
      </c>
      <c r="UFA12" s="3" t="s">
        <v>191</v>
      </c>
      <c r="UFB12" s="105" t="s">
        <v>192</v>
      </c>
      <c r="UFC12" s="51" t="s">
        <v>174</v>
      </c>
      <c r="UFD12" s="51" t="s">
        <v>173</v>
      </c>
      <c r="UFE12" s="51" t="s">
        <v>173</v>
      </c>
      <c r="UFF12" s="51"/>
      <c r="UFG12" s="60">
        <f t="shared" ref="UFG12" si="1716">UFH12/1.19</f>
        <v>210.0840336134454</v>
      </c>
      <c r="UFH12" s="60">
        <v>250</v>
      </c>
      <c r="UFI12" s="3" t="s">
        <v>191</v>
      </c>
      <c r="UFJ12" s="105" t="s">
        <v>192</v>
      </c>
      <c r="UFK12" s="51" t="s">
        <v>174</v>
      </c>
      <c r="UFL12" s="51" t="s">
        <v>173</v>
      </c>
      <c r="UFM12" s="51" t="s">
        <v>173</v>
      </c>
      <c r="UFN12" s="51"/>
      <c r="UFO12" s="60">
        <f t="shared" ref="UFO12" si="1717">UFP12/1.19</f>
        <v>210.0840336134454</v>
      </c>
      <c r="UFP12" s="60">
        <v>250</v>
      </c>
      <c r="UFQ12" s="3" t="s">
        <v>191</v>
      </c>
      <c r="UFR12" s="105" t="s">
        <v>192</v>
      </c>
      <c r="UFS12" s="51" t="s">
        <v>174</v>
      </c>
      <c r="UFT12" s="51" t="s">
        <v>173</v>
      </c>
      <c r="UFU12" s="51" t="s">
        <v>173</v>
      </c>
      <c r="UFV12" s="51"/>
      <c r="UFW12" s="60">
        <f t="shared" ref="UFW12" si="1718">UFX12/1.19</f>
        <v>210.0840336134454</v>
      </c>
      <c r="UFX12" s="60">
        <v>250</v>
      </c>
      <c r="UFY12" s="3" t="s">
        <v>191</v>
      </c>
      <c r="UFZ12" s="105" t="s">
        <v>192</v>
      </c>
      <c r="UGA12" s="51" t="s">
        <v>174</v>
      </c>
      <c r="UGB12" s="51" t="s">
        <v>173</v>
      </c>
      <c r="UGC12" s="51" t="s">
        <v>173</v>
      </c>
      <c r="UGD12" s="51"/>
      <c r="UGE12" s="60">
        <f t="shared" ref="UGE12" si="1719">UGF12/1.19</f>
        <v>210.0840336134454</v>
      </c>
      <c r="UGF12" s="60">
        <v>250</v>
      </c>
      <c r="UGG12" s="3" t="s">
        <v>191</v>
      </c>
      <c r="UGH12" s="105" t="s">
        <v>192</v>
      </c>
      <c r="UGI12" s="51" t="s">
        <v>174</v>
      </c>
      <c r="UGJ12" s="51" t="s">
        <v>173</v>
      </c>
      <c r="UGK12" s="51" t="s">
        <v>173</v>
      </c>
      <c r="UGL12" s="51"/>
      <c r="UGM12" s="60">
        <f t="shared" ref="UGM12" si="1720">UGN12/1.19</f>
        <v>210.0840336134454</v>
      </c>
      <c r="UGN12" s="60">
        <v>250</v>
      </c>
      <c r="UGO12" s="3" t="s">
        <v>191</v>
      </c>
      <c r="UGP12" s="105" t="s">
        <v>192</v>
      </c>
      <c r="UGQ12" s="51" t="s">
        <v>174</v>
      </c>
      <c r="UGR12" s="51" t="s">
        <v>173</v>
      </c>
      <c r="UGS12" s="51" t="s">
        <v>173</v>
      </c>
      <c r="UGT12" s="51"/>
      <c r="UGU12" s="60">
        <f t="shared" ref="UGU12" si="1721">UGV12/1.19</f>
        <v>210.0840336134454</v>
      </c>
      <c r="UGV12" s="60">
        <v>250</v>
      </c>
      <c r="UGW12" s="3" t="s">
        <v>191</v>
      </c>
      <c r="UGX12" s="105" t="s">
        <v>192</v>
      </c>
      <c r="UGY12" s="51" t="s">
        <v>174</v>
      </c>
      <c r="UGZ12" s="51" t="s">
        <v>173</v>
      </c>
      <c r="UHA12" s="51" t="s">
        <v>173</v>
      </c>
      <c r="UHB12" s="51"/>
      <c r="UHC12" s="60">
        <f t="shared" ref="UHC12" si="1722">UHD12/1.19</f>
        <v>210.0840336134454</v>
      </c>
      <c r="UHD12" s="60">
        <v>250</v>
      </c>
      <c r="UHE12" s="3" t="s">
        <v>191</v>
      </c>
      <c r="UHF12" s="105" t="s">
        <v>192</v>
      </c>
      <c r="UHG12" s="51" t="s">
        <v>174</v>
      </c>
      <c r="UHH12" s="51" t="s">
        <v>173</v>
      </c>
      <c r="UHI12" s="51" t="s">
        <v>173</v>
      </c>
      <c r="UHJ12" s="51"/>
      <c r="UHK12" s="60">
        <f t="shared" ref="UHK12" si="1723">UHL12/1.19</f>
        <v>210.0840336134454</v>
      </c>
      <c r="UHL12" s="60">
        <v>250</v>
      </c>
      <c r="UHM12" s="3" t="s">
        <v>191</v>
      </c>
      <c r="UHN12" s="105" t="s">
        <v>192</v>
      </c>
      <c r="UHO12" s="51" t="s">
        <v>174</v>
      </c>
      <c r="UHP12" s="51" t="s">
        <v>173</v>
      </c>
      <c r="UHQ12" s="51" t="s">
        <v>173</v>
      </c>
      <c r="UHR12" s="51"/>
      <c r="UHS12" s="60">
        <f t="shared" ref="UHS12" si="1724">UHT12/1.19</f>
        <v>210.0840336134454</v>
      </c>
      <c r="UHT12" s="60">
        <v>250</v>
      </c>
      <c r="UHU12" s="3" t="s">
        <v>191</v>
      </c>
      <c r="UHV12" s="105" t="s">
        <v>192</v>
      </c>
      <c r="UHW12" s="51" t="s">
        <v>174</v>
      </c>
      <c r="UHX12" s="51" t="s">
        <v>173</v>
      </c>
      <c r="UHY12" s="51" t="s">
        <v>173</v>
      </c>
      <c r="UHZ12" s="51"/>
      <c r="UIA12" s="60">
        <f t="shared" ref="UIA12" si="1725">UIB12/1.19</f>
        <v>210.0840336134454</v>
      </c>
      <c r="UIB12" s="60">
        <v>250</v>
      </c>
      <c r="UIC12" s="3" t="s">
        <v>191</v>
      </c>
      <c r="UID12" s="105" t="s">
        <v>192</v>
      </c>
      <c r="UIE12" s="51" t="s">
        <v>174</v>
      </c>
      <c r="UIF12" s="51" t="s">
        <v>173</v>
      </c>
      <c r="UIG12" s="51" t="s">
        <v>173</v>
      </c>
      <c r="UIH12" s="51"/>
      <c r="UII12" s="60">
        <f t="shared" ref="UII12" si="1726">UIJ12/1.19</f>
        <v>210.0840336134454</v>
      </c>
      <c r="UIJ12" s="60">
        <v>250</v>
      </c>
      <c r="UIK12" s="3" t="s">
        <v>191</v>
      </c>
      <c r="UIL12" s="105" t="s">
        <v>192</v>
      </c>
      <c r="UIM12" s="51" t="s">
        <v>174</v>
      </c>
      <c r="UIN12" s="51" t="s">
        <v>173</v>
      </c>
      <c r="UIO12" s="51" t="s">
        <v>173</v>
      </c>
      <c r="UIP12" s="51"/>
      <c r="UIQ12" s="60">
        <f t="shared" ref="UIQ12" si="1727">UIR12/1.19</f>
        <v>210.0840336134454</v>
      </c>
      <c r="UIR12" s="60">
        <v>250</v>
      </c>
      <c r="UIS12" s="3" t="s">
        <v>191</v>
      </c>
      <c r="UIT12" s="105" t="s">
        <v>192</v>
      </c>
      <c r="UIU12" s="51" t="s">
        <v>174</v>
      </c>
      <c r="UIV12" s="51" t="s">
        <v>173</v>
      </c>
      <c r="UIW12" s="51" t="s">
        <v>173</v>
      </c>
      <c r="UIX12" s="51"/>
      <c r="UIY12" s="60">
        <f t="shared" ref="UIY12" si="1728">UIZ12/1.19</f>
        <v>210.0840336134454</v>
      </c>
      <c r="UIZ12" s="60">
        <v>250</v>
      </c>
      <c r="UJA12" s="3" t="s">
        <v>191</v>
      </c>
      <c r="UJB12" s="105" t="s">
        <v>192</v>
      </c>
      <c r="UJC12" s="51" t="s">
        <v>174</v>
      </c>
      <c r="UJD12" s="51" t="s">
        <v>173</v>
      </c>
      <c r="UJE12" s="51" t="s">
        <v>173</v>
      </c>
      <c r="UJF12" s="51"/>
      <c r="UJG12" s="60">
        <f t="shared" ref="UJG12" si="1729">UJH12/1.19</f>
        <v>210.0840336134454</v>
      </c>
      <c r="UJH12" s="60">
        <v>250</v>
      </c>
      <c r="UJI12" s="3" t="s">
        <v>191</v>
      </c>
      <c r="UJJ12" s="105" t="s">
        <v>192</v>
      </c>
      <c r="UJK12" s="51" t="s">
        <v>174</v>
      </c>
      <c r="UJL12" s="51" t="s">
        <v>173</v>
      </c>
      <c r="UJM12" s="51" t="s">
        <v>173</v>
      </c>
      <c r="UJN12" s="51"/>
      <c r="UJO12" s="60">
        <f t="shared" ref="UJO12" si="1730">UJP12/1.19</f>
        <v>210.0840336134454</v>
      </c>
      <c r="UJP12" s="60">
        <v>250</v>
      </c>
      <c r="UJQ12" s="3" t="s">
        <v>191</v>
      </c>
      <c r="UJR12" s="105" t="s">
        <v>192</v>
      </c>
      <c r="UJS12" s="51" t="s">
        <v>174</v>
      </c>
      <c r="UJT12" s="51" t="s">
        <v>173</v>
      </c>
      <c r="UJU12" s="51" t="s">
        <v>173</v>
      </c>
      <c r="UJV12" s="51"/>
      <c r="UJW12" s="60">
        <f t="shared" ref="UJW12" si="1731">UJX12/1.19</f>
        <v>210.0840336134454</v>
      </c>
      <c r="UJX12" s="60">
        <v>250</v>
      </c>
      <c r="UJY12" s="3" t="s">
        <v>191</v>
      </c>
      <c r="UJZ12" s="105" t="s">
        <v>192</v>
      </c>
      <c r="UKA12" s="51" t="s">
        <v>174</v>
      </c>
      <c r="UKB12" s="51" t="s">
        <v>173</v>
      </c>
      <c r="UKC12" s="51" t="s">
        <v>173</v>
      </c>
      <c r="UKD12" s="51"/>
      <c r="UKE12" s="60">
        <f t="shared" ref="UKE12" si="1732">UKF12/1.19</f>
        <v>210.0840336134454</v>
      </c>
      <c r="UKF12" s="60">
        <v>250</v>
      </c>
      <c r="UKG12" s="3" t="s">
        <v>191</v>
      </c>
      <c r="UKH12" s="105" t="s">
        <v>192</v>
      </c>
      <c r="UKI12" s="51" t="s">
        <v>174</v>
      </c>
      <c r="UKJ12" s="51" t="s">
        <v>173</v>
      </c>
      <c r="UKK12" s="51" t="s">
        <v>173</v>
      </c>
      <c r="UKL12" s="51"/>
      <c r="UKM12" s="60">
        <f t="shared" ref="UKM12" si="1733">UKN12/1.19</f>
        <v>210.0840336134454</v>
      </c>
      <c r="UKN12" s="60">
        <v>250</v>
      </c>
      <c r="UKO12" s="3" t="s">
        <v>191</v>
      </c>
      <c r="UKP12" s="105" t="s">
        <v>192</v>
      </c>
      <c r="UKQ12" s="51" t="s">
        <v>174</v>
      </c>
      <c r="UKR12" s="51" t="s">
        <v>173</v>
      </c>
      <c r="UKS12" s="51" t="s">
        <v>173</v>
      </c>
      <c r="UKT12" s="51"/>
      <c r="UKU12" s="60">
        <f t="shared" ref="UKU12" si="1734">UKV12/1.19</f>
        <v>210.0840336134454</v>
      </c>
      <c r="UKV12" s="60">
        <v>250</v>
      </c>
      <c r="UKW12" s="3" t="s">
        <v>191</v>
      </c>
      <c r="UKX12" s="105" t="s">
        <v>192</v>
      </c>
      <c r="UKY12" s="51" t="s">
        <v>174</v>
      </c>
      <c r="UKZ12" s="51" t="s">
        <v>173</v>
      </c>
      <c r="ULA12" s="51" t="s">
        <v>173</v>
      </c>
      <c r="ULB12" s="51"/>
      <c r="ULC12" s="60">
        <f t="shared" ref="ULC12" si="1735">ULD12/1.19</f>
        <v>210.0840336134454</v>
      </c>
      <c r="ULD12" s="60">
        <v>250</v>
      </c>
      <c r="ULE12" s="3" t="s">
        <v>191</v>
      </c>
      <c r="ULF12" s="105" t="s">
        <v>192</v>
      </c>
      <c r="ULG12" s="51" t="s">
        <v>174</v>
      </c>
      <c r="ULH12" s="51" t="s">
        <v>173</v>
      </c>
      <c r="ULI12" s="51" t="s">
        <v>173</v>
      </c>
      <c r="ULJ12" s="51"/>
      <c r="ULK12" s="60">
        <f t="shared" ref="ULK12" si="1736">ULL12/1.19</f>
        <v>210.0840336134454</v>
      </c>
      <c r="ULL12" s="60">
        <v>250</v>
      </c>
      <c r="ULM12" s="3" t="s">
        <v>191</v>
      </c>
      <c r="ULN12" s="105" t="s">
        <v>192</v>
      </c>
      <c r="ULO12" s="51" t="s">
        <v>174</v>
      </c>
      <c r="ULP12" s="51" t="s">
        <v>173</v>
      </c>
      <c r="ULQ12" s="51" t="s">
        <v>173</v>
      </c>
      <c r="ULR12" s="51"/>
      <c r="ULS12" s="60">
        <f t="shared" ref="ULS12" si="1737">ULT12/1.19</f>
        <v>210.0840336134454</v>
      </c>
      <c r="ULT12" s="60">
        <v>250</v>
      </c>
      <c r="ULU12" s="3" t="s">
        <v>191</v>
      </c>
      <c r="ULV12" s="105" t="s">
        <v>192</v>
      </c>
      <c r="ULW12" s="51" t="s">
        <v>174</v>
      </c>
      <c r="ULX12" s="51" t="s">
        <v>173</v>
      </c>
      <c r="ULY12" s="51" t="s">
        <v>173</v>
      </c>
      <c r="ULZ12" s="51"/>
      <c r="UMA12" s="60">
        <f t="shared" ref="UMA12" si="1738">UMB12/1.19</f>
        <v>210.0840336134454</v>
      </c>
      <c r="UMB12" s="60">
        <v>250</v>
      </c>
      <c r="UMC12" s="3" t="s">
        <v>191</v>
      </c>
      <c r="UMD12" s="105" t="s">
        <v>192</v>
      </c>
      <c r="UME12" s="51" t="s">
        <v>174</v>
      </c>
      <c r="UMF12" s="51" t="s">
        <v>173</v>
      </c>
      <c r="UMG12" s="51" t="s">
        <v>173</v>
      </c>
      <c r="UMH12" s="51"/>
      <c r="UMI12" s="60">
        <f t="shared" ref="UMI12" si="1739">UMJ12/1.19</f>
        <v>210.0840336134454</v>
      </c>
      <c r="UMJ12" s="60">
        <v>250</v>
      </c>
      <c r="UMK12" s="3" t="s">
        <v>191</v>
      </c>
      <c r="UML12" s="105" t="s">
        <v>192</v>
      </c>
      <c r="UMM12" s="51" t="s">
        <v>174</v>
      </c>
      <c r="UMN12" s="51" t="s">
        <v>173</v>
      </c>
      <c r="UMO12" s="51" t="s">
        <v>173</v>
      </c>
      <c r="UMP12" s="51"/>
      <c r="UMQ12" s="60">
        <f t="shared" ref="UMQ12" si="1740">UMR12/1.19</f>
        <v>210.0840336134454</v>
      </c>
      <c r="UMR12" s="60">
        <v>250</v>
      </c>
      <c r="UMS12" s="3" t="s">
        <v>191</v>
      </c>
      <c r="UMT12" s="105" t="s">
        <v>192</v>
      </c>
      <c r="UMU12" s="51" t="s">
        <v>174</v>
      </c>
      <c r="UMV12" s="51" t="s">
        <v>173</v>
      </c>
      <c r="UMW12" s="51" t="s">
        <v>173</v>
      </c>
      <c r="UMX12" s="51"/>
      <c r="UMY12" s="60">
        <f t="shared" ref="UMY12" si="1741">UMZ12/1.19</f>
        <v>210.0840336134454</v>
      </c>
      <c r="UMZ12" s="60">
        <v>250</v>
      </c>
      <c r="UNA12" s="3" t="s">
        <v>191</v>
      </c>
      <c r="UNB12" s="105" t="s">
        <v>192</v>
      </c>
      <c r="UNC12" s="51" t="s">
        <v>174</v>
      </c>
      <c r="UND12" s="51" t="s">
        <v>173</v>
      </c>
      <c r="UNE12" s="51" t="s">
        <v>173</v>
      </c>
      <c r="UNF12" s="51"/>
      <c r="UNG12" s="60">
        <f t="shared" ref="UNG12" si="1742">UNH12/1.19</f>
        <v>210.0840336134454</v>
      </c>
      <c r="UNH12" s="60">
        <v>250</v>
      </c>
      <c r="UNI12" s="3" t="s">
        <v>191</v>
      </c>
      <c r="UNJ12" s="105" t="s">
        <v>192</v>
      </c>
      <c r="UNK12" s="51" t="s">
        <v>174</v>
      </c>
      <c r="UNL12" s="51" t="s">
        <v>173</v>
      </c>
      <c r="UNM12" s="51" t="s">
        <v>173</v>
      </c>
      <c r="UNN12" s="51"/>
      <c r="UNO12" s="60">
        <f t="shared" ref="UNO12" si="1743">UNP12/1.19</f>
        <v>210.0840336134454</v>
      </c>
      <c r="UNP12" s="60">
        <v>250</v>
      </c>
      <c r="UNQ12" s="3" t="s">
        <v>191</v>
      </c>
      <c r="UNR12" s="105" t="s">
        <v>192</v>
      </c>
      <c r="UNS12" s="51" t="s">
        <v>174</v>
      </c>
      <c r="UNT12" s="51" t="s">
        <v>173</v>
      </c>
      <c r="UNU12" s="51" t="s">
        <v>173</v>
      </c>
      <c r="UNV12" s="51"/>
      <c r="UNW12" s="60">
        <f t="shared" ref="UNW12" si="1744">UNX12/1.19</f>
        <v>210.0840336134454</v>
      </c>
      <c r="UNX12" s="60">
        <v>250</v>
      </c>
      <c r="UNY12" s="3" t="s">
        <v>191</v>
      </c>
      <c r="UNZ12" s="105" t="s">
        <v>192</v>
      </c>
      <c r="UOA12" s="51" t="s">
        <v>174</v>
      </c>
      <c r="UOB12" s="51" t="s">
        <v>173</v>
      </c>
      <c r="UOC12" s="51" t="s">
        <v>173</v>
      </c>
      <c r="UOD12" s="51"/>
      <c r="UOE12" s="60">
        <f t="shared" ref="UOE12" si="1745">UOF12/1.19</f>
        <v>210.0840336134454</v>
      </c>
      <c r="UOF12" s="60">
        <v>250</v>
      </c>
      <c r="UOG12" s="3" t="s">
        <v>191</v>
      </c>
      <c r="UOH12" s="105" t="s">
        <v>192</v>
      </c>
      <c r="UOI12" s="51" t="s">
        <v>174</v>
      </c>
      <c r="UOJ12" s="51" t="s">
        <v>173</v>
      </c>
      <c r="UOK12" s="51" t="s">
        <v>173</v>
      </c>
      <c r="UOL12" s="51"/>
      <c r="UOM12" s="60">
        <f t="shared" ref="UOM12" si="1746">UON12/1.19</f>
        <v>210.0840336134454</v>
      </c>
      <c r="UON12" s="60">
        <v>250</v>
      </c>
      <c r="UOO12" s="3" t="s">
        <v>191</v>
      </c>
      <c r="UOP12" s="105" t="s">
        <v>192</v>
      </c>
      <c r="UOQ12" s="51" t="s">
        <v>174</v>
      </c>
      <c r="UOR12" s="51" t="s">
        <v>173</v>
      </c>
      <c r="UOS12" s="51" t="s">
        <v>173</v>
      </c>
      <c r="UOT12" s="51"/>
      <c r="UOU12" s="60">
        <f t="shared" ref="UOU12" si="1747">UOV12/1.19</f>
        <v>210.0840336134454</v>
      </c>
      <c r="UOV12" s="60">
        <v>250</v>
      </c>
      <c r="UOW12" s="3" t="s">
        <v>191</v>
      </c>
      <c r="UOX12" s="105" t="s">
        <v>192</v>
      </c>
      <c r="UOY12" s="51" t="s">
        <v>174</v>
      </c>
      <c r="UOZ12" s="51" t="s">
        <v>173</v>
      </c>
      <c r="UPA12" s="51" t="s">
        <v>173</v>
      </c>
      <c r="UPB12" s="51"/>
      <c r="UPC12" s="60">
        <f t="shared" ref="UPC12" si="1748">UPD12/1.19</f>
        <v>210.0840336134454</v>
      </c>
      <c r="UPD12" s="60">
        <v>250</v>
      </c>
      <c r="UPE12" s="3" t="s">
        <v>191</v>
      </c>
      <c r="UPF12" s="105" t="s">
        <v>192</v>
      </c>
      <c r="UPG12" s="51" t="s">
        <v>174</v>
      </c>
      <c r="UPH12" s="51" t="s">
        <v>173</v>
      </c>
      <c r="UPI12" s="51" t="s">
        <v>173</v>
      </c>
      <c r="UPJ12" s="51"/>
      <c r="UPK12" s="60">
        <f t="shared" ref="UPK12" si="1749">UPL12/1.19</f>
        <v>210.0840336134454</v>
      </c>
      <c r="UPL12" s="60">
        <v>250</v>
      </c>
      <c r="UPM12" s="3" t="s">
        <v>191</v>
      </c>
      <c r="UPN12" s="105" t="s">
        <v>192</v>
      </c>
      <c r="UPO12" s="51" t="s">
        <v>174</v>
      </c>
      <c r="UPP12" s="51" t="s">
        <v>173</v>
      </c>
      <c r="UPQ12" s="51" t="s">
        <v>173</v>
      </c>
      <c r="UPR12" s="51"/>
      <c r="UPS12" s="60">
        <f t="shared" ref="UPS12" si="1750">UPT12/1.19</f>
        <v>210.0840336134454</v>
      </c>
      <c r="UPT12" s="60">
        <v>250</v>
      </c>
      <c r="UPU12" s="3" t="s">
        <v>191</v>
      </c>
      <c r="UPV12" s="105" t="s">
        <v>192</v>
      </c>
      <c r="UPW12" s="51" t="s">
        <v>174</v>
      </c>
      <c r="UPX12" s="51" t="s">
        <v>173</v>
      </c>
      <c r="UPY12" s="51" t="s">
        <v>173</v>
      </c>
      <c r="UPZ12" s="51"/>
      <c r="UQA12" s="60">
        <f t="shared" ref="UQA12" si="1751">UQB12/1.19</f>
        <v>210.0840336134454</v>
      </c>
      <c r="UQB12" s="60">
        <v>250</v>
      </c>
      <c r="UQC12" s="3" t="s">
        <v>191</v>
      </c>
      <c r="UQD12" s="105" t="s">
        <v>192</v>
      </c>
      <c r="UQE12" s="51" t="s">
        <v>174</v>
      </c>
      <c r="UQF12" s="51" t="s">
        <v>173</v>
      </c>
      <c r="UQG12" s="51" t="s">
        <v>173</v>
      </c>
      <c r="UQH12" s="51"/>
      <c r="UQI12" s="60">
        <f t="shared" ref="UQI12" si="1752">UQJ12/1.19</f>
        <v>210.0840336134454</v>
      </c>
      <c r="UQJ12" s="60">
        <v>250</v>
      </c>
      <c r="UQK12" s="3" t="s">
        <v>191</v>
      </c>
      <c r="UQL12" s="105" t="s">
        <v>192</v>
      </c>
      <c r="UQM12" s="51" t="s">
        <v>174</v>
      </c>
      <c r="UQN12" s="51" t="s">
        <v>173</v>
      </c>
      <c r="UQO12" s="51" t="s">
        <v>173</v>
      </c>
      <c r="UQP12" s="51"/>
      <c r="UQQ12" s="60">
        <f t="shared" ref="UQQ12" si="1753">UQR12/1.19</f>
        <v>210.0840336134454</v>
      </c>
      <c r="UQR12" s="60">
        <v>250</v>
      </c>
      <c r="UQS12" s="3" t="s">
        <v>191</v>
      </c>
      <c r="UQT12" s="105" t="s">
        <v>192</v>
      </c>
      <c r="UQU12" s="51" t="s">
        <v>174</v>
      </c>
      <c r="UQV12" s="51" t="s">
        <v>173</v>
      </c>
      <c r="UQW12" s="51" t="s">
        <v>173</v>
      </c>
      <c r="UQX12" s="51"/>
      <c r="UQY12" s="60">
        <f t="shared" ref="UQY12" si="1754">UQZ12/1.19</f>
        <v>210.0840336134454</v>
      </c>
      <c r="UQZ12" s="60">
        <v>250</v>
      </c>
      <c r="URA12" s="3" t="s">
        <v>191</v>
      </c>
      <c r="URB12" s="105" t="s">
        <v>192</v>
      </c>
      <c r="URC12" s="51" t="s">
        <v>174</v>
      </c>
      <c r="URD12" s="51" t="s">
        <v>173</v>
      </c>
      <c r="URE12" s="51" t="s">
        <v>173</v>
      </c>
      <c r="URF12" s="51"/>
      <c r="URG12" s="60">
        <f t="shared" ref="URG12" si="1755">URH12/1.19</f>
        <v>210.0840336134454</v>
      </c>
      <c r="URH12" s="60">
        <v>250</v>
      </c>
      <c r="URI12" s="3" t="s">
        <v>191</v>
      </c>
      <c r="URJ12" s="105" t="s">
        <v>192</v>
      </c>
      <c r="URK12" s="51" t="s">
        <v>174</v>
      </c>
      <c r="URL12" s="51" t="s">
        <v>173</v>
      </c>
      <c r="URM12" s="51" t="s">
        <v>173</v>
      </c>
      <c r="URN12" s="51"/>
      <c r="URO12" s="60">
        <f t="shared" ref="URO12" si="1756">URP12/1.19</f>
        <v>210.0840336134454</v>
      </c>
      <c r="URP12" s="60">
        <v>250</v>
      </c>
      <c r="URQ12" s="3" t="s">
        <v>191</v>
      </c>
      <c r="URR12" s="105" t="s">
        <v>192</v>
      </c>
      <c r="URS12" s="51" t="s">
        <v>174</v>
      </c>
      <c r="URT12" s="51" t="s">
        <v>173</v>
      </c>
      <c r="URU12" s="51" t="s">
        <v>173</v>
      </c>
      <c r="URV12" s="51"/>
      <c r="URW12" s="60">
        <f t="shared" ref="URW12" si="1757">URX12/1.19</f>
        <v>210.0840336134454</v>
      </c>
      <c r="URX12" s="60">
        <v>250</v>
      </c>
      <c r="URY12" s="3" t="s">
        <v>191</v>
      </c>
      <c r="URZ12" s="105" t="s">
        <v>192</v>
      </c>
      <c r="USA12" s="51" t="s">
        <v>174</v>
      </c>
      <c r="USB12" s="51" t="s">
        <v>173</v>
      </c>
      <c r="USC12" s="51" t="s">
        <v>173</v>
      </c>
      <c r="USD12" s="51"/>
      <c r="USE12" s="60">
        <f t="shared" ref="USE12" si="1758">USF12/1.19</f>
        <v>210.0840336134454</v>
      </c>
      <c r="USF12" s="60">
        <v>250</v>
      </c>
      <c r="USG12" s="3" t="s">
        <v>191</v>
      </c>
      <c r="USH12" s="105" t="s">
        <v>192</v>
      </c>
      <c r="USI12" s="51" t="s">
        <v>174</v>
      </c>
      <c r="USJ12" s="51" t="s">
        <v>173</v>
      </c>
      <c r="USK12" s="51" t="s">
        <v>173</v>
      </c>
      <c r="USL12" s="51"/>
      <c r="USM12" s="60">
        <f t="shared" ref="USM12" si="1759">USN12/1.19</f>
        <v>210.0840336134454</v>
      </c>
      <c r="USN12" s="60">
        <v>250</v>
      </c>
      <c r="USO12" s="3" t="s">
        <v>191</v>
      </c>
      <c r="USP12" s="105" t="s">
        <v>192</v>
      </c>
      <c r="USQ12" s="51" t="s">
        <v>174</v>
      </c>
      <c r="USR12" s="51" t="s">
        <v>173</v>
      </c>
      <c r="USS12" s="51" t="s">
        <v>173</v>
      </c>
      <c r="UST12" s="51"/>
      <c r="USU12" s="60">
        <f t="shared" ref="USU12" si="1760">USV12/1.19</f>
        <v>210.0840336134454</v>
      </c>
      <c r="USV12" s="60">
        <v>250</v>
      </c>
      <c r="USW12" s="3" t="s">
        <v>191</v>
      </c>
      <c r="USX12" s="105" t="s">
        <v>192</v>
      </c>
      <c r="USY12" s="51" t="s">
        <v>174</v>
      </c>
      <c r="USZ12" s="51" t="s">
        <v>173</v>
      </c>
      <c r="UTA12" s="51" t="s">
        <v>173</v>
      </c>
      <c r="UTB12" s="51"/>
      <c r="UTC12" s="60">
        <f t="shared" ref="UTC12" si="1761">UTD12/1.19</f>
        <v>210.0840336134454</v>
      </c>
      <c r="UTD12" s="60">
        <v>250</v>
      </c>
      <c r="UTE12" s="3" t="s">
        <v>191</v>
      </c>
      <c r="UTF12" s="105" t="s">
        <v>192</v>
      </c>
      <c r="UTG12" s="51" t="s">
        <v>174</v>
      </c>
      <c r="UTH12" s="51" t="s">
        <v>173</v>
      </c>
      <c r="UTI12" s="51" t="s">
        <v>173</v>
      </c>
      <c r="UTJ12" s="51"/>
      <c r="UTK12" s="60">
        <f t="shared" ref="UTK12" si="1762">UTL12/1.19</f>
        <v>210.0840336134454</v>
      </c>
      <c r="UTL12" s="60">
        <v>250</v>
      </c>
      <c r="UTM12" s="3" t="s">
        <v>191</v>
      </c>
      <c r="UTN12" s="105" t="s">
        <v>192</v>
      </c>
      <c r="UTO12" s="51" t="s">
        <v>174</v>
      </c>
      <c r="UTP12" s="51" t="s">
        <v>173</v>
      </c>
      <c r="UTQ12" s="51" t="s">
        <v>173</v>
      </c>
      <c r="UTR12" s="51"/>
      <c r="UTS12" s="60">
        <f t="shared" ref="UTS12" si="1763">UTT12/1.19</f>
        <v>210.0840336134454</v>
      </c>
      <c r="UTT12" s="60">
        <v>250</v>
      </c>
      <c r="UTU12" s="3" t="s">
        <v>191</v>
      </c>
      <c r="UTV12" s="105" t="s">
        <v>192</v>
      </c>
      <c r="UTW12" s="51" t="s">
        <v>174</v>
      </c>
      <c r="UTX12" s="51" t="s">
        <v>173</v>
      </c>
      <c r="UTY12" s="51" t="s">
        <v>173</v>
      </c>
      <c r="UTZ12" s="51"/>
      <c r="UUA12" s="60">
        <f t="shared" ref="UUA12" si="1764">UUB12/1.19</f>
        <v>210.0840336134454</v>
      </c>
      <c r="UUB12" s="60">
        <v>250</v>
      </c>
      <c r="UUC12" s="3" t="s">
        <v>191</v>
      </c>
      <c r="UUD12" s="105" t="s">
        <v>192</v>
      </c>
      <c r="UUE12" s="51" t="s">
        <v>174</v>
      </c>
      <c r="UUF12" s="51" t="s">
        <v>173</v>
      </c>
      <c r="UUG12" s="51" t="s">
        <v>173</v>
      </c>
      <c r="UUH12" s="51"/>
      <c r="UUI12" s="60">
        <f t="shared" ref="UUI12" si="1765">UUJ12/1.19</f>
        <v>210.0840336134454</v>
      </c>
      <c r="UUJ12" s="60">
        <v>250</v>
      </c>
      <c r="UUK12" s="3" t="s">
        <v>191</v>
      </c>
      <c r="UUL12" s="105" t="s">
        <v>192</v>
      </c>
      <c r="UUM12" s="51" t="s">
        <v>174</v>
      </c>
      <c r="UUN12" s="51" t="s">
        <v>173</v>
      </c>
      <c r="UUO12" s="51" t="s">
        <v>173</v>
      </c>
      <c r="UUP12" s="51"/>
      <c r="UUQ12" s="60">
        <f t="shared" ref="UUQ12" si="1766">UUR12/1.19</f>
        <v>210.0840336134454</v>
      </c>
      <c r="UUR12" s="60">
        <v>250</v>
      </c>
      <c r="UUS12" s="3" t="s">
        <v>191</v>
      </c>
      <c r="UUT12" s="105" t="s">
        <v>192</v>
      </c>
      <c r="UUU12" s="51" t="s">
        <v>174</v>
      </c>
      <c r="UUV12" s="51" t="s">
        <v>173</v>
      </c>
      <c r="UUW12" s="51" t="s">
        <v>173</v>
      </c>
      <c r="UUX12" s="51"/>
      <c r="UUY12" s="60">
        <f t="shared" ref="UUY12" si="1767">UUZ12/1.19</f>
        <v>210.0840336134454</v>
      </c>
      <c r="UUZ12" s="60">
        <v>250</v>
      </c>
      <c r="UVA12" s="3" t="s">
        <v>191</v>
      </c>
      <c r="UVB12" s="105" t="s">
        <v>192</v>
      </c>
      <c r="UVC12" s="51" t="s">
        <v>174</v>
      </c>
      <c r="UVD12" s="51" t="s">
        <v>173</v>
      </c>
      <c r="UVE12" s="51" t="s">
        <v>173</v>
      </c>
      <c r="UVF12" s="51"/>
      <c r="UVG12" s="60">
        <f t="shared" ref="UVG12" si="1768">UVH12/1.19</f>
        <v>210.0840336134454</v>
      </c>
      <c r="UVH12" s="60">
        <v>250</v>
      </c>
      <c r="UVI12" s="3" t="s">
        <v>191</v>
      </c>
      <c r="UVJ12" s="105" t="s">
        <v>192</v>
      </c>
      <c r="UVK12" s="51" t="s">
        <v>174</v>
      </c>
      <c r="UVL12" s="51" t="s">
        <v>173</v>
      </c>
      <c r="UVM12" s="51" t="s">
        <v>173</v>
      </c>
      <c r="UVN12" s="51"/>
      <c r="UVO12" s="60">
        <f t="shared" ref="UVO12" si="1769">UVP12/1.19</f>
        <v>210.0840336134454</v>
      </c>
      <c r="UVP12" s="60">
        <v>250</v>
      </c>
      <c r="UVQ12" s="3" t="s">
        <v>191</v>
      </c>
      <c r="UVR12" s="105" t="s">
        <v>192</v>
      </c>
      <c r="UVS12" s="51" t="s">
        <v>174</v>
      </c>
      <c r="UVT12" s="51" t="s">
        <v>173</v>
      </c>
      <c r="UVU12" s="51" t="s">
        <v>173</v>
      </c>
      <c r="UVV12" s="51"/>
      <c r="UVW12" s="60">
        <f t="shared" ref="UVW12" si="1770">UVX12/1.19</f>
        <v>210.0840336134454</v>
      </c>
      <c r="UVX12" s="60">
        <v>250</v>
      </c>
      <c r="UVY12" s="3" t="s">
        <v>191</v>
      </c>
      <c r="UVZ12" s="105" t="s">
        <v>192</v>
      </c>
      <c r="UWA12" s="51" t="s">
        <v>174</v>
      </c>
      <c r="UWB12" s="51" t="s">
        <v>173</v>
      </c>
      <c r="UWC12" s="51" t="s">
        <v>173</v>
      </c>
      <c r="UWD12" s="51"/>
      <c r="UWE12" s="60">
        <f t="shared" ref="UWE12" si="1771">UWF12/1.19</f>
        <v>210.0840336134454</v>
      </c>
      <c r="UWF12" s="60">
        <v>250</v>
      </c>
      <c r="UWG12" s="3" t="s">
        <v>191</v>
      </c>
      <c r="UWH12" s="105" t="s">
        <v>192</v>
      </c>
      <c r="UWI12" s="51" t="s">
        <v>174</v>
      </c>
      <c r="UWJ12" s="51" t="s">
        <v>173</v>
      </c>
      <c r="UWK12" s="51" t="s">
        <v>173</v>
      </c>
      <c r="UWL12" s="51"/>
      <c r="UWM12" s="60">
        <f t="shared" ref="UWM12" si="1772">UWN12/1.19</f>
        <v>210.0840336134454</v>
      </c>
      <c r="UWN12" s="60">
        <v>250</v>
      </c>
      <c r="UWO12" s="3" t="s">
        <v>191</v>
      </c>
      <c r="UWP12" s="105" t="s">
        <v>192</v>
      </c>
      <c r="UWQ12" s="51" t="s">
        <v>174</v>
      </c>
      <c r="UWR12" s="51" t="s">
        <v>173</v>
      </c>
      <c r="UWS12" s="51" t="s">
        <v>173</v>
      </c>
      <c r="UWT12" s="51"/>
      <c r="UWU12" s="60">
        <f t="shared" ref="UWU12" si="1773">UWV12/1.19</f>
        <v>210.0840336134454</v>
      </c>
      <c r="UWV12" s="60">
        <v>250</v>
      </c>
      <c r="UWW12" s="3" t="s">
        <v>191</v>
      </c>
      <c r="UWX12" s="105" t="s">
        <v>192</v>
      </c>
      <c r="UWY12" s="51" t="s">
        <v>174</v>
      </c>
      <c r="UWZ12" s="51" t="s">
        <v>173</v>
      </c>
      <c r="UXA12" s="51" t="s">
        <v>173</v>
      </c>
      <c r="UXB12" s="51"/>
      <c r="UXC12" s="60">
        <f t="shared" ref="UXC12" si="1774">UXD12/1.19</f>
        <v>210.0840336134454</v>
      </c>
      <c r="UXD12" s="60">
        <v>250</v>
      </c>
      <c r="UXE12" s="3" t="s">
        <v>191</v>
      </c>
      <c r="UXF12" s="105" t="s">
        <v>192</v>
      </c>
      <c r="UXG12" s="51" t="s">
        <v>174</v>
      </c>
      <c r="UXH12" s="51" t="s">
        <v>173</v>
      </c>
      <c r="UXI12" s="51" t="s">
        <v>173</v>
      </c>
      <c r="UXJ12" s="51"/>
      <c r="UXK12" s="60">
        <f t="shared" ref="UXK12" si="1775">UXL12/1.19</f>
        <v>210.0840336134454</v>
      </c>
      <c r="UXL12" s="60">
        <v>250</v>
      </c>
      <c r="UXM12" s="3" t="s">
        <v>191</v>
      </c>
      <c r="UXN12" s="105" t="s">
        <v>192</v>
      </c>
      <c r="UXO12" s="51" t="s">
        <v>174</v>
      </c>
      <c r="UXP12" s="51" t="s">
        <v>173</v>
      </c>
      <c r="UXQ12" s="51" t="s">
        <v>173</v>
      </c>
      <c r="UXR12" s="51"/>
      <c r="UXS12" s="60">
        <f t="shared" ref="UXS12" si="1776">UXT12/1.19</f>
        <v>210.0840336134454</v>
      </c>
      <c r="UXT12" s="60">
        <v>250</v>
      </c>
      <c r="UXU12" s="3" t="s">
        <v>191</v>
      </c>
      <c r="UXV12" s="105" t="s">
        <v>192</v>
      </c>
      <c r="UXW12" s="51" t="s">
        <v>174</v>
      </c>
      <c r="UXX12" s="51" t="s">
        <v>173</v>
      </c>
      <c r="UXY12" s="51" t="s">
        <v>173</v>
      </c>
      <c r="UXZ12" s="51"/>
      <c r="UYA12" s="60">
        <f t="shared" ref="UYA12" si="1777">UYB12/1.19</f>
        <v>210.0840336134454</v>
      </c>
      <c r="UYB12" s="60">
        <v>250</v>
      </c>
      <c r="UYC12" s="3" t="s">
        <v>191</v>
      </c>
      <c r="UYD12" s="105" t="s">
        <v>192</v>
      </c>
      <c r="UYE12" s="51" t="s">
        <v>174</v>
      </c>
      <c r="UYF12" s="51" t="s">
        <v>173</v>
      </c>
      <c r="UYG12" s="51" t="s">
        <v>173</v>
      </c>
      <c r="UYH12" s="51"/>
      <c r="UYI12" s="60">
        <f t="shared" ref="UYI12" si="1778">UYJ12/1.19</f>
        <v>210.0840336134454</v>
      </c>
      <c r="UYJ12" s="60">
        <v>250</v>
      </c>
      <c r="UYK12" s="3" t="s">
        <v>191</v>
      </c>
      <c r="UYL12" s="105" t="s">
        <v>192</v>
      </c>
      <c r="UYM12" s="51" t="s">
        <v>174</v>
      </c>
      <c r="UYN12" s="51" t="s">
        <v>173</v>
      </c>
      <c r="UYO12" s="51" t="s">
        <v>173</v>
      </c>
      <c r="UYP12" s="51"/>
      <c r="UYQ12" s="60">
        <f t="shared" ref="UYQ12" si="1779">UYR12/1.19</f>
        <v>210.0840336134454</v>
      </c>
      <c r="UYR12" s="60">
        <v>250</v>
      </c>
      <c r="UYS12" s="3" t="s">
        <v>191</v>
      </c>
      <c r="UYT12" s="105" t="s">
        <v>192</v>
      </c>
      <c r="UYU12" s="51" t="s">
        <v>174</v>
      </c>
      <c r="UYV12" s="51" t="s">
        <v>173</v>
      </c>
      <c r="UYW12" s="51" t="s">
        <v>173</v>
      </c>
      <c r="UYX12" s="51"/>
      <c r="UYY12" s="60">
        <f t="shared" ref="UYY12" si="1780">UYZ12/1.19</f>
        <v>210.0840336134454</v>
      </c>
      <c r="UYZ12" s="60">
        <v>250</v>
      </c>
      <c r="UZA12" s="3" t="s">
        <v>191</v>
      </c>
      <c r="UZB12" s="105" t="s">
        <v>192</v>
      </c>
      <c r="UZC12" s="51" t="s">
        <v>174</v>
      </c>
      <c r="UZD12" s="51" t="s">
        <v>173</v>
      </c>
      <c r="UZE12" s="51" t="s">
        <v>173</v>
      </c>
      <c r="UZF12" s="51"/>
      <c r="UZG12" s="60">
        <f t="shared" ref="UZG12" si="1781">UZH12/1.19</f>
        <v>210.0840336134454</v>
      </c>
      <c r="UZH12" s="60">
        <v>250</v>
      </c>
      <c r="UZI12" s="3" t="s">
        <v>191</v>
      </c>
      <c r="UZJ12" s="105" t="s">
        <v>192</v>
      </c>
      <c r="UZK12" s="51" t="s">
        <v>174</v>
      </c>
      <c r="UZL12" s="51" t="s">
        <v>173</v>
      </c>
      <c r="UZM12" s="51" t="s">
        <v>173</v>
      </c>
      <c r="UZN12" s="51"/>
      <c r="UZO12" s="60">
        <f t="shared" ref="UZO12" si="1782">UZP12/1.19</f>
        <v>210.0840336134454</v>
      </c>
      <c r="UZP12" s="60">
        <v>250</v>
      </c>
      <c r="UZQ12" s="3" t="s">
        <v>191</v>
      </c>
      <c r="UZR12" s="105" t="s">
        <v>192</v>
      </c>
      <c r="UZS12" s="51" t="s">
        <v>174</v>
      </c>
      <c r="UZT12" s="51" t="s">
        <v>173</v>
      </c>
      <c r="UZU12" s="51" t="s">
        <v>173</v>
      </c>
      <c r="UZV12" s="51"/>
      <c r="UZW12" s="60">
        <f t="shared" ref="UZW12" si="1783">UZX12/1.19</f>
        <v>210.0840336134454</v>
      </c>
      <c r="UZX12" s="60">
        <v>250</v>
      </c>
      <c r="UZY12" s="3" t="s">
        <v>191</v>
      </c>
      <c r="UZZ12" s="105" t="s">
        <v>192</v>
      </c>
      <c r="VAA12" s="51" t="s">
        <v>174</v>
      </c>
      <c r="VAB12" s="51" t="s">
        <v>173</v>
      </c>
      <c r="VAC12" s="51" t="s">
        <v>173</v>
      </c>
      <c r="VAD12" s="51"/>
      <c r="VAE12" s="60">
        <f t="shared" ref="VAE12" si="1784">VAF12/1.19</f>
        <v>210.0840336134454</v>
      </c>
      <c r="VAF12" s="60">
        <v>250</v>
      </c>
      <c r="VAG12" s="3" t="s">
        <v>191</v>
      </c>
      <c r="VAH12" s="105" t="s">
        <v>192</v>
      </c>
      <c r="VAI12" s="51" t="s">
        <v>174</v>
      </c>
      <c r="VAJ12" s="51" t="s">
        <v>173</v>
      </c>
      <c r="VAK12" s="51" t="s">
        <v>173</v>
      </c>
      <c r="VAL12" s="51"/>
      <c r="VAM12" s="60">
        <f t="shared" ref="VAM12" si="1785">VAN12/1.19</f>
        <v>210.0840336134454</v>
      </c>
      <c r="VAN12" s="60">
        <v>250</v>
      </c>
      <c r="VAO12" s="3" t="s">
        <v>191</v>
      </c>
      <c r="VAP12" s="105" t="s">
        <v>192</v>
      </c>
      <c r="VAQ12" s="51" t="s">
        <v>174</v>
      </c>
      <c r="VAR12" s="51" t="s">
        <v>173</v>
      </c>
      <c r="VAS12" s="51" t="s">
        <v>173</v>
      </c>
      <c r="VAT12" s="51"/>
      <c r="VAU12" s="60">
        <f t="shared" ref="VAU12" si="1786">VAV12/1.19</f>
        <v>210.0840336134454</v>
      </c>
      <c r="VAV12" s="60">
        <v>250</v>
      </c>
      <c r="VAW12" s="3" t="s">
        <v>191</v>
      </c>
      <c r="VAX12" s="105" t="s">
        <v>192</v>
      </c>
      <c r="VAY12" s="51" t="s">
        <v>174</v>
      </c>
      <c r="VAZ12" s="51" t="s">
        <v>173</v>
      </c>
      <c r="VBA12" s="51" t="s">
        <v>173</v>
      </c>
      <c r="VBB12" s="51"/>
      <c r="VBC12" s="60">
        <f t="shared" ref="VBC12" si="1787">VBD12/1.19</f>
        <v>210.0840336134454</v>
      </c>
      <c r="VBD12" s="60">
        <v>250</v>
      </c>
      <c r="VBE12" s="3" t="s">
        <v>191</v>
      </c>
      <c r="VBF12" s="105" t="s">
        <v>192</v>
      </c>
      <c r="VBG12" s="51" t="s">
        <v>174</v>
      </c>
      <c r="VBH12" s="51" t="s">
        <v>173</v>
      </c>
      <c r="VBI12" s="51" t="s">
        <v>173</v>
      </c>
      <c r="VBJ12" s="51"/>
      <c r="VBK12" s="60">
        <f t="shared" ref="VBK12" si="1788">VBL12/1.19</f>
        <v>210.0840336134454</v>
      </c>
      <c r="VBL12" s="60">
        <v>250</v>
      </c>
      <c r="VBM12" s="3" t="s">
        <v>191</v>
      </c>
      <c r="VBN12" s="105" t="s">
        <v>192</v>
      </c>
      <c r="VBO12" s="51" t="s">
        <v>174</v>
      </c>
      <c r="VBP12" s="51" t="s">
        <v>173</v>
      </c>
      <c r="VBQ12" s="51" t="s">
        <v>173</v>
      </c>
      <c r="VBR12" s="51"/>
      <c r="VBS12" s="60">
        <f t="shared" ref="VBS12" si="1789">VBT12/1.19</f>
        <v>210.0840336134454</v>
      </c>
      <c r="VBT12" s="60">
        <v>250</v>
      </c>
      <c r="VBU12" s="3" t="s">
        <v>191</v>
      </c>
      <c r="VBV12" s="105" t="s">
        <v>192</v>
      </c>
      <c r="VBW12" s="51" t="s">
        <v>174</v>
      </c>
      <c r="VBX12" s="51" t="s">
        <v>173</v>
      </c>
      <c r="VBY12" s="51" t="s">
        <v>173</v>
      </c>
      <c r="VBZ12" s="51"/>
      <c r="VCA12" s="60">
        <f t="shared" ref="VCA12" si="1790">VCB12/1.19</f>
        <v>210.0840336134454</v>
      </c>
      <c r="VCB12" s="60">
        <v>250</v>
      </c>
      <c r="VCC12" s="3" t="s">
        <v>191</v>
      </c>
      <c r="VCD12" s="105" t="s">
        <v>192</v>
      </c>
      <c r="VCE12" s="51" t="s">
        <v>174</v>
      </c>
      <c r="VCF12" s="51" t="s">
        <v>173</v>
      </c>
      <c r="VCG12" s="51" t="s">
        <v>173</v>
      </c>
      <c r="VCH12" s="51"/>
      <c r="VCI12" s="60">
        <f t="shared" ref="VCI12" si="1791">VCJ12/1.19</f>
        <v>210.0840336134454</v>
      </c>
      <c r="VCJ12" s="60">
        <v>250</v>
      </c>
      <c r="VCK12" s="3" t="s">
        <v>191</v>
      </c>
      <c r="VCL12" s="105" t="s">
        <v>192</v>
      </c>
      <c r="VCM12" s="51" t="s">
        <v>174</v>
      </c>
      <c r="VCN12" s="51" t="s">
        <v>173</v>
      </c>
      <c r="VCO12" s="51" t="s">
        <v>173</v>
      </c>
      <c r="VCP12" s="51"/>
      <c r="VCQ12" s="60">
        <f t="shared" ref="VCQ12" si="1792">VCR12/1.19</f>
        <v>210.0840336134454</v>
      </c>
      <c r="VCR12" s="60">
        <v>250</v>
      </c>
      <c r="VCS12" s="3" t="s">
        <v>191</v>
      </c>
      <c r="VCT12" s="105" t="s">
        <v>192</v>
      </c>
      <c r="VCU12" s="51" t="s">
        <v>174</v>
      </c>
      <c r="VCV12" s="51" t="s">
        <v>173</v>
      </c>
      <c r="VCW12" s="51" t="s">
        <v>173</v>
      </c>
      <c r="VCX12" s="51"/>
      <c r="VCY12" s="60">
        <f t="shared" ref="VCY12" si="1793">VCZ12/1.19</f>
        <v>210.0840336134454</v>
      </c>
      <c r="VCZ12" s="60">
        <v>250</v>
      </c>
      <c r="VDA12" s="3" t="s">
        <v>191</v>
      </c>
      <c r="VDB12" s="105" t="s">
        <v>192</v>
      </c>
      <c r="VDC12" s="51" t="s">
        <v>174</v>
      </c>
      <c r="VDD12" s="51" t="s">
        <v>173</v>
      </c>
      <c r="VDE12" s="51" t="s">
        <v>173</v>
      </c>
      <c r="VDF12" s="51"/>
      <c r="VDG12" s="60">
        <f t="shared" ref="VDG12" si="1794">VDH12/1.19</f>
        <v>210.0840336134454</v>
      </c>
      <c r="VDH12" s="60">
        <v>250</v>
      </c>
      <c r="VDI12" s="3" t="s">
        <v>191</v>
      </c>
      <c r="VDJ12" s="105" t="s">
        <v>192</v>
      </c>
      <c r="VDK12" s="51" t="s">
        <v>174</v>
      </c>
      <c r="VDL12" s="51" t="s">
        <v>173</v>
      </c>
      <c r="VDM12" s="51" t="s">
        <v>173</v>
      </c>
      <c r="VDN12" s="51"/>
      <c r="VDO12" s="60">
        <f t="shared" ref="VDO12" si="1795">VDP12/1.19</f>
        <v>210.0840336134454</v>
      </c>
      <c r="VDP12" s="60">
        <v>250</v>
      </c>
      <c r="VDQ12" s="3" t="s">
        <v>191</v>
      </c>
      <c r="VDR12" s="105" t="s">
        <v>192</v>
      </c>
      <c r="VDS12" s="51" t="s">
        <v>174</v>
      </c>
      <c r="VDT12" s="51" t="s">
        <v>173</v>
      </c>
      <c r="VDU12" s="51" t="s">
        <v>173</v>
      </c>
      <c r="VDV12" s="51"/>
      <c r="VDW12" s="60">
        <f t="shared" ref="VDW12" si="1796">VDX12/1.19</f>
        <v>210.0840336134454</v>
      </c>
      <c r="VDX12" s="60">
        <v>250</v>
      </c>
      <c r="VDY12" s="3" t="s">
        <v>191</v>
      </c>
      <c r="VDZ12" s="105" t="s">
        <v>192</v>
      </c>
      <c r="VEA12" s="51" t="s">
        <v>174</v>
      </c>
      <c r="VEB12" s="51" t="s">
        <v>173</v>
      </c>
      <c r="VEC12" s="51" t="s">
        <v>173</v>
      </c>
      <c r="VED12" s="51"/>
      <c r="VEE12" s="60">
        <f t="shared" ref="VEE12" si="1797">VEF12/1.19</f>
        <v>210.0840336134454</v>
      </c>
      <c r="VEF12" s="60">
        <v>250</v>
      </c>
      <c r="VEG12" s="3" t="s">
        <v>191</v>
      </c>
      <c r="VEH12" s="105" t="s">
        <v>192</v>
      </c>
      <c r="VEI12" s="51" t="s">
        <v>174</v>
      </c>
      <c r="VEJ12" s="51" t="s">
        <v>173</v>
      </c>
      <c r="VEK12" s="51" t="s">
        <v>173</v>
      </c>
      <c r="VEL12" s="51"/>
      <c r="VEM12" s="60">
        <f t="shared" ref="VEM12" si="1798">VEN12/1.19</f>
        <v>210.0840336134454</v>
      </c>
      <c r="VEN12" s="60">
        <v>250</v>
      </c>
      <c r="VEO12" s="3" t="s">
        <v>191</v>
      </c>
      <c r="VEP12" s="105" t="s">
        <v>192</v>
      </c>
      <c r="VEQ12" s="51" t="s">
        <v>174</v>
      </c>
      <c r="VER12" s="51" t="s">
        <v>173</v>
      </c>
      <c r="VES12" s="51" t="s">
        <v>173</v>
      </c>
      <c r="VET12" s="51"/>
      <c r="VEU12" s="60">
        <f t="shared" ref="VEU12" si="1799">VEV12/1.19</f>
        <v>210.0840336134454</v>
      </c>
      <c r="VEV12" s="60">
        <v>250</v>
      </c>
      <c r="VEW12" s="3" t="s">
        <v>191</v>
      </c>
      <c r="VEX12" s="105" t="s">
        <v>192</v>
      </c>
      <c r="VEY12" s="51" t="s">
        <v>174</v>
      </c>
      <c r="VEZ12" s="51" t="s">
        <v>173</v>
      </c>
      <c r="VFA12" s="51" t="s">
        <v>173</v>
      </c>
      <c r="VFB12" s="51"/>
      <c r="VFC12" s="60">
        <f t="shared" ref="VFC12" si="1800">VFD12/1.19</f>
        <v>210.0840336134454</v>
      </c>
      <c r="VFD12" s="60">
        <v>250</v>
      </c>
      <c r="VFE12" s="3" t="s">
        <v>191</v>
      </c>
      <c r="VFF12" s="105" t="s">
        <v>192</v>
      </c>
      <c r="VFG12" s="51" t="s">
        <v>174</v>
      </c>
      <c r="VFH12" s="51" t="s">
        <v>173</v>
      </c>
      <c r="VFI12" s="51" t="s">
        <v>173</v>
      </c>
      <c r="VFJ12" s="51"/>
      <c r="VFK12" s="60">
        <f t="shared" ref="VFK12" si="1801">VFL12/1.19</f>
        <v>210.0840336134454</v>
      </c>
      <c r="VFL12" s="60">
        <v>250</v>
      </c>
      <c r="VFM12" s="3" t="s">
        <v>191</v>
      </c>
      <c r="VFN12" s="105" t="s">
        <v>192</v>
      </c>
      <c r="VFO12" s="51" t="s">
        <v>174</v>
      </c>
      <c r="VFP12" s="51" t="s">
        <v>173</v>
      </c>
      <c r="VFQ12" s="51" t="s">
        <v>173</v>
      </c>
      <c r="VFR12" s="51"/>
      <c r="VFS12" s="60">
        <f t="shared" ref="VFS12" si="1802">VFT12/1.19</f>
        <v>210.0840336134454</v>
      </c>
      <c r="VFT12" s="60">
        <v>250</v>
      </c>
      <c r="VFU12" s="3" t="s">
        <v>191</v>
      </c>
      <c r="VFV12" s="105" t="s">
        <v>192</v>
      </c>
      <c r="VFW12" s="51" t="s">
        <v>174</v>
      </c>
      <c r="VFX12" s="51" t="s">
        <v>173</v>
      </c>
      <c r="VFY12" s="51" t="s">
        <v>173</v>
      </c>
      <c r="VFZ12" s="51"/>
      <c r="VGA12" s="60">
        <f t="shared" ref="VGA12" si="1803">VGB12/1.19</f>
        <v>210.0840336134454</v>
      </c>
      <c r="VGB12" s="60">
        <v>250</v>
      </c>
      <c r="VGC12" s="3" t="s">
        <v>191</v>
      </c>
      <c r="VGD12" s="105" t="s">
        <v>192</v>
      </c>
      <c r="VGE12" s="51" t="s">
        <v>174</v>
      </c>
      <c r="VGF12" s="51" t="s">
        <v>173</v>
      </c>
      <c r="VGG12" s="51" t="s">
        <v>173</v>
      </c>
      <c r="VGH12" s="51"/>
      <c r="VGI12" s="60">
        <f t="shared" ref="VGI12" si="1804">VGJ12/1.19</f>
        <v>210.0840336134454</v>
      </c>
      <c r="VGJ12" s="60">
        <v>250</v>
      </c>
      <c r="VGK12" s="3" t="s">
        <v>191</v>
      </c>
      <c r="VGL12" s="105" t="s">
        <v>192</v>
      </c>
      <c r="VGM12" s="51" t="s">
        <v>174</v>
      </c>
      <c r="VGN12" s="51" t="s">
        <v>173</v>
      </c>
      <c r="VGO12" s="51" t="s">
        <v>173</v>
      </c>
      <c r="VGP12" s="51"/>
      <c r="VGQ12" s="60">
        <f t="shared" ref="VGQ12" si="1805">VGR12/1.19</f>
        <v>210.0840336134454</v>
      </c>
      <c r="VGR12" s="60">
        <v>250</v>
      </c>
      <c r="VGS12" s="3" t="s">
        <v>191</v>
      </c>
      <c r="VGT12" s="105" t="s">
        <v>192</v>
      </c>
      <c r="VGU12" s="51" t="s">
        <v>174</v>
      </c>
      <c r="VGV12" s="51" t="s">
        <v>173</v>
      </c>
      <c r="VGW12" s="51" t="s">
        <v>173</v>
      </c>
      <c r="VGX12" s="51"/>
      <c r="VGY12" s="60">
        <f t="shared" ref="VGY12" si="1806">VGZ12/1.19</f>
        <v>210.0840336134454</v>
      </c>
      <c r="VGZ12" s="60">
        <v>250</v>
      </c>
      <c r="VHA12" s="3" t="s">
        <v>191</v>
      </c>
      <c r="VHB12" s="105" t="s">
        <v>192</v>
      </c>
      <c r="VHC12" s="51" t="s">
        <v>174</v>
      </c>
      <c r="VHD12" s="51" t="s">
        <v>173</v>
      </c>
      <c r="VHE12" s="51" t="s">
        <v>173</v>
      </c>
      <c r="VHF12" s="51"/>
      <c r="VHG12" s="60">
        <f t="shared" ref="VHG12" si="1807">VHH12/1.19</f>
        <v>210.0840336134454</v>
      </c>
      <c r="VHH12" s="60">
        <v>250</v>
      </c>
      <c r="VHI12" s="3" t="s">
        <v>191</v>
      </c>
      <c r="VHJ12" s="105" t="s">
        <v>192</v>
      </c>
      <c r="VHK12" s="51" t="s">
        <v>174</v>
      </c>
      <c r="VHL12" s="51" t="s">
        <v>173</v>
      </c>
      <c r="VHM12" s="51" t="s">
        <v>173</v>
      </c>
      <c r="VHN12" s="51"/>
      <c r="VHO12" s="60">
        <f t="shared" ref="VHO12" si="1808">VHP12/1.19</f>
        <v>210.0840336134454</v>
      </c>
      <c r="VHP12" s="60">
        <v>250</v>
      </c>
      <c r="VHQ12" s="3" t="s">
        <v>191</v>
      </c>
      <c r="VHR12" s="105" t="s">
        <v>192</v>
      </c>
      <c r="VHS12" s="51" t="s">
        <v>174</v>
      </c>
      <c r="VHT12" s="51" t="s">
        <v>173</v>
      </c>
      <c r="VHU12" s="51" t="s">
        <v>173</v>
      </c>
      <c r="VHV12" s="51"/>
      <c r="VHW12" s="60">
        <f t="shared" ref="VHW12" si="1809">VHX12/1.19</f>
        <v>210.0840336134454</v>
      </c>
      <c r="VHX12" s="60">
        <v>250</v>
      </c>
      <c r="VHY12" s="3" t="s">
        <v>191</v>
      </c>
      <c r="VHZ12" s="105" t="s">
        <v>192</v>
      </c>
      <c r="VIA12" s="51" t="s">
        <v>174</v>
      </c>
      <c r="VIB12" s="51" t="s">
        <v>173</v>
      </c>
      <c r="VIC12" s="51" t="s">
        <v>173</v>
      </c>
      <c r="VID12" s="51"/>
      <c r="VIE12" s="60">
        <f t="shared" ref="VIE12" si="1810">VIF12/1.19</f>
        <v>210.0840336134454</v>
      </c>
      <c r="VIF12" s="60">
        <v>250</v>
      </c>
      <c r="VIG12" s="3" t="s">
        <v>191</v>
      </c>
      <c r="VIH12" s="105" t="s">
        <v>192</v>
      </c>
      <c r="VII12" s="51" t="s">
        <v>174</v>
      </c>
      <c r="VIJ12" s="51" t="s">
        <v>173</v>
      </c>
      <c r="VIK12" s="51" t="s">
        <v>173</v>
      </c>
      <c r="VIL12" s="51"/>
      <c r="VIM12" s="60">
        <f t="shared" ref="VIM12" si="1811">VIN12/1.19</f>
        <v>210.0840336134454</v>
      </c>
      <c r="VIN12" s="60">
        <v>250</v>
      </c>
      <c r="VIO12" s="3" t="s">
        <v>191</v>
      </c>
      <c r="VIP12" s="105" t="s">
        <v>192</v>
      </c>
      <c r="VIQ12" s="51" t="s">
        <v>174</v>
      </c>
      <c r="VIR12" s="51" t="s">
        <v>173</v>
      </c>
      <c r="VIS12" s="51" t="s">
        <v>173</v>
      </c>
      <c r="VIT12" s="51"/>
      <c r="VIU12" s="60">
        <f t="shared" ref="VIU12" si="1812">VIV12/1.19</f>
        <v>210.0840336134454</v>
      </c>
      <c r="VIV12" s="60">
        <v>250</v>
      </c>
      <c r="VIW12" s="3" t="s">
        <v>191</v>
      </c>
      <c r="VIX12" s="105" t="s">
        <v>192</v>
      </c>
      <c r="VIY12" s="51" t="s">
        <v>174</v>
      </c>
      <c r="VIZ12" s="51" t="s">
        <v>173</v>
      </c>
      <c r="VJA12" s="51" t="s">
        <v>173</v>
      </c>
      <c r="VJB12" s="51"/>
      <c r="VJC12" s="60">
        <f t="shared" ref="VJC12" si="1813">VJD12/1.19</f>
        <v>210.0840336134454</v>
      </c>
      <c r="VJD12" s="60">
        <v>250</v>
      </c>
      <c r="VJE12" s="3" t="s">
        <v>191</v>
      </c>
      <c r="VJF12" s="105" t="s">
        <v>192</v>
      </c>
      <c r="VJG12" s="51" t="s">
        <v>174</v>
      </c>
      <c r="VJH12" s="51" t="s">
        <v>173</v>
      </c>
      <c r="VJI12" s="51" t="s">
        <v>173</v>
      </c>
      <c r="VJJ12" s="51"/>
      <c r="VJK12" s="60">
        <f t="shared" ref="VJK12" si="1814">VJL12/1.19</f>
        <v>210.0840336134454</v>
      </c>
      <c r="VJL12" s="60">
        <v>250</v>
      </c>
      <c r="VJM12" s="3" t="s">
        <v>191</v>
      </c>
      <c r="VJN12" s="105" t="s">
        <v>192</v>
      </c>
      <c r="VJO12" s="51" t="s">
        <v>174</v>
      </c>
      <c r="VJP12" s="51" t="s">
        <v>173</v>
      </c>
      <c r="VJQ12" s="51" t="s">
        <v>173</v>
      </c>
      <c r="VJR12" s="51"/>
      <c r="VJS12" s="60">
        <f t="shared" ref="VJS12" si="1815">VJT12/1.19</f>
        <v>210.0840336134454</v>
      </c>
      <c r="VJT12" s="60">
        <v>250</v>
      </c>
      <c r="VJU12" s="3" t="s">
        <v>191</v>
      </c>
      <c r="VJV12" s="105" t="s">
        <v>192</v>
      </c>
      <c r="VJW12" s="51" t="s">
        <v>174</v>
      </c>
      <c r="VJX12" s="51" t="s">
        <v>173</v>
      </c>
      <c r="VJY12" s="51" t="s">
        <v>173</v>
      </c>
      <c r="VJZ12" s="51"/>
      <c r="VKA12" s="60">
        <f t="shared" ref="VKA12" si="1816">VKB12/1.19</f>
        <v>210.0840336134454</v>
      </c>
      <c r="VKB12" s="60">
        <v>250</v>
      </c>
      <c r="VKC12" s="3" t="s">
        <v>191</v>
      </c>
      <c r="VKD12" s="105" t="s">
        <v>192</v>
      </c>
      <c r="VKE12" s="51" t="s">
        <v>174</v>
      </c>
      <c r="VKF12" s="51" t="s">
        <v>173</v>
      </c>
      <c r="VKG12" s="51" t="s">
        <v>173</v>
      </c>
      <c r="VKH12" s="51"/>
      <c r="VKI12" s="60">
        <f t="shared" ref="VKI12" si="1817">VKJ12/1.19</f>
        <v>210.0840336134454</v>
      </c>
      <c r="VKJ12" s="60">
        <v>250</v>
      </c>
      <c r="VKK12" s="3" t="s">
        <v>191</v>
      </c>
      <c r="VKL12" s="105" t="s">
        <v>192</v>
      </c>
      <c r="VKM12" s="51" t="s">
        <v>174</v>
      </c>
      <c r="VKN12" s="51" t="s">
        <v>173</v>
      </c>
      <c r="VKO12" s="51" t="s">
        <v>173</v>
      </c>
      <c r="VKP12" s="51"/>
      <c r="VKQ12" s="60">
        <f t="shared" ref="VKQ12" si="1818">VKR12/1.19</f>
        <v>210.0840336134454</v>
      </c>
      <c r="VKR12" s="60">
        <v>250</v>
      </c>
      <c r="VKS12" s="3" t="s">
        <v>191</v>
      </c>
      <c r="VKT12" s="105" t="s">
        <v>192</v>
      </c>
      <c r="VKU12" s="51" t="s">
        <v>174</v>
      </c>
      <c r="VKV12" s="51" t="s">
        <v>173</v>
      </c>
      <c r="VKW12" s="51" t="s">
        <v>173</v>
      </c>
      <c r="VKX12" s="51"/>
      <c r="VKY12" s="60">
        <f t="shared" ref="VKY12" si="1819">VKZ12/1.19</f>
        <v>210.0840336134454</v>
      </c>
      <c r="VKZ12" s="60">
        <v>250</v>
      </c>
      <c r="VLA12" s="3" t="s">
        <v>191</v>
      </c>
      <c r="VLB12" s="105" t="s">
        <v>192</v>
      </c>
      <c r="VLC12" s="51" t="s">
        <v>174</v>
      </c>
      <c r="VLD12" s="51" t="s">
        <v>173</v>
      </c>
      <c r="VLE12" s="51" t="s">
        <v>173</v>
      </c>
      <c r="VLF12" s="51"/>
      <c r="VLG12" s="60">
        <f t="shared" ref="VLG12" si="1820">VLH12/1.19</f>
        <v>210.0840336134454</v>
      </c>
      <c r="VLH12" s="60">
        <v>250</v>
      </c>
      <c r="VLI12" s="3" t="s">
        <v>191</v>
      </c>
      <c r="VLJ12" s="105" t="s">
        <v>192</v>
      </c>
      <c r="VLK12" s="51" t="s">
        <v>174</v>
      </c>
      <c r="VLL12" s="51" t="s">
        <v>173</v>
      </c>
      <c r="VLM12" s="51" t="s">
        <v>173</v>
      </c>
      <c r="VLN12" s="51"/>
      <c r="VLO12" s="60">
        <f t="shared" ref="VLO12" si="1821">VLP12/1.19</f>
        <v>210.0840336134454</v>
      </c>
      <c r="VLP12" s="60">
        <v>250</v>
      </c>
      <c r="VLQ12" s="3" t="s">
        <v>191</v>
      </c>
      <c r="VLR12" s="105" t="s">
        <v>192</v>
      </c>
      <c r="VLS12" s="51" t="s">
        <v>174</v>
      </c>
      <c r="VLT12" s="51" t="s">
        <v>173</v>
      </c>
      <c r="VLU12" s="51" t="s">
        <v>173</v>
      </c>
      <c r="VLV12" s="51"/>
      <c r="VLW12" s="60">
        <f t="shared" ref="VLW12" si="1822">VLX12/1.19</f>
        <v>210.0840336134454</v>
      </c>
      <c r="VLX12" s="60">
        <v>250</v>
      </c>
      <c r="VLY12" s="3" t="s">
        <v>191</v>
      </c>
      <c r="VLZ12" s="105" t="s">
        <v>192</v>
      </c>
      <c r="VMA12" s="51" t="s">
        <v>174</v>
      </c>
      <c r="VMB12" s="51" t="s">
        <v>173</v>
      </c>
      <c r="VMC12" s="51" t="s">
        <v>173</v>
      </c>
      <c r="VMD12" s="51"/>
      <c r="VME12" s="60">
        <f t="shared" ref="VME12" si="1823">VMF12/1.19</f>
        <v>210.0840336134454</v>
      </c>
      <c r="VMF12" s="60">
        <v>250</v>
      </c>
      <c r="VMG12" s="3" t="s">
        <v>191</v>
      </c>
      <c r="VMH12" s="105" t="s">
        <v>192</v>
      </c>
      <c r="VMI12" s="51" t="s">
        <v>174</v>
      </c>
      <c r="VMJ12" s="51" t="s">
        <v>173</v>
      </c>
      <c r="VMK12" s="51" t="s">
        <v>173</v>
      </c>
      <c r="VML12" s="51"/>
      <c r="VMM12" s="60">
        <f t="shared" ref="VMM12" si="1824">VMN12/1.19</f>
        <v>210.0840336134454</v>
      </c>
      <c r="VMN12" s="60">
        <v>250</v>
      </c>
      <c r="VMO12" s="3" t="s">
        <v>191</v>
      </c>
      <c r="VMP12" s="105" t="s">
        <v>192</v>
      </c>
      <c r="VMQ12" s="51" t="s">
        <v>174</v>
      </c>
      <c r="VMR12" s="51" t="s">
        <v>173</v>
      </c>
      <c r="VMS12" s="51" t="s">
        <v>173</v>
      </c>
      <c r="VMT12" s="51"/>
      <c r="VMU12" s="60">
        <f t="shared" ref="VMU12" si="1825">VMV12/1.19</f>
        <v>210.0840336134454</v>
      </c>
      <c r="VMV12" s="60">
        <v>250</v>
      </c>
      <c r="VMW12" s="3" t="s">
        <v>191</v>
      </c>
      <c r="VMX12" s="105" t="s">
        <v>192</v>
      </c>
      <c r="VMY12" s="51" t="s">
        <v>174</v>
      </c>
      <c r="VMZ12" s="51" t="s">
        <v>173</v>
      </c>
      <c r="VNA12" s="51" t="s">
        <v>173</v>
      </c>
      <c r="VNB12" s="51"/>
      <c r="VNC12" s="60">
        <f t="shared" ref="VNC12" si="1826">VND12/1.19</f>
        <v>210.0840336134454</v>
      </c>
      <c r="VND12" s="60">
        <v>250</v>
      </c>
      <c r="VNE12" s="3" t="s">
        <v>191</v>
      </c>
      <c r="VNF12" s="105" t="s">
        <v>192</v>
      </c>
      <c r="VNG12" s="51" t="s">
        <v>174</v>
      </c>
      <c r="VNH12" s="51" t="s">
        <v>173</v>
      </c>
      <c r="VNI12" s="51" t="s">
        <v>173</v>
      </c>
      <c r="VNJ12" s="51"/>
      <c r="VNK12" s="60">
        <f t="shared" ref="VNK12" si="1827">VNL12/1.19</f>
        <v>210.0840336134454</v>
      </c>
      <c r="VNL12" s="60">
        <v>250</v>
      </c>
      <c r="VNM12" s="3" t="s">
        <v>191</v>
      </c>
      <c r="VNN12" s="105" t="s">
        <v>192</v>
      </c>
      <c r="VNO12" s="51" t="s">
        <v>174</v>
      </c>
      <c r="VNP12" s="51" t="s">
        <v>173</v>
      </c>
      <c r="VNQ12" s="51" t="s">
        <v>173</v>
      </c>
      <c r="VNR12" s="51"/>
      <c r="VNS12" s="60">
        <f t="shared" ref="VNS12" si="1828">VNT12/1.19</f>
        <v>210.0840336134454</v>
      </c>
      <c r="VNT12" s="60">
        <v>250</v>
      </c>
      <c r="VNU12" s="3" t="s">
        <v>191</v>
      </c>
      <c r="VNV12" s="105" t="s">
        <v>192</v>
      </c>
      <c r="VNW12" s="51" t="s">
        <v>174</v>
      </c>
      <c r="VNX12" s="51" t="s">
        <v>173</v>
      </c>
      <c r="VNY12" s="51" t="s">
        <v>173</v>
      </c>
      <c r="VNZ12" s="51"/>
      <c r="VOA12" s="60">
        <f t="shared" ref="VOA12" si="1829">VOB12/1.19</f>
        <v>210.0840336134454</v>
      </c>
      <c r="VOB12" s="60">
        <v>250</v>
      </c>
      <c r="VOC12" s="3" t="s">
        <v>191</v>
      </c>
      <c r="VOD12" s="105" t="s">
        <v>192</v>
      </c>
      <c r="VOE12" s="51" t="s">
        <v>174</v>
      </c>
      <c r="VOF12" s="51" t="s">
        <v>173</v>
      </c>
      <c r="VOG12" s="51" t="s">
        <v>173</v>
      </c>
      <c r="VOH12" s="51"/>
      <c r="VOI12" s="60">
        <f t="shared" ref="VOI12" si="1830">VOJ12/1.19</f>
        <v>210.0840336134454</v>
      </c>
      <c r="VOJ12" s="60">
        <v>250</v>
      </c>
      <c r="VOK12" s="3" t="s">
        <v>191</v>
      </c>
      <c r="VOL12" s="105" t="s">
        <v>192</v>
      </c>
      <c r="VOM12" s="51" t="s">
        <v>174</v>
      </c>
      <c r="VON12" s="51" t="s">
        <v>173</v>
      </c>
      <c r="VOO12" s="51" t="s">
        <v>173</v>
      </c>
      <c r="VOP12" s="51"/>
      <c r="VOQ12" s="60">
        <f t="shared" ref="VOQ12" si="1831">VOR12/1.19</f>
        <v>210.0840336134454</v>
      </c>
      <c r="VOR12" s="60">
        <v>250</v>
      </c>
      <c r="VOS12" s="3" t="s">
        <v>191</v>
      </c>
      <c r="VOT12" s="105" t="s">
        <v>192</v>
      </c>
      <c r="VOU12" s="51" t="s">
        <v>174</v>
      </c>
      <c r="VOV12" s="51" t="s">
        <v>173</v>
      </c>
      <c r="VOW12" s="51" t="s">
        <v>173</v>
      </c>
      <c r="VOX12" s="51"/>
      <c r="VOY12" s="60">
        <f t="shared" ref="VOY12" si="1832">VOZ12/1.19</f>
        <v>210.0840336134454</v>
      </c>
      <c r="VOZ12" s="60">
        <v>250</v>
      </c>
      <c r="VPA12" s="3" t="s">
        <v>191</v>
      </c>
      <c r="VPB12" s="105" t="s">
        <v>192</v>
      </c>
      <c r="VPC12" s="51" t="s">
        <v>174</v>
      </c>
      <c r="VPD12" s="51" t="s">
        <v>173</v>
      </c>
      <c r="VPE12" s="51" t="s">
        <v>173</v>
      </c>
      <c r="VPF12" s="51"/>
      <c r="VPG12" s="60">
        <f t="shared" ref="VPG12" si="1833">VPH12/1.19</f>
        <v>210.0840336134454</v>
      </c>
      <c r="VPH12" s="60">
        <v>250</v>
      </c>
      <c r="VPI12" s="3" t="s">
        <v>191</v>
      </c>
      <c r="VPJ12" s="105" t="s">
        <v>192</v>
      </c>
      <c r="VPK12" s="51" t="s">
        <v>174</v>
      </c>
      <c r="VPL12" s="51" t="s">
        <v>173</v>
      </c>
      <c r="VPM12" s="51" t="s">
        <v>173</v>
      </c>
      <c r="VPN12" s="51"/>
      <c r="VPO12" s="60">
        <f t="shared" ref="VPO12" si="1834">VPP12/1.19</f>
        <v>210.0840336134454</v>
      </c>
      <c r="VPP12" s="60">
        <v>250</v>
      </c>
      <c r="VPQ12" s="3" t="s">
        <v>191</v>
      </c>
      <c r="VPR12" s="105" t="s">
        <v>192</v>
      </c>
      <c r="VPS12" s="51" t="s">
        <v>174</v>
      </c>
      <c r="VPT12" s="51" t="s">
        <v>173</v>
      </c>
      <c r="VPU12" s="51" t="s">
        <v>173</v>
      </c>
      <c r="VPV12" s="51"/>
      <c r="VPW12" s="60">
        <f t="shared" ref="VPW12" si="1835">VPX12/1.19</f>
        <v>210.0840336134454</v>
      </c>
      <c r="VPX12" s="60">
        <v>250</v>
      </c>
      <c r="VPY12" s="3" t="s">
        <v>191</v>
      </c>
      <c r="VPZ12" s="105" t="s">
        <v>192</v>
      </c>
      <c r="VQA12" s="51" t="s">
        <v>174</v>
      </c>
      <c r="VQB12" s="51" t="s">
        <v>173</v>
      </c>
      <c r="VQC12" s="51" t="s">
        <v>173</v>
      </c>
      <c r="VQD12" s="51"/>
      <c r="VQE12" s="60">
        <f t="shared" ref="VQE12" si="1836">VQF12/1.19</f>
        <v>210.0840336134454</v>
      </c>
      <c r="VQF12" s="60">
        <v>250</v>
      </c>
      <c r="VQG12" s="3" t="s">
        <v>191</v>
      </c>
      <c r="VQH12" s="105" t="s">
        <v>192</v>
      </c>
      <c r="VQI12" s="51" t="s">
        <v>174</v>
      </c>
      <c r="VQJ12" s="51" t="s">
        <v>173</v>
      </c>
      <c r="VQK12" s="51" t="s">
        <v>173</v>
      </c>
      <c r="VQL12" s="51"/>
      <c r="VQM12" s="60">
        <f t="shared" ref="VQM12" si="1837">VQN12/1.19</f>
        <v>210.0840336134454</v>
      </c>
      <c r="VQN12" s="60">
        <v>250</v>
      </c>
      <c r="VQO12" s="3" t="s">
        <v>191</v>
      </c>
      <c r="VQP12" s="105" t="s">
        <v>192</v>
      </c>
      <c r="VQQ12" s="51" t="s">
        <v>174</v>
      </c>
      <c r="VQR12" s="51" t="s">
        <v>173</v>
      </c>
      <c r="VQS12" s="51" t="s">
        <v>173</v>
      </c>
      <c r="VQT12" s="51"/>
      <c r="VQU12" s="60">
        <f t="shared" ref="VQU12" si="1838">VQV12/1.19</f>
        <v>210.0840336134454</v>
      </c>
      <c r="VQV12" s="60">
        <v>250</v>
      </c>
      <c r="VQW12" s="3" t="s">
        <v>191</v>
      </c>
      <c r="VQX12" s="105" t="s">
        <v>192</v>
      </c>
      <c r="VQY12" s="51" t="s">
        <v>174</v>
      </c>
      <c r="VQZ12" s="51" t="s">
        <v>173</v>
      </c>
      <c r="VRA12" s="51" t="s">
        <v>173</v>
      </c>
      <c r="VRB12" s="51"/>
      <c r="VRC12" s="60">
        <f t="shared" ref="VRC12" si="1839">VRD12/1.19</f>
        <v>210.0840336134454</v>
      </c>
      <c r="VRD12" s="60">
        <v>250</v>
      </c>
      <c r="VRE12" s="3" t="s">
        <v>191</v>
      </c>
      <c r="VRF12" s="105" t="s">
        <v>192</v>
      </c>
      <c r="VRG12" s="51" t="s">
        <v>174</v>
      </c>
      <c r="VRH12" s="51" t="s">
        <v>173</v>
      </c>
      <c r="VRI12" s="51" t="s">
        <v>173</v>
      </c>
      <c r="VRJ12" s="51"/>
      <c r="VRK12" s="60">
        <f t="shared" ref="VRK12" si="1840">VRL12/1.19</f>
        <v>210.0840336134454</v>
      </c>
      <c r="VRL12" s="60">
        <v>250</v>
      </c>
      <c r="VRM12" s="3" t="s">
        <v>191</v>
      </c>
      <c r="VRN12" s="105" t="s">
        <v>192</v>
      </c>
      <c r="VRO12" s="51" t="s">
        <v>174</v>
      </c>
      <c r="VRP12" s="51" t="s">
        <v>173</v>
      </c>
      <c r="VRQ12" s="51" t="s">
        <v>173</v>
      </c>
      <c r="VRR12" s="51"/>
      <c r="VRS12" s="60">
        <f t="shared" ref="VRS12" si="1841">VRT12/1.19</f>
        <v>210.0840336134454</v>
      </c>
      <c r="VRT12" s="60">
        <v>250</v>
      </c>
      <c r="VRU12" s="3" t="s">
        <v>191</v>
      </c>
      <c r="VRV12" s="105" t="s">
        <v>192</v>
      </c>
      <c r="VRW12" s="51" t="s">
        <v>174</v>
      </c>
      <c r="VRX12" s="51" t="s">
        <v>173</v>
      </c>
      <c r="VRY12" s="51" t="s">
        <v>173</v>
      </c>
      <c r="VRZ12" s="51"/>
      <c r="VSA12" s="60">
        <f t="shared" ref="VSA12" si="1842">VSB12/1.19</f>
        <v>210.0840336134454</v>
      </c>
      <c r="VSB12" s="60">
        <v>250</v>
      </c>
      <c r="VSC12" s="3" t="s">
        <v>191</v>
      </c>
      <c r="VSD12" s="105" t="s">
        <v>192</v>
      </c>
      <c r="VSE12" s="51" t="s">
        <v>174</v>
      </c>
      <c r="VSF12" s="51" t="s">
        <v>173</v>
      </c>
      <c r="VSG12" s="51" t="s">
        <v>173</v>
      </c>
      <c r="VSH12" s="51"/>
      <c r="VSI12" s="60">
        <f t="shared" ref="VSI12" si="1843">VSJ12/1.19</f>
        <v>210.0840336134454</v>
      </c>
      <c r="VSJ12" s="60">
        <v>250</v>
      </c>
      <c r="VSK12" s="3" t="s">
        <v>191</v>
      </c>
      <c r="VSL12" s="105" t="s">
        <v>192</v>
      </c>
      <c r="VSM12" s="51" t="s">
        <v>174</v>
      </c>
      <c r="VSN12" s="51" t="s">
        <v>173</v>
      </c>
      <c r="VSO12" s="51" t="s">
        <v>173</v>
      </c>
      <c r="VSP12" s="51"/>
      <c r="VSQ12" s="60">
        <f t="shared" ref="VSQ12" si="1844">VSR12/1.19</f>
        <v>210.0840336134454</v>
      </c>
      <c r="VSR12" s="60">
        <v>250</v>
      </c>
      <c r="VSS12" s="3" t="s">
        <v>191</v>
      </c>
      <c r="VST12" s="105" t="s">
        <v>192</v>
      </c>
      <c r="VSU12" s="51" t="s">
        <v>174</v>
      </c>
      <c r="VSV12" s="51" t="s">
        <v>173</v>
      </c>
      <c r="VSW12" s="51" t="s">
        <v>173</v>
      </c>
      <c r="VSX12" s="51"/>
      <c r="VSY12" s="60">
        <f t="shared" ref="VSY12" si="1845">VSZ12/1.19</f>
        <v>210.0840336134454</v>
      </c>
      <c r="VSZ12" s="60">
        <v>250</v>
      </c>
      <c r="VTA12" s="3" t="s">
        <v>191</v>
      </c>
      <c r="VTB12" s="105" t="s">
        <v>192</v>
      </c>
      <c r="VTC12" s="51" t="s">
        <v>174</v>
      </c>
      <c r="VTD12" s="51" t="s">
        <v>173</v>
      </c>
      <c r="VTE12" s="51" t="s">
        <v>173</v>
      </c>
      <c r="VTF12" s="51"/>
      <c r="VTG12" s="60">
        <f t="shared" ref="VTG12" si="1846">VTH12/1.19</f>
        <v>210.0840336134454</v>
      </c>
      <c r="VTH12" s="60">
        <v>250</v>
      </c>
      <c r="VTI12" s="3" t="s">
        <v>191</v>
      </c>
      <c r="VTJ12" s="105" t="s">
        <v>192</v>
      </c>
      <c r="VTK12" s="51" t="s">
        <v>174</v>
      </c>
      <c r="VTL12" s="51" t="s">
        <v>173</v>
      </c>
      <c r="VTM12" s="51" t="s">
        <v>173</v>
      </c>
      <c r="VTN12" s="51"/>
      <c r="VTO12" s="60">
        <f t="shared" ref="VTO12" si="1847">VTP12/1.19</f>
        <v>210.0840336134454</v>
      </c>
      <c r="VTP12" s="60">
        <v>250</v>
      </c>
      <c r="VTQ12" s="3" t="s">
        <v>191</v>
      </c>
      <c r="VTR12" s="105" t="s">
        <v>192</v>
      </c>
      <c r="VTS12" s="51" t="s">
        <v>174</v>
      </c>
      <c r="VTT12" s="51" t="s">
        <v>173</v>
      </c>
      <c r="VTU12" s="51" t="s">
        <v>173</v>
      </c>
      <c r="VTV12" s="51"/>
      <c r="VTW12" s="60">
        <f t="shared" ref="VTW12" si="1848">VTX12/1.19</f>
        <v>210.0840336134454</v>
      </c>
      <c r="VTX12" s="60">
        <v>250</v>
      </c>
      <c r="VTY12" s="3" t="s">
        <v>191</v>
      </c>
      <c r="VTZ12" s="105" t="s">
        <v>192</v>
      </c>
      <c r="VUA12" s="51" t="s">
        <v>174</v>
      </c>
      <c r="VUB12" s="51" t="s">
        <v>173</v>
      </c>
      <c r="VUC12" s="51" t="s">
        <v>173</v>
      </c>
      <c r="VUD12" s="51"/>
      <c r="VUE12" s="60">
        <f t="shared" ref="VUE12" si="1849">VUF12/1.19</f>
        <v>210.0840336134454</v>
      </c>
      <c r="VUF12" s="60">
        <v>250</v>
      </c>
      <c r="VUG12" s="3" t="s">
        <v>191</v>
      </c>
      <c r="VUH12" s="105" t="s">
        <v>192</v>
      </c>
      <c r="VUI12" s="51" t="s">
        <v>174</v>
      </c>
      <c r="VUJ12" s="51" t="s">
        <v>173</v>
      </c>
      <c r="VUK12" s="51" t="s">
        <v>173</v>
      </c>
      <c r="VUL12" s="51"/>
      <c r="VUM12" s="60">
        <f t="shared" ref="VUM12" si="1850">VUN12/1.19</f>
        <v>210.0840336134454</v>
      </c>
      <c r="VUN12" s="60">
        <v>250</v>
      </c>
      <c r="VUO12" s="3" t="s">
        <v>191</v>
      </c>
      <c r="VUP12" s="105" t="s">
        <v>192</v>
      </c>
      <c r="VUQ12" s="51" t="s">
        <v>174</v>
      </c>
      <c r="VUR12" s="51" t="s">
        <v>173</v>
      </c>
      <c r="VUS12" s="51" t="s">
        <v>173</v>
      </c>
      <c r="VUT12" s="51"/>
      <c r="VUU12" s="60">
        <f t="shared" ref="VUU12" si="1851">VUV12/1.19</f>
        <v>210.0840336134454</v>
      </c>
      <c r="VUV12" s="60">
        <v>250</v>
      </c>
      <c r="VUW12" s="3" t="s">
        <v>191</v>
      </c>
      <c r="VUX12" s="105" t="s">
        <v>192</v>
      </c>
      <c r="VUY12" s="51" t="s">
        <v>174</v>
      </c>
      <c r="VUZ12" s="51" t="s">
        <v>173</v>
      </c>
      <c r="VVA12" s="51" t="s">
        <v>173</v>
      </c>
      <c r="VVB12" s="51"/>
      <c r="VVC12" s="60">
        <f t="shared" ref="VVC12" si="1852">VVD12/1.19</f>
        <v>210.0840336134454</v>
      </c>
      <c r="VVD12" s="60">
        <v>250</v>
      </c>
      <c r="VVE12" s="3" t="s">
        <v>191</v>
      </c>
      <c r="VVF12" s="105" t="s">
        <v>192</v>
      </c>
      <c r="VVG12" s="51" t="s">
        <v>174</v>
      </c>
      <c r="VVH12" s="51" t="s">
        <v>173</v>
      </c>
      <c r="VVI12" s="51" t="s">
        <v>173</v>
      </c>
      <c r="VVJ12" s="51"/>
      <c r="VVK12" s="60">
        <f t="shared" ref="VVK12" si="1853">VVL12/1.19</f>
        <v>210.0840336134454</v>
      </c>
      <c r="VVL12" s="60">
        <v>250</v>
      </c>
      <c r="VVM12" s="3" t="s">
        <v>191</v>
      </c>
      <c r="VVN12" s="105" t="s">
        <v>192</v>
      </c>
      <c r="VVO12" s="51" t="s">
        <v>174</v>
      </c>
      <c r="VVP12" s="51" t="s">
        <v>173</v>
      </c>
      <c r="VVQ12" s="51" t="s">
        <v>173</v>
      </c>
      <c r="VVR12" s="51"/>
      <c r="VVS12" s="60">
        <f t="shared" ref="VVS12" si="1854">VVT12/1.19</f>
        <v>210.0840336134454</v>
      </c>
      <c r="VVT12" s="60">
        <v>250</v>
      </c>
      <c r="VVU12" s="3" t="s">
        <v>191</v>
      </c>
      <c r="VVV12" s="105" t="s">
        <v>192</v>
      </c>
      <c r="VVW12" s="51" t="s">
        <v>174</v>
      </c>
      <c r="VVX12" s="51" t="s">
        <v>173</v>
      </c>
      <c r="VVY12" s="51" t="s">
        <v>173</v>
      </c>
      <c r="VVZ12" s="51"/>
      <c r="VWA12" s="60">
        <f t="shared" ref="VWA12" si="1855">VWB12/1.19</f>
        <v>210.0840336134454</v>
      </c>
      <c r="VWB12" s="60">
        <v>250</v>
      </c>
      <c r="VWC12" s="3" t="s">
        <v>191</v>
      </c>
      <c r="VWD12" s="105" t="s">
        <v>192</v>
      </c>
      <c r="VWE12" s="51" t="s">
        <v>174</v>
      </c>
      <c r="VWF12" s="51" t="s">
        <v>173</v>
      </c>
      <c r="VWG12" s="51" t="s">
        <v>173</v>
      </c>
      <c r="VWH12" s="51"/>
      <c r="VWI12" s="60">
        <f t="shared" ref="VWI12" si="1856">VWJ12/1.19</f>
        <v>210.0840336134454</v>
      </c>
      <c r="VWJ12" s="60">
        <v>250</v>
      </c>
      <c r="VWK12" s="3" t="s">
        <v>191</v>
      </c>
      <c r="VWL12" s="105" t="s">
        <v>192</v>
      </c>
      <c r="VWM12" s="51" t="s">
        <v>174</v>
      </c>
      <c r="VWN12" s="51" t="s">
        <v>173</v>
      </c>
      <c r="VWO12" s="51" t="s">
        <v>173</v>
      </c>
      <c r="VWP12" s="51"/>
      <c r="VWQ12" s="60">
        <f t="shared" ref="VWQ12" si="1857">VWR12/1.19</f>
        <v>210.0840336134454</v>
      </c>
      <c r="VWR12" s="60">
        <v>250</v>
      </c>
      <c r="VWS12" s="3" t="s">
        <v>191</v>
      </c>
      <c r="VWT12" s="105" t="s">
        <v>192</v>
      </c>
      <c r="VWU12" s="51" t="s">
        <v>174</v>
      </c>
      <c r="VWV12" s="51" t="s">
        <v>173</v>
      </c>
      <c r="VWW12" s="51" t="s">
        <v>173</v>
      </c>
      <c r="VWX12" s="51"/>
      <c r="VWY12" s="60">
        <f t="shared" ref="VWY12" si="1858">VWZ12/1.19</f>
        <v>210.0840336134454</v>
      </c>
      <c r="VWZ12" s="60">
        <v>250</v>
      </c>
      <c r="VXA12" s="3" t="s">
        <v>191</v>
      </c>
      <c r="VXB12" s="105" t="s">
        <v>192</v>
      </c>
      <c r="VXC12" s="51" t="s">
        <v>174</v>
      </c>
      <c r="VXD12" s="51" t="s">
        <v>173</v>
      </c>
      <c r="VXE12" s="51" t="s">
        <v>173</v>
      </c>
      <c r="VXF12" s="51"/>
      <c r="VXG12" s="60">
        <f t="shared" ref="VXG12" si="1859">VXH12/1.19</f>
        <v>210.0840336134454</v>
      </c>
      <c r="VXH12" s="60">
        <v>250</v>
      </c>
      <c r="VXI12" s="3" t="s">
        <v>191</v>
      </c>
      <c r="VXJ12" s="105" t="s">
        <v>192</v>
      </c>
      <c r="VXK12" s="51" t="s">
        <v>174</v>
      </c>
      <c r="VXL12" s="51" t="s">
        <v>173</v>
      </c>
      <c r="VXM12" s="51" t="s">
        <v>173</v>
      </c>
      <c r="VXN12" s="51"/>
      <c r="VXO12" s="60">
        <f t="shared" ref="VXO12" si="1860">VXP12/1.19</f>
        <v>210.0840336134454</v>
      </c>
      <c r="VXP12" s="60">
        <v>250</v>
      </c>
      <c r="VXQ12" s="3" t="s">
        <v>191</v>
      </c>
      <c r="VXR12" s="105" t="s">
        <v>192</v>
      </c>
      <c r="VXS12" s="51" t="s">
        <v>174</v>
      </c>
      <c r="VXT12" s="51" t="s">
        <v>173</v>
      </c>
      <c r="VXU12" s="51" t="s">
        <v>173</v>
      </c>
      <c r="VXV12" s="51"/>
      <c r="VXW12" s="60">
        <f t="shared" ref="VXW12" si="1861">VXX12/1.19</f>
        <v>210.0840336134454</v>
      </c>
      <c r="VXX12" s="60">
        <v>250</v>
      </c>
      <c r="VXY12" s="3" t="s">
        <v>191</v>
      </c>
      <c r="VXZ12" s="105" t="s">
        <v>192</v>
      </c>
      <c r="VYA12" s="51" t="s">
        <v>174</v>
      </c>
      <c r="VYB12" s="51" t="s">
        <v>173</v>
      </c>
      <c r="VYC12" s="51" t="s">
        <v>173</v>
      </c>
      <c r="VYD12" s="51"/>
      <c r="VYE12" s="60">
        <f t="shared" ref="VYE12" si="1862">VYF12/1.19</f>
        <v>210.0840336134454</v>
      </c>
      <c r="VYF12" s="60">
        <v>250</v>
      </c>
      <c r="VYG12" s="3" t="s">
        <v>191</v>
      </c>
      <c r="VYH12" s="105" t="s">
        <v>192</v>
      </c>
      <c r="VYI12" s="51" t="s">
        <v>174</v>
      </c>
      <c r="VYJ12" s="51" t="s">
        <v>173</v>
      </c>
      <c r="VYK12" s="51" t="s">
        <v>173</v>
      </c>
      <c r="VYL12" s="51"/>
      <c r="VYM12" s="60">
        <f t="shared" ref="VYM12" si="1863">VYN12/1.19</f>
        <v>210.0840336134454</v>
      </c>
      <c r="VYN12" s="60">
        <v>250</v>
      </c>
      <c r="VYO12" s="3" t="s">
        <v>191</v>
      </c>
      <c r="VYP12" s="105" t="s">
        <v>192</v>
      </c>
      <c r="VYQ12" s="51" t="s">
        <v>174</v>
      </c>
      <c r="VYR12" s="51" t="s">
        <v>173</v>
      </c>
      <c r="VYS12" s="51" t="s">
        <v>173</v>
      </c>
      <c r="VYT12" s="51"/>
      <c r="VYU12" s="60">
        <f t="shared" ref="VYU12" si="1864">VYV12/1.19</f>
        <v>210.0840336134454</v>
      </c>
      <c r="VYV12" s="60">
        <v>250</v>
      </c>
      <c r="VYW12" s="3" t="s">
        <v>191</v>
      </c>
      <c r="VYX12" s="105" t="s">
        <v>192</v>
      </c>
      <c r="VYY12" s="51" t="s">
        <v>174</v>
      </c>
      <c r="VYZ12" s="51" t="s">
        <v>173</v>
      </c>
      <c r="VZA12" s="51" t="s">
        <v>173</v>
      </c>
      <c r="VZB12" s="51"/>
      <c r="VZC12" s="60">
        <f t="shared" ref="VZC12" si="1865">VZD12/1.19</f>
        <v>210.0840336134454</v>
      </c>
      <c r="VZD12" s="60">
        <v>250</v>
      </c>
      <c r="VZE12" s="3" t="s">
        <v>191</v>
      </c>
      <c r="VZF12" s="105" t="s">
        <v>192</v>
      </c>
      <c r="VZG12" s="51" t="s">
        <v>174</v>
      </c>
      <c r="VZH12" s="51" t="s">
        <v>173</v>
      </c>
      <c r="VZI12" s="51" t="s">
        <v>173</v>
      </c>
      <c r="VZJ12" s="51"/>
      <c r="VZK12" s="60">
        <f t="shared" ref="VZK12" si="1866">VZL12/1.19</f>
        <v>210.0840336134454</v>
      </c>
      <c r="VZL12" s="60">
        <v>250</v>
      </c>
      <c r="VZM12" s="3" t="s">
        <v>191</v>
      </c>
      <c r="VZN12" s="105" t="s">
        <v>192</v>
      </c>
      <c r="VZO12" s="51" t="s">
        <v>174</v>
      </c>
      <c r="VZP12" s="51" t="s">
        <v>173</v>
      </c>
      <c r="VZQ12" s="51" t="s">
        <v>173</v>
      </c>
      <c r="VZR12" s="51"/>
      <c r="VZS12" s="60">
        <f t="shared" ref="VZS12" si="1867">VZT12/1.19</f>
        <v>210.0840336134454</v>
      </c>
      <c r="VZT12" s="60">
        <v>250</v>
      </c>
      <c r="VZU12" s="3" t="s">
        <v>191</v>
      </c>
      <c r="VZV12" s="105" t="s">
        <v>192</v>
      </c>
      <c r="VZW12" s="51" t="s">
        <v>174</v>
      </c>
      <c r="VZX12" s="51" t="s">
        <v>173</v>
      </c>
      <c r="VZY12" s="51" t="s">
        <v>173</v>
      </c>
      <c r="VZZ12" s="51"/>
      <c r="WAA12" s="60">
        <f t="shared" ref="WAA12" si="1868">WAB12/1.19</f>
        <v>210.0840336134454</v>
      </c>
      <c r="WAB12" s="60">
        <v>250</v>
      </c>
      <c r="WAC12" s="3" t="s">
        <v>191</v>
      </c>
      <c r="WAD12" s="105" t="s">
        <v>192</v>
      </c>
      <c r="WAE12" s="51" t="s">
        <v>174</v>
      </c>
      <c r="WAF12" s="51" t="s">
        <v>173</v>
      </c>
      <c r="WAG12" s="51" t="s">
        <v>173</v>
      </c>
      <c r="WAH12" s="51"/>
      <c r="WAI12" s="60">
        <f t="shared" ref="WAI12" si="1869">WAJ12/1.19</f>
        <v>210.0840336134454</v>
      </c>
      <c r="WAJ12" s="60">
        <v>250</v>
      </c>
      <c r="WAK12" s="3" t="s">
        <v>191</v>
      </c>
      <c r="WAL12" s="105" t="s">
        <v>192</v>
      </c>
      <c r="WAM12" s="51" t="s">
        <v>174</v>
      </c>
      <c r="WAN12" s="51" t="s">
        <v>173</v>
      </c>
      <c r="WAO12" s="51" t="s">
        <v>173</v>
      </c>
      <c r="WAP12" s="51"/>
      <c r="WAQ12" s="60">
        <f t="shared" ref="WAQ12" si="1870">WAR12/1.19</f>
        <v>210.0840336134454</v>
      </c>
      <c r="WAR12" s="60">
        <v>250</v>
      </c>
      <c r="WAS12" s="3" t="s">
        <v>191</v>
      </c>
      <c r="WAT12" s="105" t="s">
        <v>192</v>
      </c>
      <c r="WAU12" s="51" t="s">
        <v>174</v>
      </c>
      <c r="WAV12" s="51" t="s">
        <v>173</v>
      </c>
      <c r="WAW12" s="51" t="s">
        <v>173</v>
      </c>
      <c r="WAX12" s="51"/>
      <c r="WAY12" s="60">
        <f t="shared" ref="WAY12" si="1871">WAZ12/1.19</f>
        <v>210.0840336134454</v>
      </c>
      <c r="WAZ12" s="60">
        <v>250</v>
      </c>
      <c r="WBA12" s="3" t="s">
        <v>191</v>
      </c>
      <c r="WBB12" s="105" t="s">
        <v>192</v>
      </c>
      <c r="WBC12" s="51" t="s">
        <v>174</v>
      </c>
      <c r="WBD12" s="51" t="s">
        <v>173</v>
      </c>
      <c r="WBE12" s="51" t="s">
        <v>173</v>
      </c>
      <c r="WBF12" s="51"/>
      <c r="WBG12" s="60">
        <f t="shared" ref="WBG12" si="1872">WBH12/1.19</f>
        <v>210.0840336134454</v>
      </c>
      <c r="WBH12" s="60">
        <v>250</v>
      </c>
      <c r="WBI12" s="3" t="s">
        <v>191</v>
      </c>
      <c r="WBJ12" s="105" t="s">
        <v>192</v>
      </c>
      <c r="WBK12" s="51" t="s">
        <v>174</v>
      </c>
      <c r="WBL12" s="51" t="s">
        <v>173</v>
      </c>
      <c r="WBM12" s="51" t="s">
        <v>173</v>
      </c>
      <c r="WBN12" s="51"/>
      <c r="WBO12" s="60">
        <f t="shared" ref="WBO12" si="1873">WBP12/1.19</f>
        <v>210.0840336134454</v>
      </c>
      <c r="WBP12" s="60">
        <v>250</v>
      </c>
      <c r="WBQ12" s="3" t="s">
        <v>191</v>
      </c>
      <c r="WBR12" s="105" t="s">
        <v>192</v>
      </c>
      <c r="WBS12" s="51" t="s">
        <v>174</v>
      </c>
      <c r="WBT12" s="51" t="s">
        <v>173</v>
      </c>
      <c r="WBU12" s="51" t="s">
        <v>173</v>
      </c>
      <c r="WBV12" s="51"/>
      <c r="WBW12" s="60">
        <f t="shared" ref="WBW12" si="1874">WBX12/1.19</f>
        <v>210.0840336134454</v>
      </c>
      <c r="WBX12" s="60">
        <v>250</v>
      </c>
      <c r="WBY12" s="3" t="s">
        <v>191</v>
      </c>
      <c r="WBZ12" s="105" t="s">
        <v>192</v>
      </c>
      <c r="WCA12" s="51" t="s">
        <v>174</v>
      </c>
      <c r="WCB12" s="51" t="s">
        <v>173</v>
      </c>
      <c r="WCC12" s="51" t="s">
        <v>173</v>
      </c>
      <c r="WCD12" s="51"/>
      <c r="WCE12" s="60">
        <f t="shared" ref="WCE12" si="1875">WCF12/1.19</f>
        <v>210.0840336134454</v>
      </c>
      <c r="WCF12" s="60">
        <v>250</v>
      </c>
      <c r="WCG12" s="3" t="s">
        <v>191</v>
      </c>
      <c r="WCH12" s="105" t="s">
        <v>192</v>
      </c>
      <c r="WCI12" s="51" t="s">
        <v>174</v>
      </c>
      <c r="WCJ12" s="51" t="s">
        <v>173</v>
      </c>
      <c r="WCK12" s="51" t="s">
        <v>173</v>
      </c>
      <c r="WCL12" s="51"/>
      <c r="WCM12" s="60">
        <f t="shared" ref="WCM12" si="1876">WCN12/1.19</f>
        <v>210.0840336134454</v>
      </c>
      <c r="WCN12" s="60">
        <v>250</v>
      </c>
      <c r="WCO12" s="3" t="s">
        <v>191</v>
      </c>
      <c r="WCP12" s="105" t="s">
        <v>192</v>
      </c>
      <c r="WCQ12" s="51" t="s">
        <v>174</v>
      </c>
      <c r="WCR12" s="51" t="s">
        <v>173</v>
      </c>
      <c r="WCS12" s="51" t="s">
        <v>173</v>
      </c>
      <c r="WCT12" s="51"/>
      <c r="WCU12" s="60">
        <f t="shared" ref="WCU12" si="1877">WCV12/1.19</f>
        <v>210.0840336134454</v>
      </c>
      <c r="WCV12" s="60">
        <v>250</v>
      </c>
      <c r="WCW12" s="3" t="s">
        <v>191</v>
      </c>
      <c r="WCX12" s="105" t="s">
        <v>192</v>
      </c>
      <c r="WCY12" s="51" t="s">
        <v>174</v>
      </c>
      <c r="WCZ12" s="51" t="s">
        <v>173</v>
      </c>
      <c r="WDA12" s="51" t="s">
        <v>173</v>
      </c>
      <c r="WDB12" s="51"/>
      <c r="WDC12" s="60">
        <f t="shared" ref="WDC12" si="1878">WDD12/1.19</f>
        <v>210.0840336134454</v>
      </c>
      <c r="WDD12" s="60">
        <v>250</v>
      </c>
      <c r="WDE12" s="3" t="s">
        <v>191</v>
      </c>
      <c r="WDF12" s="105" t="s">
        <v>192</v>
      </c>
      <c r="WDG12" s="51" t="s">
        <v>174</v>
      </c>
      <c r="WDH12" s="51" t="s">
        <v>173</v>
      </c>
      <c r="WDI12" s="51" t="s">
        <v>173</v>
      </c>
      <c r="WDJ12" s="51"/>
      <c r="WDK12" s="60">
        <f t="shared" ref="WDK12" si="1879">WDL12/1.19</f>
        <v>210.0840336134454</v>
      </c>
      <c r="WDL12" s="60">
        <v>250</v>
      </c>
      <c r="WDM12" s="3" t="s">
        <v>191</v>
      </c>
      <c r="WDN12" s="105" t="s">
        <v>192</v>
      </c>
      <c r="WDO12" s="51" t="s">
        <v>174</v>
      </c>
      <c r="WDP12" s="51" t="s">
        <v>173</v>
      </c>
      <c r="WDQ12" s="51" t="s">
        <v>173</v>
      </c>
      <c r="WDR12" s="51"/>
      <c r="WDS12" s="60">
        <f t="shared" ref="WDS12" si="1880">WDT12/1.19</f>
        <v>210.0840336134454</v>
      </c>
      <c r="WDT12" s="60">
        <v>250</v>
      </c>
      <c r="WDU12" s="3" t="s">
        <v>191</v>
      </c>
      <c r="WDV12" s="105" t="s">
        <v>192</v>
      </c>
      <c r="WDW12" s="51" t="s">
        <v>174</v>
      </c>
      <c r="WDX12" s="51" t="s">
        <v>173</v>
      </c>
      <c r="WDY12" s="51" t="s">
        <v>173</v>
      </c>
      <c r="WDZ12" s="51"/>
      <c r="WEA12" s="60">
        <f t="shared" ref="WEA12" si="1881">WEB12/1.19</f>
        <v>210.0840336134454</v>
      </c>
      <c r="WEB12" s="60">
        <v>250</v>
      </c>
      <c r="WEC12" s="3" t="s">
        <v>191</v>
      </c>
      <c r="WED12" s="105" t="s">
        <v>192</v>
      </c>
      <c r="WEE12" s="51" t="s">
        <v>174</v>
      </c>
      <c r="WEF12" s="51" t="s">
        <v>173</v>
      </c>
      <c r="WEG12" s="51" t="s">
        <v>173</v>
      </c>
      <c r="WEH12" s="51"/>
      <c r="WEI12" s="60">
        <f t="shared" ref="WEI12" si="1882">WEJ12/1.19</f>
        <v>210.0840336134454</v>
      </c>
      <c r="WEJ12" s="60">
        <v>250</v>
      </c>
      <c r="WEK12" s="3" t="s">
        <v>191</v>
      </c>
      <c r="WEL12" s="105" t="s">
        <v>192</v>
      </c>
      <c r="WEM12" s="51" t="s">
        <v>174</v>
      </c>
      <c r="WEN12" s="51" t="s">
        <v>173</v>
      </c>
      <c r="WEO12" s="51" t="s">
        <v>173</v>
      </c>
      <c r="WEP12" s="51"/>
      <c r="WEQ12" s="60">
        <f t="shared" ref="WEQ12" si="1883">WER12/1.19</f>
        <v>210.0840336134454</v>
      </c>
      <c r="WER12" s="60">
        <v>250</v>
      </c>
      <c r="WES12" s="3" t="s">
        <v>191</v>
      </c>
      <c r="WET12" s="105" t="s">
        <v>192</v>
      </c>
      <c r="WEU12" s="51" t="s">
        <v>174</v>
      </c>
      <c r="WEV12" s="51" t="s">
        <v>173</v>
      </c>
      <c r="WEW12" s="51" t="s">
        <v>173</v>
      </c>
      <c r="WEX12" s="51"/>
      <c r="WEY12" s="60">
        <f t="shared" ref="WEY12" si="1884">WEZ12/1.19</f>
        <v>210.0840336134454</v>
      </c>
      <c r="WEZ12" s="60">
        <v>250</v>
      </c>
      <c r="WFA12" s="3" t="s">
        <v>191</v>
      </c>
      <c r="WFB12" s="105" t="s">
        <v>192</v>
      </c>
      <c r="WFC12" s="51" t="s">
        <v>174</v>
      </c>
      <c r="WFD12" s="51" t="s">
        <v>173</v>
      </c>
      <c r="WFE12" s="51" t="s">
        <v>173</v>
      </c>
      <c r="WFF12" s="51"/>
      <c r="WFG12" s="60">
        <f t="shared" ref="WFG12" si="1885">WFH12/1.19</f>
        <v>210.0840336134454</v>
      </c>
      <c r="WFH12" s="60">
        <v>250</v>
      </c>
      <c r="WFI12" s="3" t="s">
        <v>191</v>
      </c>
      <c r="WFJ12" s="105" t="s">
        <v>192</v>
      </c>
      <c r="WFK12" s="51" t="s">
        <v>174</v>
      </c>
      <c r="WFL12" s="51" t="s">
        <v>173</v>
      </c>
      <c r="WFM12" s="51" t="s">
        <v>173</v>
      </c>
      <c r="WFN12" s="51"/>
      <c r="WFO12" s="60">
        <f t="shared" ref="WFO12" si="1886">WFP12/1.19</f>
        <v>210.0840336134454</v>
      </c>
      <c r="WFP12" s="60">
        <v>250</v>
      </c>
      <c r="WFQ12" s="3" t="s">
        <v>191</v>
      </c>
      <c r="WFR12" s="105" t="s">
        <v>192</v>
      </c>
      <c r="WFS12" s="51" t="s">
        <v>174</v>
      </c>
      <c r="WFT12" s="51" t="s">
        <v>173</v>
      </c>
      <c r="WFU12" s="51" t="s">
        <v>173</v>
      </c>
      <c r="WFV12" s="51"/>
      <c r="WFW12" s="60">
        <f t="shared" ref="WFW12" si="1887">WFX12/1.19</f>
        <v>210.0840336134454</v>
      </c>
      <c r="WFX12" s="60">
        <v>250</v>
      </c>
      <c r="WFY12" s="3" t="s">
        <v>191</v>
      </c>
      <c r="WFZ12" s="105" t="s">
        <v>192</v>
      </c>
      <c r="WGA12" s="51" t="s">
        <v>174</v>
      </c>
      <c r="WGB12" s="51" t="s">
        <v>173</v>
      </c>
      <c r="WGC12" s="51" t="s">
        <v>173</v>
      </c>
      <c r="WGD12" s="51"/>
      <c r="WGE12" s="60">
        <f t="shared" ref="WGE12" si="1888">WGF12/1.19</f>
        <v>210.0840336134454</v>
      </c>
      <c r="WGF12" s="60">
        <v>250</v>
      </c>
      <c r="WGG12" s="3" t="s">
        <v>191</v>
      </c>
      <c r="WGH12" s="105" t="s">
        <v>192</v>
      </c>
      <c r="WGI12" s="51" t="s">
        <v>174</v>
      </c>
      <c r="WGJ12" s="51" t="s">
        <v>173</v>
      </c>
      <c r="WGK12" s="51" t="s">
        <v>173</v>
      </c>
      <c r="WGL12" s="51"/>
      <c r="WGM12" s="60">
        <f t="shared" ref="WGM12" si="1889">WGN12/1.19</f>
        <v>210.0840336134454</v>
      </c>
      <c r="WGN12" s="60">
        <v>250</v>
      </c>
      <c r="WGO12" s="3" t="s">
        <v>191</v>
      </c>
      <c r="WGP12" s="105" t="s">
        <v>192</v>
      </c>
      <c r="WGQ12" s="51" t="s">
        <v>174</v>
      </c>
      <c r="WGR12" s="51" t="s">
        <v>173</v>
      </c>
      <c r="WGS12" s="51" t="s">
        <v>173</v>
      </c>
      <c r="WGT12" s="51"/>
      <c r="WGU12" s="60">
        <f t="shared" ref="WGU12" si="1890">WGV12/1.19</f>
        <v>210.0840336134454</v>
      </c>
      <c r="WGV12" s="60">
        <v>250</v>
      </c>
      <c r="WGW12" s="3" t="s">
        <v>191</v>
      </c>
      <c r="WGX12" s="105" t="s">
        <v>192</v>
      </c>
      <c r="WGY12" s="51" t="s">
        <v>174</v>
      </c>
      <c r="WGZ12" s="51" t="s">
        <v>173</v>
      </c>
      <c r="WHA12" s="51" t="s">
        <v>173</v>
      </c>
      <c r="WHB12" s="51"/>
      <c r="WHC12" s="60">
        <f t="shared" ref="WHC12" si="1891">WHD12/1.19</f>
        <v>210.0840336134454</v>
      </c>
      <c r="WHD12" s="60">
        <v>250</v>
      </c>
      <c r="WHE12" s="3" t="s">
        <v>191</v>
      </c>
      <c r="WHF12" s="105" t="s">
        <v>192</v>
      </c>
      <c r="WHG12" s="51" t="s">
        <v>174</v>
      </c>
      <c r="WHH12" s="51" t="s">
        <v>173</v>
      </c>
      <c r="WHI12" s="51" t="s">
        <v>173</v>
      </c>
      <c r="WHJ12" s="51"/>
      <c r="WHK12" s="60">
        <f t="shared" ref="WHK12" si="1892">WHL12/1.19</f>
        <v>210.0840336134454</v>
      </c>
      <c r="WHL12" s="60">
        <v>250</v>
      </c>
      <c r="WHM12" s="3" t="s">
        <v>191</v>
      </c>
      <c r="WHN12" s="105" t="s">
        <v>192</v>
      </c>
      <c r="WHO12" s="51" t="s">
        <v>174</v>
      </c>
      <c r="WHP12" s="51" t="s">
        <v>173</v>
      </c>
      <c r="WHQ12" s="51" t="s">
        <v>173</v>
      </c>
      <c r="WHR12" s="51"/>
      <c r="WHS12" s="60">
        <f t="shared" ref="WHS12" si="1893">WHT12/1.19</f>
        <v>210.0840336134454</v>
      </c>
      <c r="WHT12" s="60">
        <v>250</v>
      </c>
      <c r="WHU12" s="3" t="s">
        <v>191</v>
      </c>
      <c r="WHV12" s="105" t="s">
        <v>192</v>
      </c>
      <c r="WHW12" s="51" t="s">
        <v>174</v>
      </c>
      <c r="WHX12" s="51" t="s">
        <v>173</v>
      </c>
      <c r="WHY12" s="51" t="s">
        <v>173</v>
      </c>
      <c r="WHZ12" s="51"/>
      <c r="WIA12" s="60">
        <f t="shared" ref="WIA12" si="1894">WIB12/1.19</f>
        <v>210.0840336134454</v>
      </c>
      <c r="WIB12" s="60">
        <v>250</v>
      </c>
      <c r="WIC12" s="3" t="s">
        <v>191</v>
      </c>
      <c r="WID12" s="105" t="s">
        <v>192</v>
      </c>
      <c r="WIE12" s="51" t="s">
        <v>174</v>
      </c>
      <c r="WIF12" s="51" t="s">
        <v>173</v>
      </c>
      <c r="WIG12" s="51" t="s">
        <v>173</v>
      </c>
      <c r="WIH12" s="51"/>
      <c r="WII12" s="60">
        <f t="shared" ref="WII12" si="1895">WIJ12/1.19</f>
        <v>210.0840336134454</v>
      </c>
      <c r="WIJ12" s="60">
        <v>250</v>
      </c>
      <c r="WIK12" s="3" t="s">
        <v>191</v>
      </c>
      <c r="WIL12" s="105" t="s">
        <v>192</v>
      </c>
      <c r="WIM12" s="51" t="s">
        <v>174</v>
      </c>
      <c r="WIN12" s="51" t="s">
        <v>173</v>
      </c>
      <c r="WIO12" s="51" t="s">
        <v>173</v>
      </c>
      <c r="WIP12" s="51"/>
      <c r="WIQ12" s="60">
        <f t="shared" ref="WIQ12" si="1896">WIR12/1.19</f>
        <v>210.0840336134454</v>
      </c>
      <c r="WIR12" s="60">
        <v>250</v>
      </c>
      <c r="WIS12" s="3" t="s">
        <v>191</v>
      </c>
      <c r="WIT12" s="105" t="s">
        <v>192</v>
      </c>
      <c r="WIU12" s="51" t="s">
        <v>174</v>
      </c>
      <c r="WIV12" s="51" t="s">
        <v>173</v>
      </c>
      <c r="WIW12" s="51" t="s">
        <v>173</v>
      </c>
      <c r="WIX12" s="51"/>
      <c r="WIY12" s="60">
        <f t="shared" ref="WIY12" si="1897">WIZ12/1.19</f>
        <v>210.0840336134454</v>
      </c>
      <c r="WIZ12" s="60">
        <v>250</v>
      </c>
      <c r="WJA12" s="3" t="s">
        <v>191</v>
      </c>
      <c r="WJB12" s="105" t="s">
        <v>192</v>
      </c>
      <c r="WJC12" s="51" t="s">
        <v>174</v>
      </c>
      <c r="WJD12" s="51" t="s">
        <v>173</v>
      </c>
      <c r="WJE12" s="51" t="s">
        <v>173</v>
      </c>
      <c r="WJF12" s="51"/>
      <c r="WJG12" s="60">
        <f t="shared" ref="WJG12" si="1898">WJH12/1.19</f>
        <v>210.0840336134454</v>
      </c>
      <c r="WJH12" s="60">
        <v>250</v>
      </c>
      <c r="WJI12" s="3" t="s">
        <v>191</v>
      </c>
      <c r="WJJ12" s="105" t="s">
        <v>192</v>
      </c>
      <c r="WJK12" s="51" t="s">
        <v>174</v>
      </c>
      <c r="WJL12" s="51" t="s">
        <v>173</v>
      </c>
      <c r="WJM12" s="51" t="s">
        <v>173</v>
      </c>
      <c r="WJN12" s="51"/>
      <c r="WJO12" s="60">
        <f t="shared" ref="WJO12" si="1899">WJP12/1.19</f>
        <v>210.0840336134454</v>
      </c>
      <c r="WJP12" s="60">
        <v>250</v>
      </c>
      <c r="WJQ12" s="3" t="s">
        <v>191</v>
      </c>
      <c r="WJR12" s="105" t="s">
        <v>192</v>
      </c>
      <c r="WJS12" s="51" t="s">
        <v>174</v>
      </c>
      <c r="WJT12" s="51" t="s">
        <v>173</v>
      </c>
      <c r="WJU12" s="51" t="s">
        <v>173</v>
      </c>
      <c r="WJV12" s="51"/>
      <c r="WJW12" s="60">
        <f t="shared" ref="WJW12" si="1900">WJX12/1.19</f>
        <v>210.0840336134454</v>
      </c>
      <c r="WJX12" s="60">
        <v>250</v>
      </c>
      <c r="WJY12" s="3" t="s">
        <v>191</v>
      </c>
      <c r="WJZ12" s="105" t="s">
        <v>192</v>
      </c>
      <c r="WKA12" s="51" t="s">
        <v>174</v>
      </c>
      <c r="WKB12" s="51" t="s">
        <v>173</v>
      </c>
      <c r="WKC12" s="51" t="s">
        <v>173</v>
      </c>
      <c r="WKD12" s="51"/>
      <c r="WKE12" s="60">
        <f t="shared" ref="WKE12" si="1901">WKF12/1.19</f>
        <v>210.0840336134454</v>
      </c>
      <c r="WKF12" s="60">
        <v>250</v>
      </c>
      <c r="WKG12" s="3" t="s">
        <v>191</v>
      </c>
      <c r="WKH12" s="105" t="s">
        <v>192</v>
      </c>
      <c r="WKI12" s="51" t="s">
        <v>174</v>
      </c>
      <c r="WKJ12" s="51" t="s">
        <v>173</v>
      </c>
      <c r="WKK12" s="51" t="s">
        <v>173</v>
      </c>
      <c r="WKL12" s="51"/>
      <c r="WKM12" s="60">
        <f t="shared" ref="WKM12" si="1902">WKN12/1.19</f>
        <v>210.0840336134454</v>
      </c>
      <c r="WKN12" s="60">
        <v>250</v>
      </c>
      <c r="WKO12" s="3" t="s">
        <v>191</v>
      </c>
      <c r="WKP12" s="105" t="s">
        <v>192</v>
      </c>
      <c r="WKQ12" s="51" t="s">
        <v>174</v>
      </c>
      <c r="WKR12" s="51" t="s">
        <v>173</v>
      </c>
      <c r="WKS12" s="51" t="s">
        <v>173</v>
      </c>
      <c r="WKT12" s="51"/>
      <c r="WKU12" s="60">
        <f t="shared" ref="WKU12" si="1903">WKV12/1.19</f>
        <v>210.0840336134454</v>
      </c>
      <c r="WKV12" s="60">
        <v>250</v>
      </c>
      <c r="WKW12" s="3" t="s">
        <v>191</v>
      </c>
      <c r="WKX12" s="105" t="s">
        <v>192</v>
      </c>
      <c r="WKY12" s="51" t="s">
        <v>174</v>
      </c>
      <c r="WKZ12" s="51" t="s">
        <v>173</v>
      </c>
      <c r="WLA12" s="51" t="s">
        <v>173</v>
      </c>
      <c r="WLB12" s="51"/>
      <c r="WLC12" s="60">
        <f t="shared" ref="WLC12" si="1904">WLD12/1.19</f>
        <v>210.0840336134454</v>
      </c>
      <c r="WLD12" s="60">
        <v>250</v>
      </c>
      <c r="WLE12" s="3" t="s">
        <v>191</v>
      </c>
      <c r="WLF12" s="105" t="s">
        <v>192</v>
      </c>
      <c r="WLG12" s="51" t="s">
        <v>174</v>
      </c>
      <c r="WLH12" s="51" t="s">
        <v>173</v>
      </c>
      <c r="WLI12" s="51" t="s">
        <v>173</v>
      </c>
      <c r="WLJ12" s="51"/>
      <c r="WLK12" s="60">
        <f t="shared" ref="WLK12" si="1905">WLL12/1.19</f>
        <v>210.0840336134454</v>
      </c>
      <c r="WLL12" s="60">
        <v>250</v>
      </c>
      <c r="WLM12" s="3" t="s">
        <v>191</v>
      </c>
      <c r="WLN12" s="105" t="s">
        <v>192</v>
      </c>
      <c r="WLO12" s="51" t="s">
        <v>174</v>
      </c>
      <c r="WLP12" s="51" t="s">
        <v>173</v>
      </c>
      <c r="WLQ12" s="51" t="s">
        <v>173</v>
      </c>
      <c r="WLR12" s="51"/>
      <c r="WLS12" s="60">
        <f t="shared" ref="WLS12" si="1906">WLT12/1.19</f>
        <v>210.0840336134454</v>
      </c>
      <c r="WLT12" s="60">
        <v>250</v>
      </c>
      <c r="WLU12" s="3" t="s">
        <v>191</v>
      </c>
      <c r="WLV12" s="105" t="s">
        <v>192</v>
      </c>
      <c r="WLW12" s="51" t="s">
        <v>174</v>
      </c>
      <c r="WLX12" s="51" t="s">
        <v>173</v>
      </c>
      <c r="WLY12" s="51" t="s">
        <v>173</v>
      </c>
      <c r="WLZ12" s="51"/>
      <c r="WMA12" s="60">
        <f t="shared" ref="WMA12" si="1907">WMB12/1.19</f>
        <v>210.0840336134454</v>
      </c>
      <c r="WMB12" s="60">
        <v>250</v>
      </c>
      <c r="WMC12" s="3" t="s">
        <v>191</v>
      </c>
      <c r="WMD12" s="105" t="s">
        <v>192</v>
      </c>
      <c r="WME12" s="51" t="s">
        <v>174</v>
      </c>
      <c r="WMF12" s="51" t="s">
        <v>173</v>
      </c>
      <c r="WMG12" s="51" t="s">
        <v>173</v>
      </c>
      <c r="WMH12" s="51"/>
      <c r="WMI12" s="60">
        <f t="shared" ref="WMI12" si="1908">WMJ12/1.19</f>
        <v>210.0840336134454</v>
      </c>
      <c r="WMJ12" s="60">
        <v>250</v>
      </c>
      <c r="WMK12" s="3" t="s">
        <v>191</v>
      </c>
      <c r="WML12" s="105" t="s">
        <v>192</v>
      </c>
      <c r="WMM12" s="51" t="s">
        <v>174</v>
      </c>
      <c r="WMN12" s="51" t="s">
        <v>173</v>
      </c>
      <c r="WMO12" s="51" t="s">
        <v>173</v>
      </c>
      <c r="WMP12" s="51"/>
      <c r="WMQ12" s="60">
        <f t="shared" ref="WMQ12" si="1909">WMR12/1.19</f>
        <v>210.0840336134454</v>
      </c>
      <c r="WMR12" s="60">
        <v>250</v>
      </c>
      <c r="WMS12" s="3" t="s">
        <v>191</v>
      </c>
      <c r="WMT12" s="105" t="s">
        <v>192</v>
      </c>
      <c r="WMU12" s="51" t="s">
        <v>174</v>
      </c>
      <c r="WMV12" s="51" t="s">
        <v>173</v>
      </c>
      <c r="WMW12" s="51" t="s">
        <v>173</v>
      </c>
      <c r="WMX12" s="51"/>
      <c r="WMY12" s="60">
        <f t="shared" ref="WMY12" si="1910">WMZ12/1.19</f>
        <v>210.0840336134454</v>
      </c>
      <c r="WMZ12" s="60">
        <v>250</v>
      </c>
      <c r="WNA12" s="3" t="s">
        <v>191</v>
      </c>
      <c r="WNB12" s="105" t="s">
        <v>192</v>
      </c>
      <c r="WNC12" s="51" t="s">
        <v>174</v>
      </c>
      <c r="WND12" s="51" t="s">
        <v>173</v>
      </c>
      <c r="WNE12" s="51" t="s">
        <v>173</v>
      </c>
      <c r="WNF12" s="51"/>
      <c r="WNG12" s="60">
        <f t="shared" ref="WNG12" si="1911">WNH12/1.19</f>
        <v>210.0840336134454</v>
      </c>
      <c r="WNH12" s="60">
        <v>250</v>
      </c>
      <c r="WNI12" s="3" t="s">
        <v>191</v>
      </c>
      <c r="WNJ12" s="105" t="s">
        <v>192</v>
      </c>
      <c r="WNK12" s="51" t="s">
        <v>174</v>
      </c>
      <c r="WNL12" s="51" t="s">
        <v>173</v>
      </c>
      <c r="WNM12" s="51" t="s">
        <v>173</v>
      </c>
      <c r="WNN12" s="51"/>
      <c r="WNO12" s="60">
        <f t="shared" ref="WNO12" si="1912">WNP12/1.19</f>
        <v>210.0840336134454</v>
      </c>
      <c r="WNP12" s="60">
        <v>250</v>
      </c>
      <c r="WNQ12" s="3" t="s">
        <v>191</v>
      </c>
      <c r="WNR12" s="105" t="s">
        <v>192</v>
      </c>
      <c r="WNS12" s="51" t="s">
        <v>174</v>
      </c>
      <c r="WNT12" s="51" t="s">
        <v>173</v>
      </c>
      <c r="WNU12" s="51" t="s">
        <v>173</v>
      </c>
      <c r="WNV12" s="51"/>
      <c r="WNW12" s="60">
        <f t="shared" ref="WNW12" si="1913">WNX12/1.19</f>
        <v>210.0840336134454</v>
      </c>
      <c r="WNX12" s="60">
        <v>250</v>
      </c>
      <c r="WNY12" s="3" t="s">
        <v>191</v>
      </c>
      <c r="WNZ12" s="105" t="s">
        <v>192</v>
      </c>
      <c r="WOA12" s="51" t="s">
        <v>174</v>
      </c>
      <c r="WOB12" s="51" t="s">
        <v>173</v>
      </c>
      <c r="WOC12" s="51" t="s">
        <v>173</v>
      </c>
      <c r="WOD12" s="51"/>
      <c r="WOE12" s="60">
        <f t="shared" ref="WOE12" si="1914">WOF12/1.19</f>
        <v>210.0840336134454</v>
      </c>
      <c r="WOF12" s="60">
        <v>250</v>
      </c>
      <c r="WOG12" s="3" t="s">
        <v>191</v>
      </c>
      <c r="WOH12" s="105" t="s">
        <v>192</v>
      </c>
      <c r="WOI12" s="51" t="s">
        <v>174</v>
      </c>
      <c r="WOJ12" s="51" t="s">
        <v>173</v>
      </c>
      <c r="WOK12" s="51" t="s">
        <v>173</v>
      </c>
      <c r="WOL12" s="51"/>
      <c r="WOM12" s="60">
        <f t="shared" ref="WOM12" si="1915">WON12/1.19</f>
        <v>210.0840336134454</v>
      </c>
      <c r="WON12" s="60">
        <v>250</v>
      </c>
      <c r="WOO12" s="3" t="s">
        <v>191</v>
      </c>
      <c r="WOP12" s="105" t="s">
        <v>192</v>
      </c>
      <c r="WOQ12" s="51" t="s">
        <v>174</v>
      </c>
      <c r="WOR12" s="51" t="s">
        <v>173</v>
      </c>
      <c r="WOS12" s="51" t="s">
        <v>173</v>
      </c>
      <c r="WOT12" s="51"/>
      <c r="WOU12" s="60">
        <f t="shared" ref="WOU12" si="1916">WOV12/1.19</f>
        <v>210.0840336134454</v>
      </c>
      <c r="WOV12" s="60">
        <v>250</v>
      </c>
      <c r="WOW12" s="3" t="s">
        <v>191</v>
      </c>
      <c r="WOX12" s="105" t="s">
        <v>192</v>
      </c>
      <c r="WOY12" s="51" t="s">
        <v>174</v>
      </c>
      <c r="WOZ12" s="51" t="s">
        <v>173</v>
      </c>
      <c r="WPA12" s="51" t="s">
        <v>173</v>
      </c>
      <c r="WPB12" s="51"/>
      <c r="WPC12" s="60">
        <f t="shared" ref="WPC12" si="1917">WPD12/1.19</f>
        <v>210.0840336134454</v>
      </c>
      <c r="WPD12" s="60">
        <v>250</v>
      </c>
      <c r="WPE12" s="3" t="s">
        <v>191</v>
      </c>
      <c r="WPF12" s="105" t="s">
        <v>192</v>
      </c>
      <c r="WPG12" s="51" t="s">
        <v>174</v>
      </c>
      <c r="WPH12" s="51" t="s">
        <v>173</v>
      </c>
      <c r="WPI12" s="51" t="s">
        <v>173</v>
      </c>
      <c r="WPJ12" s="51"/>
      <c r="WPK12" s="60">
        <f t="shared" ref="WPK12" si="1918">WPL12/1.19</f>
        <v>210.0840336134454</v>
      </c>
      <c r="WPL12" s="60">
        <v>250</v>
      </c>
      <c r="WPM12" s="3" t="s">
        <v>191</v>
      </c>
      <c r="WPN12" s="105" t="s">
        <v>192</v>
      </c>
      <c r="WPO12" s="51" t="s">
        <v>174</v>
      </c>
      <c r="WPP12" s="51" t="s">
        <v>173</v>
      </c>
      <c r="WPQ12" s="51" t="s">
        <v>173</v>
      </c>
      <c r="WPR12" s="51"/>
      <c r="WPS12" s="60">
        <f t="shared" ref="WPS12" si="1919">WPT12/1.19</f>
        <v>210.0840336134454</v>
      </c>
      <c r="WPT12" s="60">
        <v>250</v>
      </c>
      <c r="WPU12" s="3" t="s">
        <v>191</v>
      </c>
      <c r="WPV12" s="105" t="s">
        <v>192</v>
      </c>
      <c r="WPW12" s="51" t="s">
        <v>174</v>
      </c>
      <c r="WPX12" s="51" t="s">
        <v>173</v>
      </c>
      <c r="WPY12" s="51" t="s">
        <v>173</v>
      </c>
      <c r="WPZ12" s="51"/>
      <c r="WQA12" s="60">
        <f t="shared" ref="WQA12" si="1920">WQB12/1.19</f>
        <v>210.0840336134454</v>
      </c>
      <c r="WQB12" s="60">
        <v>250</v>
      </c>
      <c r="WQC12" s="3" t="s">
        <v>191</v>
      </c>
      <c r="WQD12" s="105" t="s">
        <v>192</v>
      </c>
      <c r="WQE12" s="51" t="s">
        <v>174</v>
      </c>
      <c r="WQF12" s="51" t="s">
        <v>173</v>
      </c>
      <c r="WQG12" s="51" t="s">
        <v>173</v>
      </c>
      <c r="WQH12" s="51"/>
      <c r="WQI12" s="60">
        <f t="shared" ref="WQI12" si="1921">WQJ12/1.19</f>
        <v>210.0840336134454</v>
      </c>
      <c r="WQJ12" s="60">
        <v>250</v>
      </c>
      <c r="WQK12" s="3" t="s">
        <v>191</v>
      </c>
      <c r="WQL12" s="105" t="s">
        <v>192</v>
      </c>
      <c r="WQM12" s="51" t="s">
        <v>174</v>
      </c>
      <c r="WQN12" s="51" t="s">
        <v>173</v>
      </c>
      <c r="WQO12" s="51" t="s">
        <v>173</v>
      </c>
      <c r="WQP12" s="51"/>
      <c r="WQQ12" s="60">
        <f t="shared" ref="WQQ12" si="1922">WQR12/1.19</f>
        <v>210.0840336134454</v>
      </c>
      <c r="WQR12" s="60">
        <v>250</v>
      </c>
      <c r="WQS12" s="3" t="s">
        <v>191</v>
      </c>
      <c r="WQT12" s="105" t="s">
        <v>192</v>
      </c>
      <c r="WQU12" s="51" t="s">
        <v>174</v>
      </c>
      <c r="WQV12" s="51" t="s">
        <v>173</v>
      </c>
      <c r="WQW12" s="51" t="s">
        <v>173</v>
      </c>
      <c r="WQX12" s="51"/>
      <c r="WQY12" s="60">
        <f t="shared" ref="WQY12" si="1923">WQZ12/1.19</f>
        <v>210.0840336134454</v>
      </c>
      <c r="WQZ12" s="60">
        <v>250</v>
      </c>
      <c r="WRA12" s="3" t="s">
        <v>191</v>
      </c>
      <c r="WRB12" s="105" t="s">
        <v>192</v>
      </c>
      <c r="WRC12" s="51" t="s">
        <v>174</v>
      </c>
      <c r="WRD12" s="51" t="s">
        <v>173</v>
      </c>
      <c r="WRE12" s="51" t="s">
        <v>173</v>
      </c>
      <c r="WRF12" s="51"/>
      <c r="WRG12" s="60">
        <f t="shared" ref="WRG12" si="1924">WRH12/1.19</f>
        <v>210.0840336134454</v>
      </c>
      <c r="WRH12" s="60">
        <v>250</v>
      </c>
      <c r="WRI12" s="3" t="s">
        <v>191</v>
      </c>
      <c r="WRJ12" s="105" t="s">
        <v>192</v>
      </c>
      <c r="WRK12" s="51" t="s">
        <v>174</v>
      </c>
      <c r="WRL12" s="51" t="s">
        <v>173</v>
      </c>
      <c r="WRM12" s="51" t="s">
        <v>173</v>
      </c>
      <c r="WRN12" s="51"/>
      <c r="WRO12" s="60">
        <f t="shared" ref="WRO12" si="1925">WRP12/1.19</f>
        <v>210.0840336134454</v>
      </c>
      <c r="WRP12" s="60">
        <v>250</v>
      </c>
      <c r="WRQ12" s="3" t="s">
        <v>191</v>
      </c>
      <c r="WRR12" s="105" t="s">
        <v>192</v>
      </c>
      <c r="WRS12" s="51" t="s">
        <v>174</v>
      </c>
      <c r="WRT12" s="51" t="s">
        <v>173</v>
      </c>
      <c r="WRU12" s="51" t="s">
        <v>173</v>
      </c>
      <c r="WRV12" s="51"/>
      <c r="WRW12" s="60">
        <f t="shared" ref="WRW12" si="1926">WRX12/1.19</f>
        <v>210.0840336134454</v>
      </c>
      <c r="WRX12" s="60">
        <v>250</v>
      </c>
      <c r="WRY12" s="3" t="s">
        <v>191</v>
      </c>
      <c r="WRZ12" s="105" t="s">
        <v>192</v>
      </c>
      <c r="WSA12" s="51" t="s">
        <v>174</v>
      </c>
      <c r="WSB12" s="51" t="s">
        <v>173</v>
      </c>
      <c r="WSC12" s="51" t="s">
        <v>173</v>
      </c>
      <c r="WSD12" s="51"/>
      <c r="WSE12" s="60">
        <f t="shared" ref="WSE12" si="1927">WSF12/1.19</f>
        <v>210.0840336134454</v>
      </c>
      <c r="WSF12" s="60">
        <v>250</v>
      </c>
      <c r="WSG12" s="3" t="s">
        <v>191</v>
      </c>
      <c r="WSH12" s="105" t="s">
        <v>192</v>
      </c>
      <c r="WSI12" s="51" t="s">
        <v>174</v>
      </c>
      <c r="WSJ12" s="51" t="s">
        <v>173</v>
      </c>
      <c r="WSK12" s="51" t="s">
        <v>173</v>
      </c>
      <c r="WSL12" s="51"/>
      <c r="WSM12" s="60">
        <f t="shared" ref="WSM12" si="1928">WSN12/1.19</f>
        <v>210.0840336134454</v>
      </c>
      <c r="WSN12" s="60">
        <v>250</v>
      </c>
      <c r="WSO12" s="3" t="s">
        <v>191</v>
      </c>
      <c r="WSP12" s="105" t="s">
        <v>192</v>
      </c>
      <c r="WSQ12" s="51" t="s">
        <v>174</v>
      </c>
      <c r="WSR12" s="51" t="s">
        <v>173</v>
      </c>
      <c r="WSS12" s="51" t="s">
        <v>173</v>
      </c>
      <c r="WST12" s="51"/>
      <c r="WSU12" s="60">
        <f t="shared" ref="WSU12" si="1929">WSV12/1.19</f>
        <v>210.0840336134454</v>
      </c>
      <c r="WSV12" s="60">
        <v>250</v>
      </c>
      <c r="WSW12" s="3" t="s">
        <v>191</v>
      </c>
      <c r="WSX12" s="105" t="s">
        <v>192</v>
      </c>
      <c r="WSY12" s="51" t="s">
        <v>174</v>
      </c>
      <c r="WSZ12" s="51" t="s">
        <v>173</v>
      </c>
      <c r="WTA12" s="51" t="s">
        <v>173</v>
      </c>
      <c r="WTB12" s="51"/>
      <c r="WTC12" s="60">
        <f t="shared" ref="WTC12" si="1930">WTD12/1.19</f>
        <v>210.0840336134454</v>
      </c>
      <c r="WTD12" s="60">
        <v>250</v>
      </c>
      <c r="WTE12" s="3" t="s">
        <v>191</v>
      </c>
      <c r="WTF12" s="105" t="s">
        <v>192</v>
      </c>
      <c r="WTG12" s="51" t="s">
        <v>174</v>
      </c>
      <c r="WTH12" s="51" t="s">
        <v>173</v>
      </c>
      <c r="WTI12" s="51" t="s">
        <v>173</v>
      </c>
      <c r="WTJ12" s="51"/>
      <c r="WTK12" s="60">
        <f t="shared" ref="WTK12" si="1931">WTL12/1.19</f>
        <v>210.0840336134454</v>
      </c>
      <c r="WTL12" s="60">
        <v>250</v>
      </c>
      <c r="WTM12" s="3" t="s">
        <v>191</v>
      </c>
      <c r="WTN12" s="105" t="s">
        <v>192</v>
      </c>
      <c r="WTO12" s="51" t="s">
        <v>174</v>
      </c>
      <c r="WTP12" s="51" t="s">
        <v>173</v>
      </c>
      <c r="WTQ12" s="51" t="s">
        <v>173</v>
      </c>
      <c r="WTR12" s="51"/>
      <c r="WTS12" s="60">
        <f t="shared" ref="WTS12" si="1932">WTT12/1.19</f>
        <v>210.0840336134454</v>
      </c>
      <c r="WTT12" s="60">
        <v>250</v>
      </c>
      <c r="WTU12" s="3" t="s">
        <v>191</v>
      </c>
      <c r="WTV12" s="105" t="s">
        <v>192</v>
      </c>
      <c r="WTW12" s="51" t="s">
        <v>174</v>
      </c>
      <c r="WTX12" s="51" t="s">
        <v>173</v>
      </c>
      <c r="WTY12" s="51" t="s">
        <v>173</v>
      </c>
      <c r="WTZ12" s="51"/>
      <c r="WUA12" s="60">
        <f t="shared" ref="WUA12" si="1933">WUB12/1.19</f>
        <v>210.0840336134454</v>
      </c>
      <c r="WUB12" s="60">
        <v>250</v>
      </c>
      <c r="WUC12" s="3" t="s">
        <v>191</v>
      </c>
      <c r="WUD12" s="105" t="s">
        <v>192</v>
      </c>
      <c r="WUE12" s="51" t="s">
        <v>174</v>
      </c>
      <c r="WUF12" s="51" t="s">
        <v>173</v>
      </c>
      <c r="WUG12" s="51" t="s">
        <v>173</v>
      </c>
      <c r="WUH12" s="51"/>
      <c r="WUI12" s="60">
        <f t="shared" ref="WUI12" si="1934">WUJ12/1.19</f>
        <v>210.0840336134454</v>
      </c>
      <c r="WUJ12" s="60">
        <v>250</v>
      </c>
      <c r="WUK12" s="3" t="s">
        <v>191</v>
      </c>
      <c r="WUL12" s="105" t="s">
        <v>192</v>
      </c>
      <c r="WUM12" s="51" t="s">
        <v>174</v>
      </c>
      <c r="WUN12" s="51" t="s">
        <v>173</v>
      </c>
      <c r="WUO12" s="51" t="s">
        <v>173</v>
      </c>
      <c r="WUP12" s="51"/>
      <c r="WUQ12" s="60">
        <f t="shared" ref="WUQ12" si="1935">WUR12/1.19</f>
        <v>210.0840336134454</v>
      </c>
      <c r="WUR12" s="60">
        <v>250</v>
      </c>
      <c r="WUS12" s="3" t="s">
        <v>191</v>
      </c>
      <c r="WUT12" s="105" t="s">
        <v>192</v>
      </c>
      <c r="WUU12" s="51" t="s">
        <v>174</v>
      </c>
      <c r="WUV12" s="51" t="s">
        <v>173</v>
      </c>
      <c r="WUW12" s="51" t="s">
        <v>173</v>
      </c>
      <c r="WUX12" s="51"/>
      <c r="WUY12" s="60">
        <f t="shared" ref="WUY12" si="1936">WUZ12/1.19</f>
        <v>210.0840336134454</v>
      </c>
      <c r="WUZ12" s="60">
        <v>250</v>
      </c>
      <c r="WVA12" s="3" t="s">
        <v>191</v>
      </c>
      <c r="WVB12" s="105" t="s">
        <v>192</v>
      </c>
      <c r="WVC12" s="51" t="s">
        <v>174</v>
      </c>
      <c r="WVD12" s="51" t="s">
        <v>173</v>
      </c>
      <c r="WVE12" s="51" t="s">
        <v>173</v>
      </c>
      <c r="WVF12" s="51"/>
      <c r="WVG12" s="60">
        <f t="shared" ref="WVG12" si="1937">WVH12/1.19</f>
        <v>210.0840336134454</v>
      </c>
      <c r="WVH12" s="60">
        <v>250</v>
      </c>
      <c r="WVI12" s="3" t="s">
        <v>191</v>
      </c>
      <c r="WVJ12" s="105" t="s">
        <v>192</v>
      </c>
      <c r="WVK12" s="51" t="s">
        <v>174</v>
      </c>
      <c r="WVL12" s="51" t="s">
        <v>173</v>
      </c>
      <c r="WVM12" s="51" t="s">
        <v>173</v>
      </c>
      <c r="WVN12" s="51"/>
      <c r="WVO12" s="60">
        <f t="shared" ref="WVO12" si="1938">WVP12/1.19</f>
        <v>210.0840336134454</v>
      </c>
      <c r="WVP12" s="60">
        <v>250</v>
      </c>
      <c r="WVQ12" s="3" t="s">
        <v>191</v>
      </c>
      <c r="WVR12" s="105" t="s">
        <v>192</v>
      </c>
      <c r="WVS12" s="51" t="s">
        <v>174</v>
      </c>
      <c r="WVT12" s="51" t="s">
        <v>173</v>
      </c>
      <c r="WVU12" s="51" t="s">
        <v>173</v>
      </c>
      <c r="WVV12" s="51"/>
      <c r="WVW12" s="60">
        <f t="shared" ref="WVW12" si="1939">WVX12/1.19</f>
        <v>210.0840336134454</v>
      </c>
      <c r="WVX12" s="60">
        <v>250</v>
      </c>
      <c r="WVY12" s="3" t="s">
        <v>191</v>
      </c>
      <c r="WVZ12" s="105" t="s">
        <v>192</v>
      </c>
      <c r="WWA12" s="51" t="s">
        <v>174</v>
      </c>
      <c r="WWB12" s="51" t="s">
        <v>173</v>
      </c>
      <c r="WWC12" s="51" t="s">
        <v>173</v>
      </c>
      <c r="WWD12" s="51"/>
      <c r="WWE12" s="60">
        <f t="shared" ref="WWE12" si="1940">WWF12/1.19</f>
        <v>210.0840336134454</v>
      </c>
      <c r="WWF12" s="60">
        <v>250</v>
      </c>
      <c r="WWG12" s="3" t="s">
        <v>191</v>
      </c>
      <c r="WWH12" s="105" t="s">
        <v>192</v>
      </c>
      <c r="WWI12" s="51" t="s">
        <v>174</v>
      </c>
      <c r="WWJ12" s="51" t="s">
        <v>173</v>
      </c>
      <c r="WWK12" s="51" t="s">
        <v>173</v>
      </c>
      <c r="WWL12" s="51"/>
      <c r="WWM12" s="60">
        <f t="shared" ref="WWM12" si="1941">WWN12/1.19</f>
        <v>210.0840336134454</v>
      </c>
      <c r="WWN12" s="60">
        <v>250</v>
      </c>
      <c r="WWO12" s="3" t="s">
        <v>191</v>
      </c>
      <c r="WWP12" s="105" t="s">
        <v>192</v>
      </c>
      <c r="WWQ12" s="51" t="s">
        <v>174</v>
      </c>
      <c r="WWR12" s="51" t="s">
        <v>173</v>
      </c>
      <c r="WWS12" s="51" t="s">
        <v>173</v>
      </c>
      <c r="WWT12" s="51"/>
      <c r="WWU12" s="60">
        <f t="shared" ref="WWU12" si="1942">WWV12/1.19</f>
        <v>210.0840336134454</v>
      </c>
      <c r="WWV12" s="60">
        <v>250</v>
      </c>
      <c r="WWW12" s="3" t="s">
        <v>191</v>
      </c>
      <c r="WWX12" s="105" t="s">
        <v>192</v>
      </c>
      <c r="WWY12" s="51" t="s">
        <v>174</v>
      </c>
      <c r="WWZ12" s="51" t="s">
        <v>173</v>
      </c>
      <c r="WXA12" s="51" t="s">
        <v>173</v>
      </c>
      <c r="WXB12" s="51"/>
      <c r="WXC12" s="60">
        <f t="shared" ref="WXC12" si="1943">WXD12/1.19</f>
        <v>210.0840336134454</v>
      </c>
      <c r="WXD12" s="60">
        <v>250</v>
      </c>
      <c r="WXE12" s="3" t="s">
        <v>191</v>
      </c>
      <c r="WXF12" s="105" t="s">
        <v>192</v>
      </c>
      <c r="WXG12" s="51" t="s">
        <v>174</v>
      </c>
      <c r="WXH12" s="51" t="s">
        <v>173</v>
      </c>
      <c r="WXI12" s="51" t="s">
        <v>173</v>
      </c>
      <c r="WXJ12" s="51"/>
      <c r="WXK12" s="60">
        <f t="shared" ref="WXK12" si="1944">WXL12/1.19</f>
        <v>210.0840336134454</v>
      </c>
      <c r="WXL12" s="60">
        <v>250</v>
      </c>
      <c r="WXM12" s="3" t="s">
        <v>191</v>
      </c>
      <c r="WXN12" s="105" t="s">
        <v>192</v>
      </c>
      <c r="WXO12" s="51" t="s">
        <v>174</v>
      </c>
      <c r="WXP12" s="51" t="s">
        <v>173</v>
      </c>
      <c r="WXQ12" s="51" t="s">
        <v>173</v>
      </c>
      <c r="WXR12" s="51"/>
      <c r="WXS12" s="60">
        <f t="shared" ref="WXS12" si="1945">WXT12/1.19</f>
        <v>210.0840336134454</v>
      </c>
      <c r="WXT12" s="60">
        <v>250</v>
      </c>
      <c r="WXU12" s="3" t="s">
        <v>191</v>
      </c>
      <c r="WXV12" s="105" t="s">
        <v>192</v>
      </c>
      <c r="WXW12" s="51" t="s">
        <v>174</v>
      </c>
      <c r="WXX12" s="51" t="s">
        <v>173</v>
      </c>
      <c r="WXY12" s="51" t="s">
        <v>173</v>
      </c>
      <c r="WXZ12" s="51"/>
      <c r="WYA12" s="60">
        <f t="shared" ref="WYA12" si="1946">WYB12/1.19</f>
        <v>210.0840336134454</v>
      </c>
      <c r="WYB12" s="60">
        <v>250</v>
      </c>
      <c r="WYC12" s="3" t="s">
        <v>191</v>
      </c>
      <c r="WYD12" s="105" t="s">
        <v>192</v>
      </c>
      <c r="WYE12" s="51" t="s">
        <v>174</v>
      </c>
      <c r="WYF12" s="51" t="s">
        <v>173</v>
      </c>
      <c r="WYG12" s="51" t="s">
        <v>173</v>
      </c>
      <c r="WYH12" s="51"/>
      <c r="WYI12" s="60">
        <f t="shared" ref="WYI12" si="1947">WYJ12/1.19</f>
        <v>210.0840336134454</v>
      </c>
      <c r="WYJ12" s="60">
        <v>250</v>
      </c>
      <c r="WYK12" s="3" t="s">
        <v>191</v>
      </c>
      <c r="WYL12" s="105" t="s">
        <v>192</v>
      </c>
      <c r="WYM12" s="51" t="s">
        <v>174</v>
      </c>
      <c r="WYN12" s="51" t="s">
        <v>173</v>
      </c>
      <c r="WYO12" s="51" t="s">
        <v>173</v>
      </c>
      <c r="WYP12" s="51"/>
      <c r="WYQ12" s="60">
        <f t="shared" ref="WYQ12" si="1948">WYR12/1.19</f>
        <v>210.0840336134454</v>
      </c>
      <c r="WYR12" s="60">
        <v>250</v>
      </c>
      <c r="WYS12" s="3" t="s">
        <v>191</v>
      </c>
      <c r="WYT12" s="105" t="s">
        <v>192</v>
      </c>
      <c r="WYU12" s="51" t="s">
        <v>174</v>
      </c>
      <c r="WYV12" s="51" t="s">
        <v>173</v>
      </c>
      <c r="WYW12" s="51" t="s">
        <v>173</v>
      </c>
      <c r="WYX12" s="51"/>
      <c r="WYY12" s="60">
        <f t="shared" ref="WYY12" si="1949">WYZ12/1.19</f>
        <v>210.0840336134454</v>
      </c>
      <c r="WYZ12" s="60">
        <v>250</v>
      </c>
      <c r="WZA12" s="3" t="s">
        <v>191</v>
      </c>
      <c r="WZB12" s="105" t="s">
        <v>192</v>
      </c>
      <c r="WZC12" s="51" t="s">
        <v>174</v>
      </c>
      <c r="WZD12" s="51" t="s">
        <v>173</v>
      </c>
      <c r="WZE12" s="51" t="s">
        <v>173</v>
      </c>
      <c r="WZF12" s="51"/>
      <c r="WZG12" s="60">
        <f t="shared" ref="WZG12" si="1950">WZH12/1.19</f>
        <v>210.0840336134454</v>
      </c>
      <c r="WZH12" s="60">
        <v>250</v>
      </c>
      <c r="WZI12" s="3" t="s">
        <v>191</v>
      </c>
      <c r="WZJ12" s="105" t="s">
        <v>192</v>
      </c>
      <c r="WZK12" s="51" t="s">
        <v>174</v>
      </c>
      <c r="WZL12" s="51" t="s">
        <v>173</v>
      </c>
      <c r="WZM12" s="51" t="s">
        <v>173</v>
      </c>
      <c r="WZN12" s="51"/>
      <c r="WZO12" s="60">
        <f t="shared" ref="WZO12" si="1951">WZP12/1.19</f>
        <v>210.0840336134454</v>
      </c>
      <c r="WZP12" s="60">
        <v>250</v>
      </c>
      <c r="WZQ12" s="3" t="s">
        <v>191</v>
      </c>
      <c r="WZR12" s="105" t="s">
        <v>192</v>
      </c>
      <c r="WZS12" s="51" t="s">
        <v>174</v>
      </c>
      <c r="WZT12" s="51" t="s">
        <v>173</v>
      </c>
      <c r="WZU12" s="51" t="s">
        <v>173</v>
      </c>
      <c r="WZV12" s="51"/>
      <c r="WZW12" s="60">
        <f t="shared" ref="WZW12" si="1952">WZX12/1.19</f>
        <v>210.0840336134454</v>
      </c>
      <c r="WZX12" s="60">
        <v>250</v>
      </c>
      <c r="WZY12" s="3" t="s">
        <v>191</v>
      </c>
      <c r="WZZ12" s="105" t="s">
        <v>192</v>
      </c>
      <c r="XAA12" s="51" t="s">
        <v>174</v>
      </c>
      <c r="XAB12" s="51" t="s">
        <v>173</v>
      </c>
      <c r="XAC12" s="51" t="s">
        <v>173</v>
      </c>
      <c r="XAD12" s="51"/>
      <c r="XAE12" s="60">
        <f t="shared" ref="XAE12" si="1953">XAF12/1.19</f>
        <v>210.0840336134454</v>
      </c>
      <c r="XAF12" s="60">
        <v>250</v>
      </c>
      <c r="XAG12" s="3" t="s">
        <v>191</v>
      </c>
      <c r="XAH12" s="105" t="s">
        <v>192</v>
      </c>
      <c r="XAI12" s="51" t="s">
        <v>174</v>
      </c>
      <c r="XAJ12" s="51" t="s">
        <v>173</v>
      </c>
      <c r="XAK12" s="51" t="s">
        <v>173</v>
      </c>
      <c r="XAL12" s="51"/>
      <c r="XAM12" s="60">
        <f t="shared" ref="XAM12" si="1954">XAN12/1.19</f>
        <v>210.0840336134454</v>
      </c>
      <c r="XAN12" s="60">
        <v>250</v>
      </c>
      <c r="XAO12" s="3" t="s">
        <v>191</v>
      </c>
      <c r="XAP12" s="105" t="s">
        <v>192</v>
      </c>
      <c r="XAQ12" s="51" t="s">
        <v>174</v>
      </c>
      <c r="XAR12" s="51" t="s">
        <v>173</v>
      </c>
      <c r="XAS12" s="51" t="s">
        <v>173</v>
      </c>
      <c r="XAT12" s="51"/>
      <c r="XAU12" s="60">
        <f t="shared" ref="XAU12" si="1955">XAV12/1.19</f>
        <v>210.0840336134454</v>
      </c>
      <c r="XAV12" s="60">
        <v>250</v>
      </c>
      <c r="XAW12" s="3" t="s">
        <v>191</v>
      </c>
      <c r="XAX12" s="105" t="s">
        <v>192</v>
      </c>
      <c r="XAY12" s="51" t="s">
        <v>174</v>
      </c>
      <c r="XAZ12" s="51" t="s">
        <v>173</v>
      </c>
      <c r="XBA12" s="51" t="s">
        <v>173</v>
      </c>
      <c r="XBB12" s="51"/>
      <c r="XBC12" s="60">
        <f t="shared" ref="XBC12" si="1956">XBD12/1.19</f>
        <v>210.0840336134454</v>
      </c>
      <c r="XBD12" s="60">
        <v>250</v>
      </c>
      <c r="XBE12" s="3" t="s">
        <v>191</v>
      </c>
      <c r="XBF12" s="105" t="s">
        <v>192</v>
      </c>
      <c r="XBG12" s="51" t="s">
        <v>174</v>
      </c>
      <c r="XBH12" s="51" t="s">
        <v>173</v>
      </c>
      <c r="XBI12" s="51" t="s">
        <v>173</v>
      </c>
      <c r="XBJ12" s="51"/>
      <c r="XBK12" s="60">
        <f t="shared" ref="XBK12" si="1957">XBL12/1.19</f>
        <v>210.0840336134454</v>
      </c>
      <c r="XBL12" s="60">
        <v>250</v>
      </c>
      <c r="XBM12" s="3" t="s">
        <v>191</v>
      </c>
      <c r="XBN12" s="105" t="s">
        <v>192</v>
      </c>
      <c r="XBO12" s="51" t="s">
        <v>174</v>
      </c>
      <c r="XBP12" s="51" t="s">
        <v>173</v>
      </c>
      <c r="XBQ12" s="51" t="s">
        <v>173</v>
      </c>
      <c r="XBR12" s="51"/>
      <c r="XBS12" s="60">
        <f t="shared" ref="XBS12" si="1958">XBT12/1.19</f>
        <v>210.0840336134454</v>
      </c>
      <c r="XBT12" s="60">
        <v>250</v>
      </c>
      <c r="XBU12" s="3" t="s">
        <v>191</v>
      </c>
      <c r="XBV12" s="105" t="s">
        <v>192</v>
      </c>
      <c r="XBW12" s="51" t="s">
        <v>174</v>
      </c>
      <c r="XBX12" s="51" t="s">
        <v>173</v>
      </c>
      <c r="XBY12" s="51" t="s">
        <v>173</v>
      </c>
      <c r="XBZ12" s="51"/>
      <c r="XCA12" s="60">
        <f t="shared" ref="XCA12" si="1959">XCB12/1.19</f>
        <v>210.0840336134454</v>
      </c>
      <c r="XCB12" s="60">
        <v>250</v>
      </c>
      <c r="XCC12" s="3" t="s">
        <v>191</v>
      </c>
      <c r="XCD12" s="105" t="s">
        <v>192</v>
      </c>
      <c r="XCE12" s="51" t="s">
        <v>174</v>
      </c>
      <c r="XCF12" s="51" t="s">
        <v>173</v>
      </c>
      <c r="XCG12" s="51" t="s">
        <v>173</v>
      </c>
      <c r="XCH12" s="51"/>
      <c r="XCI12" s="60">
        <f t="shared" ref="XCI12" si="1960">XCJ12/1.19</f>
        <v>210.0840336134454</v>
      </c>
      <c r="XCJ12" s="60">
        <v>250</v>
      </c>
      <c r="XCK12" s="3" t="s">
        <v>191</v>
      </c>
      <c r="XCL12" s="105" t="s">
        <v>192</v>
      </c>
      <c r="XCM12" s="51" t="s">
        <v>174</v>
      </c>
      <c r="XCN12" s="51" t="s">
        <v>173</v>
      </c>
      <c r="XCO12" s="51" t="s">
        <v>173</v>
      </c>
      <c r="XCP12" s="51"/>
      <c r="XCQ12" s="60">
        <f t="shared" ref="XCQ12" si="1961">XCR12/1.19</f>
        <v>210.0840336134454</v>
      </c>
      <c r="XCR12" s="60">
        <v>250</v>
      </c>
      <c r="XCS12" s="3" t="s">
        <v>191</v>
      </c>
      <c r="XCT12" s="105" t="s">
        <v>192</v>
      </c>
      <c r="XCU12" s="51" t="s">
        <v>174</v>
      </c>
      <c r="XCV12" s="51" t="s">
        <v>173</v>
      </c>
      <c r="XCW12" s="51" t="s">
        <v>173</v>
      </c>
      <c r="XCX12" s="51"/>
      <c r="XCY12" s="60">
        <f t="shared" ref="XCY12" si="1962">XCZ12/1.19</f>
        <v>210.0840336134454</v>
      </c>
      <c r="XCZ12" s="60">
        <v>250</v>
      </c>
      <c r="XDA12" s="3" t="s">
        <v>191</v>
      </c>
      <c r="XDB12" s="105" t="s">
        <v>192</v>
      </c>
      <c r="XDC12" s="51" t="s">
        <v>174</v>
      </c>
      <c r="XDD12" s="51" t="s">
        <v>173</v>
      </c>
      <c r="XDE12" s="51" t="s">
        <v>173</v>
      </c>
      <c r="XDF12" s="51"/>
      <c r="XDG12" s="60">
        <f t="shared" ref="XDG12" si="1963">XDH12/1.19</f>
        <v>210.0840336134454</v>
      </c>
      <c r="XDH12" s="60">
        <v>250</v>
      </c>
      <c r="XDI12" s="3" t="s">
        <v>191</v>
      </c>
      <c r="XDJ12" s="105" t="s">
        <v>192</v>
      </c>
      <c r="XDK12" s="51" t="s">
        <v>174</v>
      </c>
      <c r="XDL12" s="51" t="s">
        <v>173</v>
      </c>
      <c r="XDM12" s="51" t="s">
        <v>173</v>
      </c>
      <c r="XDN12" s="51"/>
      <c r="XDO12" s="60">
        <f t="shared" ref="XDO12" si="1964">XDP12/1.19</f>
        <v>210.0840336134454</v>
      </c>
      <c r="XDP12" s="60">
        <v>250</v>
      </c>
      <c r="XDQ12" s="3" t="s">
        <v>191</v>
      </c>
      <c r="XDR12" s="105" t="s">
        <v>192</v>
      </c>
      <c r="XDS12" s="51" t="s">
        <v>174</v>
      </c>
      <c r="XDT12" s="51" t="s">
        <v>173</v>
      </c>
      <c r="XDU12" s="51" t="s">
        <v>173</v>
      </c>
      <c r="XDV12" s="51"/>
      <c r="XDW12" s="60">
        <f t="shared" ref="XDW12" si="1965">XDX12/1.19</f>
        <v>210.0840336134454</v>
      </c>
      <c r="XDX12" s="60">
        <v>250</v>
      </c>
      <c r="XDY12" s="3" t="s">
        <v>191</v>
      </c>
      <c r="XDZ12" s="105" t="s">
        <v>192</v>
      </c>
      <c r="XEA12" s="51" t="s">
        <v>174</v>
      </c>
      <c r="XEB12" s="51" t="s">
        <v>173</v>
      </c>
      <c r="XEC12" s="51" t="s">
        <v>173</v>
      </c>
      <c r="XED12" s="51"/>
      <c r="XEE12" s="60">
        <f t="shared" ref="XEE12" si="1966">XEF12/1.19</f>
        <v>210.0840336134454</v>
      </c>
      <c r="XEF12" s="60">
        <v>250</v>
      </c>
      <c r="XEG12" s="3" t="s">
        <v>191</v>
      </c>
      <c r="XEH12" s="105" t="s">
        <v>192</v>
      </c>
      <c r="XEI12" s="51" t="s">
        <v>174</v>
      </c>
      <c r="XEJ12" s="51" t="s">
        <v>173</v>
      </c>
      <c r="XEK12" s="51" t="s">
        <v>173</v>
      </c>
      <c r="XEL12" s="51"/>
      <c r="XEM12" s="60">
        <f t="shared" ref="XEM12" si="1967">XEN12/1.19</f>
        <v>210.0840336134454</v>
      </c>
      <c r="XEN12" s="60">
        <v>250</v>
      </c>
      <c r="XEO12" s="3" t="s">
        <v>191</v>
      </c>
      <c r="XEP12" s="105" t="s">
        <v>192</v>
      </c>
      <c r="XEQ12" s="51" t="s">
        <v>174</v>
      </c>
      <c r="XER12" s="51" t="s">
        <v>173</v>
      </c>
      <c r="XES12" s="51" t="s">
        <v>173</v>
      </c>
      <c r="XET12" s="51"/>
      <c r="XEU12" s="60">
        <f t="shared" ref="XEU12" si="1968">XEV12/1.19</f>
        <v>210.0840336134454</v>
      </c>
      <c r="XEV12" s="60">
        <v>250</v>
      </c>
      <c r="XEW12" s="3" t="s">
        <v>191</v>
      </c>
      <c r="XEX12" s="105" t="s">
        <v>192</v>
      </c>
      <c r="XEY12" s="51" t="s">
        <v>174</v>
      </c>
      <c r="XEZ12" s="51" t="s">
        <v>173</v>
      </c>
      <c r="XFA12" s="51" t="s">
        <v>173</v>
      </c>
      <c r="XFB12" s="51"/>
      <c r="XFC12" s="60">
        <f t="shared" ref="XFC12" si="1969">XFD12/1.19</f>
        <v>210.0840336134454</v>
      </c>
      <c r="XFD12" s="60">
        <v>250</v>
      </c>
    </row>
    <row r="13" spans="1:16384" ht="81.599999999999994" customHeight="1">
      <c r="A13" s="49" t="s">
        <v>193</v>
      </c>
      <c r="B13" s="105" t="s">
        <v>194</v>
      </c>
      <c r="C13" s="163"/>
      <c r="D13" s="163" t="s">
        <v>174</v>
      </c>
      <c r="E13" s="163" t="s">
        <v>173</v>
      </c>
      <c r="F13" s="163" t="s">
        <v>174</v>
      </c>
      <c r="G13" s="164">
        <f t="shared" si="0"/>
        <v>252.10084033613447</v>
      </c>
      <c r="H13" s="164">
        <v>300</v>
      </c>
      <c r="I13" s="147"/>
      <c r="J13" s="148"/>
      <c r="K13" s="149"/>
      <c r="L13" s="149"/>
      <c r="M13" s="149"/>
      <c r="N13" s="149"/>
      <c r="O13" s="150"/>
      <c r="P13" s="150"/>
      <c r="Q13" s="147"/>
      <c r="R13" s="148"/>
      <c r="S13" s="149"/>
      <c r="T13" s="155"/>
      <c r="U13" s="155"/>
      <c r="V13" s="155"/>
      <c r="W13" s="157"/>
      <c r="X13" s="157"/>
      <c r="Y13" s="158"/>
      <c r="Z13" s="159"/>
      <c r="AA13" s="155"/>
      <c r="AB13" s="155"/>
      <c r="AC13" s="155"/>
      <c r="AD13" s="155"/>
      <c r="AE13" s="157"/>
      <c r="AF13" s="157"/>
      <c r="AG13" s="158"/>
      <c r="AH13" s="159"/>
      <c r="AI13" s="155"/>
      <c r="AJ13" s="155"/>
      <c r="AK13" s="155"/>
      <c r="AL13" s="155"/>
      <c r="AM13" s="157"/>
      <c r="AN13" s="157"/>
      <c r="AO13" s="158"/>
      <c r="AP13" s="159"/>
      <c r="AQ13" s="155"/>
      <c r="AR13" s="155"/>
      <c r="AS13" s="155"/>
      <c r="AT13" s="155"/>
      <c r="AU13" s="157"/>
      <c r="AV13" s="157"/>
      <c r="AW13" s="158"/>
      <c r="AX13" s="159"/>
      <c r="AY13" s="155"/>
      <c r="AZ13" s="155"/>
      <c r="BA13" s="155"/>
      <c r="BB13" s="155"/>
      <c r="BC13" s="157"/>
      <c r="BD13" s="157"/>
      <c r="BE13" s="158"/>
      <c r="BF13" s="159"/>
      <c r="BG13" s="155"/>
      <c r="BH13" s="155"/>
      <c r="BI13" s="155"/>
      <c r="BJ13" s="155"/>
      <c r="BK13" s="157"/>
      <c r="BL13" s="157"/>
      <c r="BM13" s="158"/>
      <c r="BN13" s="159"/>
      <c r="BO13" s="155"/>
      <c r="BP13" s="155"/>
      <c r="BQ13" s="155"/>
      <c r="BR13" s="155"/>
      <c r="BS13" s="157"/>
      <c r="BT13" s="157"/>
      <c r="BU13" s="158"/>
      <c r="BV13" s="159"/>
      <c r="BW13" s="155"/>
      <c r="BX13" s="155"/>
      <c r="BY13" s="155"/>
      <c r="BZ13" s="155"/>
      <c r="CA13" s="157"/>
      <c r="CB13" s="157"/>
      <c r="CC13" s="158"/>
      <c r="CD13" s="159"/>
      <c r="CE13" s="155"/>
      <c r="CF13" s="155"/>
      <c r="CG13" s="149"/>
      <c r="CH13" s="149"/>
      <c r="CI13" s="150"/>
      <c r="CJ13" s="150"/>
      <c r="CK13" s="147"/>
      <c r="CL13" s="148"/>
      <c r="CM13" s="149"/>
      <c r="CN13" s="149"/>
      <c r="CO13" s="149"/>
      <c r="CP13" s="149"/>
      <c r="CQ13" s="150"/>
      <c r="CR13" s="150"/>
      <c r="CS13" s="147"/>
      <c r="CT13" s="148"/>
      <c r="CU13" s="149"/>
      <c r="CV13" s="149"/>
      <c r="CW13" s="149"/>
      <c r="CX13" s="149"/>
      <c r="CY13" s="150"/>
      <c r="CZ13" s="150"/>
      <c r="DA13" s="147"/>
      <c r="DB13" s="148"/>
      <c r="DC13" s="149"/>
      <c r="DD13" s="149"/>
      <c r="DE13" s="149"/>
      <c r="DF13" s="149"/>
      <c r="DG13" s="150"/>
      <c r="DH13" s="150"/>
      <c r="DI13" s="147"/>
      <c r="DJ13" s="148"/>
      <c r="DK13" s="149"/>
      <c r="DL13" s="149"/>
      <c r="DM13" s="149"/>
      <c r="DN13" s="149"/>
      <c r="DO13" s="150"/>
      <c r="DP13" s="150"/>
      <c r="DQ13" s="147"/>
      <c r="DR13" s="148"/>
      <c r="DS13" s="149"/>
      <c r="DT13" s="149"/>
      <c r="DU13" s="149"/>
      <c r="DV13" s="149"/>
      <c r="DW13" s="150"/>
      <c r="DX13" s="150"/>
      <c r="DY13" s="147"/>
      <c r="DZ13" s="148"/>
      <c r="EA13" s="149"/>
      <c r="EB13" s="149"/>
      <c r="EC13" s="149"/>
      <c r="ED13" s="149"/>
      <c r="EE13" s="150"/>
      <c r="EF13" s="150"/>
      <c r="EG13" s="147"/>
      <c r="EH13" s="148"/>
      <c r="EI13" s="149"/>
      <c r="EJ13" s="149"/>
      <c r="EK13" s="149"/>
      <c r="EL13" s="149"/>
      <c r="EM13" s="150"/>
      <c r="EN13" s="150"/>
      <c r="EO13" s="147"/>
      <c r="EP13" s="148"/>
      <c r="EQ13" s="149"/>
      <c r="ER13" s="149"/>
      <c r="ES13" s="149"/>
      <c r="ET13" s="149"/>
      <c r="EU13" s="150"/>
      <c r="EV13" s="150"/>
      <c r="EW13" s="147"/>
      <c r="EX13" s="148"/>
      <c r="EY13" s="149"/>
      <c r="EZ13" s="149"/>
      <c r="FA13" s="149"/>
      <c r="FB13" s="149"/>
      <c r="FC13" s="150"/>
      <c r="FD13" s="150"/>
      <c r="FE13" s="147"/>
      <c r="FF13" s="148"/>
      <c r="FG13" s="149"/>
      <c r="FH13" s="149"/>
      <c r="FI13" s="149"/>
      <c r="FJ13" s="149"/>
      <c r="FK13" s="150"/>
      <c r="FL13" s="150"/>
      <c r="FM13" s="147"/>
      <c r="FN13" s="148"/>
      <c r="FO13" s="149"/>
      <c r="FP13" s="149"/>
      <c r="FQ13" s="149"/>
      <c r="FR13" s="149"/>
      <c r="FS13" s="150"/>
      <c r="FT13" s="150"/>
      <c r="FU13" s="147"/>
      <c r="FV13" s="148"/>
      <c r="FW13" s="149"/>
      <c r="FX13" s="149"/>
      <c r="FY13" s="149"/>
      <c r="FZ13" s="149"/>
      <c r="GA13" s="150"/>
      <c r="GB13" s="150"/>
      <c r="GC13" s="147"/>
      <c r="GD13" s="148"/>
      <c r="GE13" s="149"/>
      <c r="GF13" s="149"/>
      <c r="GG13" s="149"/>
      <c r="GH13" s="149"/>
      <c r="GI13" s="150"/>
      <c r="GJ13" s="150"/>
      <c r="GK13" s="147"/>
      <c r="GL13" s="148"/>
      <c r="GM13" s="149"/>
      <c r="GN13" s="149"/>
      <c r="GO13" s="149"/>
      <c r="GP13" s="149"/>
      <c r="GQ13" s="150"/>
      <c r="GR13" s="150"/>
      <c r="GS13" s="147"/>
      <c r="GT13" s="148"/>
      <c r="GU13" s="149"/>
      <c r="GV13" s="149"/>
      <c r="GW13" s="149"/>
      <c r="GX13" s="149"/>
      <c r="GY13" s="150"/>
      <c r="GZ13" s="150"/>
      <c r="HA13" s="147"/>
      <c r="HB13" s="148"/>
      <c r="HC13" s="149"/>
      <c r="HD13" s="149"/>
      <c r="HE13" s="149"/>
      <c r="HF13" s="149"/>
      <c r="HG13" s="150"/>
      <c r="HH13" s="150"/>
      <c r="HI13" s="147"/>
      <c r="HJ13" s="148"/>
      <c r="HK13" s="149"/>
      <c r="HL13" s="149"/>
      <c r="HM13" s="149"/>
      <c r="HN13" s="149"/>
      <c r="HO13" s="150"/>
      <c r="HP13" s="150"/>
      <c r="HQ13" s="147"/>
      <c r="HR13" s="148"/>
      <c r="HS13" s="149"/>
      <c r="HT13" s="149"/>
      <c r="HU13" s="149"/>
      <c r="HV13" s="149"/>
      <c r="HW13" s="150"/>
      <c r="HX13" s="150"/>
      <c r="HY13" s="147"/>
      <c r="HZ13" s="148"/>
      <c r="IA13" s="149"/>
      <c r="IB13" s="149"/>
      <c r="IC13" s="149"/>
      <c r="ID13" s="149"/>
      <c r="IE13" s="150"/>
      <c r="IF13" s="150"/>
      <c r="IG13" s="147"/>
      <c r="IH13" s="148"/>
      <c r="II13" s="149"/>
      <c r="IJ13" s="149"/>
      <c r="IK13" s="149"/>
      <c r="IL13" s="149"/>
      <c r="IM13" s="150"/>
      <c r="IN13" s="150"/>
      <c r="IO13" s="147"/>
      <c r="IP13" s="148"/>
      <c r="IQ13" s="149"/>
      <c r="IR13" s="149"/>
      <c r="IS13" s="149"/>
      <c r="IT13" s="149"/>
      <c r="IU13" s="150"/>
      <c r="IV13" s="150"/>
      <c r="IW13" s="147"/>
      <c r="IX13" s="148"/>
      <c r="IY13" s="149"/>
      <c r="IZ13" s="149"/>
      <c r="JA13" s="149"/>
      <c r="JB13" s="149"/>
      <c r="JC13" s="150"/>
      <c r="JD13" s="150"/>
      <c r="JE13" s="147"/>
      <c r="JF13" s="148"/>
      <c r="JG13" s="149"/>
      <c r="JH13" s="149"/>
      <c r="JI13" s="149"/>
      <c r="JJ13" s="149"/>
      <c r="JK13" s="150"/>
      <c r="JL13" s="150"/>
      <c r="JM13" s="147"/>
      <c r="JN13" s="148"/>
      <c r="JO13" s="149"/>
      <c r="JP13" s="149"/>
      <c r="JQ13" s="149"/>
      <c r="JR13" s="149"/>
      <c r="JS13" s="150"/>
      <c r="JT13" s="150"/>
      <c r="JU13" s="147"/>
      <c r="JV13" s="148"/>
      <c r="JW13" s="149"/>
      <c r="JX13" s="149"/>
      <c r="JY13" s="149"/>
      <c r="JZ13" s="149"/>
      <c r="KA13" s="150"/>
      <c r="KB13" s="150"/>
      <c r="KC13" s="147"/>
      <c r="KD13" s="148"/>
      <c r="KE13" s="149"/>
      <c r="KF13" s="149"/>
      <c r="KG13" s="149"/>
      <c r="KH13" s="149"/>
      <c r="KI13" s="150"/>
      <c r="KJ13" s="150"/>
      <c r="KK13" s="147"/>
      <c r="KL13" s="148"/>
      <c r="KM13" s="149"/>
      <c r="KN13" s="149"/>
      <c r="KO13" s="149"/>
      <c r="KP13" s="149"/>
      <c r="KQ13" s="150"/>
      <c r="KR13" s="150"/>
      <c r="KS13" s="147"/>
      <c r="KT13" s="148"/>
      <c r="KU13" s="149"/>
      <c r="KV13" s="149"/>
      <c r="KW13" s="149"/>
      <c r="KX13" s="149"/>
      <c r="KY13" s="150"/>
      <c r="KZ13" s="150"/>
      <c r="LA13" s="147"/>
      <c r="LB13" s="148"/>
      <c r="LC13" s="149"/>
      <c r="LD13" s="149"/>
      <c r="LE13" s="149"/>
      <c r="LF13" s="149"/>
      <c r="LG13" s="150"/>
      <c r="LH13" s="150"/>
      <c r="LI13" s="147"/>
      <c r="LJ13" s="148"/>
      <c r="LK13" s="149"/>
      <c r="LL13" s="149"/>
      <c r="LM13" s="149"/>
      <c r="LN13" s="149"/>
      <c r="LO13" s="150"/>
      <c r="LP13" s="150"/>
      <c r="LQ13" s="147"/>
      <c r="LR13" s="148"/>
      <c r="LS13" s="149"/>
      <c r="LT13" s="149"/>
      <c r="LU13" s="149"/>
      <c r="LV13" s="149"/>
      <c r="LW13" s="150"/>
      <c r="LX13" s="150"/>
      <c r="LY13" s="147"/>
      <c r="LZ13" s="148"/>
      <c r="MA13" s="149"/>
      <c r="MB13" s="149"/>
      <c r="MC13" s="149"/>
      <c r="MD13" s="149"/>
      <c r="ME13" s="150"/>
      <c r="MF13" s="150"/>
      <c r="MG13" s="147"/>
      <c r="MH13" s="148"/>
      <c r="MI13" s="149"/>
      <c r="MJ13" s="149"/>
      <c r="MK13" s="149"/>
      <c r="ML13" s="149"/>
      <c r="MM13" s="150"/>
      <c r="MN13" s="150"/>
      <c r="MO13" s="147"/>
      <c r="MP13" s="148"/>
      <c r="MQ13" s="149"/>
      <c r="MR13" s="149"/>
      <c r="MS13" s="149"/>
      <c r="MT13" s="149"/>
      <c r="MU13" s="150"/>
      <c r="MV13" s="150"/>
      <c r="MW13" s="147"/>
      <c r="MX13" s="148"/>
      <c r="MY13" s="149"/>
      <c r="MZ13" s="149"/>
      <c r="NA13" s="149"/>
      <c r="NB13" s="149"/>
      <c r="NC13" s="150"/>
      <c r="ND13" s="150"/>
      <c r="NE13" s="147"/>
      <c r="NF13" s="148"/>
      <c r="NG13" s="149"/>
      <c r="NH13" s="149"/>
      <c r="NI13" s="149"/>
      <c r="NJ13" s="149"/>
      <c r="NK13" s="150"/>
      <c r="NL13" s="150"/>
      <c r="NM13" s="147"/>
      <c r="NN13" s="148"/>
      <c r="NO13" s="149"/>
      <c r="NP13" s="149"/>
      <c r="NQ13" s="149"/>
      <c r="NR13" s="149"/>
      <c r="NS13" s="150"/>
      <c r="NT13" s="150"/>
      <c r="NU13" s="147"/>
      <c r="NV13" s="148"/>
      <c r="NW13" s="149"/>
      <c r="NX13" s="149"/>
      <c r="NY13" s="149"/>
      <c r="NZ13" s="149"/>
      <c r="OA13" s="150"/>
      <c r="OB13" s="150"/>
      <c r="OC13" s="147"/>
      <c r="OD13" s="148"/>
      <c r="OE13" s="149"/>
      <c r="OF13" s="149"/>
      <c r="OG13" s="149"/>
      <c r="OH13" s="149"/>
      <c r="OI13" s="150"/>
      <c r="OJ13" s="150"/>
      <c r="OK13" s="147"/>
      <c r="OL13" s="148"/>
      <c r="OM13" s="149"/>
      <c r="ON13" s="149"/>
      <c r="OO13" s="149"/>
      <c r="OP13" s="149"/>
      <c r="OQ13" s="150"/>
      <c r="OR13" s="150"/>
      <c r="OS13" s="147"/>
      <c r="OT13" s="148"/>
      <c r="OU13" s="149"/>
      <c r="OV13" s="149"/>
      <c r="OW13" s="149"/>
      <c r="OX13" s="149"/>
      <c r="OY13" s="150"/>
      <c r="OZ13" s="150"/>
      <c r="PA13" s="147"/>
      <c r="PB13" s="148"/>
      <c r="PC13" s="149"/>
      <c r="PD13" s="149"/>
      <c r="PE13" s="149"/>
      <c r="PF13" s="149"/>
      <c r="PG13" s="150"/>
      <c r="PH13" s="150"/>
      <c r="PI13" s="147"/>
      <c r="PJ13" s="148"/>
      <c r="PK13" s="149"/>
      <c r="PL13" s="149"/>
      <c r="PM13" s="149"/>
      <c r="PN13" s="149"/>
      <c r="PO13" s="150"/>
      <c r="PP13" s="150"/>
      <c r="PQ13" s="147"/>
      <c r="PR13" s="148"/>
      <c r="PS13" s="149"/>
      <c r="PT13" s="149"/>
      <c r="PU13" s="149"/>
      <c r="PV13" s="149"/>
      <c r="PW13" s="150"/>
      <c r="PX13" s="150"/>
      <c r="PY13" s="147"/>
      <c r="PZ13" s="148"/>
      <c r="QA13" s="149"/>
      <c r="QB13" s="149"/>
      <c r="QC13" s="149"/>
      <c r="QD13" s="149"/>
      <c r="QE13" s="150"/>
      <c r="QF13" s="150"/>
      <c r="QG13" s="147"/>
      <c r="QH13" s="148"/>
      <c r="QI13" s="149"/>
      <c r="QJ13" s="149"/>
      <c r="QK13" s="149"/>
      <c r="QL13" s="149"/>
      <c r="QM13" s="150"/>
      <c r="QN13" s="150"/>
      <c r="QO13" s="147"/>
      <c r="QP13" s="148"/>
      <c r="QQ13" s="149"/>
      <c r="QR13" s="149"/>
      <c r="QS13" s="149"/>
      <c r="QT13" s="149"/>
      <c r="QU13" s="150"/>
      <c r="QV13" s="150"/>
      <c r="QW13" s="147"/>
      <c r="QX13" s="148"/>
      <c r="QY13" s="149"/>
      <c r="QZ13" s="149"/>
      <c r="RA13" s="149"/>
      <c r="RB13" s="149"/>
      <c r="RC13" s="150"/>
      <c r="RD13" s="150"/>
      <c r="RE13" s="147"/>
      <c r="RF13" s="148"/>
      <c r="RG13" s="149"/>
      <c r="RH13" s="149"/>
      <c r="RI13" s="149"/>
      <c r="RJ13" s="149"/>
      <c r="RK13" s="150"/>
      <c r="RL13" s="150"/>
      <c r="RM13" s="147"/>
      <c r="RN13" s="148"/>
      <c r="RO13" s="149"/>
      <c r="RP13" s="149"/>
      <c r="RQ13" s="149"/>
      <c r="RR13" s="149"/>
      <c r="RS13" s="150"/>
      <c r="RT13" s="150"/>
      <c r="RU13" s="147"/>
      <c r="RV13" s="148"/>
      <c r="RW13" s="149"/>
      <c r="RX13" s="149"/>
      <c r="RY13" s="149"/>
      <c r="RZ13" s="149"/>
      <c r="SA13" s="150"/>
      <c r="SB13" s="150"/>
      <c r="SC13" s="147"/>
      <c r="SD13" s="148"/>
      <c r="SE13" s="149"/>
      <c r="SF13" s="149"/>
      <c r="SG13" s="149"/>
      <c r="SH13" s="149"/>
      <c r="SI13" s="150"/>
      <c r="SJ13" s="150"/>
      <c r="SK13" s="147"/>
      <c r="SL13" s="148"/>
      <c r="SM13" s="149"/>
      <c r="SN13" s="149"/>
      <c r="SO13" s="149"/>
      <c r="SP13" s="149"/>
      <c r="SQ13" s="150"/>
      <c r="SR13" s="150"/>
      <c r="SS13" s="147"/>
      <c r="ST13" s="148"/>
      <c r="SU13" s="149"/>
      <c r="SV13" s="149"/>
      <c r="SW13" s="149"/>
      <c r="SX13" s="149"/>
      <c r="SY13" s="150"/>
      <c r="SZ13" s="150"/>
      <c r="TA13" s="147"/>
      <c r="TB13" s="148"/>
      <c r="TC13" s="149"/>
      <c r="TD13" s="149"/>
      <c r="TE13" s="149"/>
      <c r="TF13" s="149"/>
      <c r="TG13" s="150"/>
      <c r="TH13" s="150"/>
      <c r="TI13" s="147"/>
      <c r="TJ13" s="148"/>
      <c r="TK13" s="149"/>
      <c r="TL13" s="149"/>
      <c r="TM13" s="149"/>
      <c r="TN13" s="149"/>
      <c r="TO13" s="150"/>
      <c r="TP13" s="150"/>
      <c r="TQ13" s="147"/>
      <c r="TR13" s="148"/>
      <c r="TS13" s="149"/>
      <c r="TT13" s="149"/>
      <c r="TU13" s="149"/>
      <c r="TV13" s="149"/>
      <c r="TW13" s="150"/>
      <c r="TX13" s="150"/>
      <c r="TY13" s="147"/>
      <c r="TZ13" s="148"/>
      <c r="UA13" s="149"/>
      <c r="UB13" s="149"/>
      <c r="UC13" s="149"/>
      <c r="UD13" s="149"/>
      <c r="UE13" s="150"/>
      <c r="UF13" s="150"/>
      <c r="UG13" s="147"/>
      <c r="UH13" s="148"/>
      <c r="UI13" s="149"/>
      <c r="UJ13" s="149"/>
      <c r="UK13" s="149"/>
      <c r="UL13" s="149"/>
      <c r="UM13" s="150"/>
      <c r="UN13" s="150"/>
      <c r="UO13" s="147"/>
      <c r="UP13" s="148"/>
      <c r="UQ13" s="149"/>
      <c r="UR13" s="149"/>
      <c r="US13" s="149"/>
      <c r="UT13" s="149"/>
      <c r="UU13" s="150"/>
      <c r="UV13" s="150"/>
      <c r="UW13" s="147"/>
      <c r="UX13" s="148"/>
      <c r="UY13" s="149"/>
      <c r="UZ13" s="149"/>
      <c r="VA13" s="149"/>
      <c r="VB13" s="149"/>
      <c r="VC13" s="150"/>
      <c r="VD13" s="150"/>
      <c r="VE13" s="147"/>
      <c r="VF13" s="148"/>
      <c r="VG13" s="149"/>
      <c r="VH13" s="149"/>
      <c r="VI13" s="149"/>
      <c r="VJ13" s="149"/>
      <c r="VK13" s="150"/>
      <c r="VL13" s="150"/>
      <c r="VM13" s="147"/>
      <c r="VN13" s="148"/>
      <c r="VO13" s="149"/>
      <c r="VP13" s="149"/>
      <c r="VQ13" s="149"/>
      <c r="VR13" s="149"/>
      <c r="VS13" s="150"/>
      <c r="VT13" s="150"/>
      <c r="VU13" s="147"/>
      <c r="VV13" s="148"/>
      <c r="VW13" s="149"/>
      <c r="VX13" s="149"/>
      <c r="VY13" s="149"/>
      <c r="VZ13" s="149"/>
      <c r="WA13" s="150"/>
      <c r="WB13" s="150"/>
      <c r="WC13" s="147"/>
      <c r="WD13" s="148"/>
      <c r="WE13" s="149"/>
      <c r="WF13" s="149"/>
      <c r="WG13" s="149"/>
      <c r="WH13" s="149"/>
      <c r="WI13" s="150"/>
      <c r="WJ13" s="150"/>
      <c r="WK13" s="147"/>
      <c r="WL13" s="148"/>
      <c r="WM13" s="149"/>
      <c r="WN13" s="149"/>
      <c r="WO13" s="149"/>
      <c r="WP13" s="149"/>
      <c r="WQ13" s="150"/>
      <c r="WR13" s="150"/>
      <c r="WS13" s="147"/>
      <c r="WT13" s="148"/>
      <c r="WU13" s="149"/>
      <c r="WV13" s="149"/>
      <c r="WW13" s="149"/>
      <c r="WX13" s="149"/>
      <c r="WY13" s="150"/>
      <c r="WZ13" s="150"/>
      <c r="XA13" s="147"/>
      <c r="XB13" s="148"/>
      <c r="XC13" s="149"/>
      <c r="XD13" s="149"/>
      <c r="XE13" s="149"/>
      <c r="XF13" s="149"/>
      <c r="XG13" s="150"/>
      <c r="XH13" s="150"/>
      <c r="XI13" s="147"/>
      <c r="XJ13" s="148"/>
      <c r="XK13" s="149"/>
      <c r="XL13" s="149"/>
      <c r="XM13" s="149"/>
      <c r="XN13" s="149"/>
      <c r="XO13" s="150"/>
      <c r="XP13" s="150"/>
      <c r="XQ13" s="147"/>
      <c r="XR13" s="148"/>
      <c r="XS13" s="149"/>
      <c r="XT13" s="149"/>
      <c r="XU13" s="149"/>
      <c r="XV13" s="149"/>
      <c r="XW13" s="150"/>
      <c r="XX13" s="150"/>
      <c r="XY13" s="147"/>
      <c r="XZ13" s="148"/>
      <c r="YA13" s="149"/>
      <c r="YB13" s="149"/>
      <c r="YC13" s="149"/>
      <c r="YD13" s="149"/>
      <c r="YE13" s="150"/>
      <c r="YF13" s="150"/>
      <c r="YG13" s="147"/>
      <c r="YH13" s="148"/>
      <c r="YI13" s="149"/>
      <c r="YJ13" s="149"/>
      <c r="YK13" s="149"/>
      <c r="YL13" s="149"/>
      <c r="YM13" s="150"/>
      <c r="YN13" s="150"/>
      <c r="YO13" s="147"/>
      <c r="YP13" s="148"/>
      <c r="YQ13" s="149"/>
      <c r="YR13" s="149"/>
      <c r="YS13" s="149"/>
      <c r="YT13" s="149"/>
      <c r="YU13" s="150"/>
      <c r="YV13" s="150"/>
      <c r="YW13" s="147"/>
      <c r="YX13" s="148"/>
      <c r="YY13" s="149"/>
      <c r="YZ13" s="149"/>
      <c r="ZA13" s="149"/>
      <c r="ZB13" s="149"/>
      <c r="ZC13" s="150"/>
      <c r="ZD13" s="150"/>
      <c r="ZE13" s="147"/>
      <c r="ZF13" s="148"/>
      <c r="ZG13" s="149"/>
      <c r="ZH13" s="149"/>
      <c r="ZI13" s="149"/>
      <c r="ZJ13" s="149"/>
      <c r="ZK13" s="150"/>
      <c r="ZL13" s="150"/>
      <c r="ZM13" s="147"/>
      <c r="ZN13" s="148"/>
      <c r="ZO13" s="149"/>
      <c r="ZP13" s="149"/>
      <c r="ZQ13" s="149"/>
      <c r="ZR13" s="149"/>
      <c r="ZS13" s="150"/>
      <c r="ZT13" s="150"/>
      <c r="ZU13" s="147"/>
      <c r="ZV13" s="148"/>
      <c r="ZW13" s="149"/>
      <c r="ZX13" s="149"/>
      <c r="ZY13" s="149"/>
      <c r="ZZ13" s="149"/>
      <c r="AAA13" s="150"/>
      <c r="AAB13" s="150"/>
      <c r="AAC13" s="147"/>
      <c r="AAD13" s="148"/>
      <c r="AAE13" s="149"/>
      <c r="AAF13" s="149"/>
      <c r="AAG13" s="149"/>
      <c r="AAH13" s="149"/>
      <c r="AAI13" s="150"/>
      <c r="AAJ13" s="150"/>
      <c r="AAK13" s="147"/>
      <c r="AAL13" s="148"/>
      <c r="AAM13" s="149"/>
      <c r="AAN13" s="149"/>
      <c r="AAO13" s="149"/>
      <c r="AAP13" s="149"/>
      <c r="AAQ13" s="150"/>
      <c r="AAR13" s="150"/>
      <c r="AAS13" s="147"/>
      <c r="AAT13" s="148"/>
      <c r="AAU13" s="149"/>
      <c r="AAV13" s="149"/>
      <c r="AAW13" s="149"/>
      <c r="AAX13" s="149"/>
      <c r="AAY13" s="150"/>
      <c r="AAZ13" s="150"/>
      <c r="ABA13" s="147"/>
      <c r="ABB13" s="148"/>
      <c r="ABC13" s="149"/>
      <c r="ABD13" s="149"/>
      <c r="ABE13" s="149"/>
      <c r="ABF13" s="149"/>
      <c r="ABG13" s="150"/>
      <c r="ABH13" s="150"/>
      <c r="ABI13" s="147"/>
      <c r="ABJ13" s="148"/>
      <c r="ABK13" s="149"/>
      <c r="ABL13" s="149"/>
      <c r="ABM13" s="149"/>
      <c r="ABN13" s="149"/>
      <c r="ABO13" s="150"/>
      <c r="ABP13" s="150"/>
      <c r="ABQ13" s="147"/>
      <c r="ABR13" s="148"/>
      <c r="ABS13" s="149"/>
      <c r="ABT13" s="149"/>
      <c r="ABU13" s="149"/>
      <c r="ABV13" s="149"/>
      <c r="ABW13" s="150"/>
      <c r="ABX13" s="150"/>
      <c r="ABY13" s="147"/>
      <c r="ABZ13" s="148"/>
      <c r="ACA13" s="149"/>
      <c r="ACB13" s="149"/>
      <c r="ACC13" s="149"/>
      <c r="ACD13" s="149"/>
      <c r="ACE13" s="150"/>
      <c r="ACF13" s="150"/>
      <c r="ACG13" s="147"/>
      <c r="ACH13" s="148"/>
      <c r="ACI13" s="149"/>
      <c r="ACJ13" s="149"/>
      <c r="ACK13" s="149"/>
      <c r="ACL13" s="149"/>
      <c r="ACM13" s="150"/>
      <c r="ACN13" s="150"/>
      <c r="ACO13" s="147"/>
      <c r="ACP13" s="148"/>
      <c r="ACQ13" s="149"/>
      <c r="ACR13" s="149"/>
      <c r="ACS13" s="149"/>
      <c r="ACT13" s="149"/>
      <c r="ACU13" s="150"/>
      <c r="ACV13" s="150"/>
      <c r="ACW13" s="147"/>
      <c r="ACX13" s="148"/>
      <c r="ACY13" s="149"/>
      <c r="ACZ13" s="149"/>
      <c r="ADA13" s="149"/>
      <c r="ADB13" s="149"/>
      <c r="ADC13" s="150"/>
      <c r="ADD13" s="150"/>
      <c r="ADE13" s="147"/>
      <c r="ADF13" s="148"/>
      <c r="ADG13" s="149"/>
      <c r="ADH13" s="149"/>
      <c r="ADI13" s="149"/>
      <c r="ADJ13" s="149"/>
      <c r="ADK13" s="150"/>
      <c r="ADL13" s="150"/>
      <c r="ADM13" s="147"/>
      <c r="ADN13" s="148"/>
      <c r="ADO13" s="149"/>
      <c r="ADP13" s="149"/>
      <c r="ADQ13" s="149"/>
      <c r="ADR13" s="149"/>
      <c r="ADS13" s="150"/>
      <c r="ADT13" s="150"/>
      <c r="ADU13" s="147"/>
      <c r="ADV13" s="148"/>
      <c r="ADW13" s="149"/>
      <c r="ADX13" s="149"/>
      <c r="ADY13" s="149"/>
      <c r="ADZ13" s="149"/>
      <c r="AEA13" s="150"/>
      <c r="AEB13" s="150"/>
      <c r="AEC13" s="147"/>
      <c r="AED13" s="148"/>
      <c r="AEE13" s="149"/>
      <c r="AEF13" s="149"/>
      <c r="AEG13" s="149"/>
      <c r="AEH13" s="149"/>
      <c r="AEI13" s="150"/>
      <c r="AEJ13" s="150"/>
      <c r="AEK13" s="147"/>
      <c r="AEL13" s="148"/>
      <c r="AEM13" s="149"/>
      <c r="AEN13" s="149"/>
      <c r="AEO13" s="149"/>
      <c r="AEP13" s="149"/>
      <c r="AEQ13" s="150"/>
      <c r="AER13" s="150"/>
      <c r="AES13" s="147"/>
      <c r="AET13" s="148"/>
      <c r="AEU13" s="149"/>
      <c r="AEV13" s="149"/>
      <c r="AEW13" s="149"/>
      <c r="AEX13" s="149"/>
      <c r="AEY13" s="150"/>
      <c r="AEZ13" s="150"/>
      <c r="AFA13" s="147"/>
      <c r="AFB13" s="148"/>
      <c r="AFC13" s="149"/>
      <c r="AFD13" s="149"/>
      <c r="AFE13" s="149"/>
      <c r="AFF13" s="149"/>
      <c r="AFG13" s="150"/>
      <c r="AFH13" s="150"/>
      <c r="AFI13" s="147"/>
      <c r="AFJ13" s="148"/>
      <c r="AFK13" s="149"/>
      <c r="AFL13" s="149"/>
      <c r="AFM13" s="149"/>
      <c r="AFN13" s="149"/>
      <c r="AFO13" s="150"/>
      <c r="AFP13" s="150"/>
      <c r="AFQ13" s="147"/>
      <c r="AFR13" s="148"/>
      <c r="AFS13" s="149"/>
      <c r="AFT13" s="149"/>
      <c r="AFU13" s="149"/>
      <c r="AFV13" s="149"/>
      <c r="AFW13" s="150"/>
      <c r="AFX13" s="150"/>
      <c r="AFY13" s="147"/>
      <c r="AFZ13" s="148"/>
      <c r="AGA13" s="149"/>
      <c r="AGB13" s="149"/>
      <c r="AGC13" s="149"/>
      <c r="AGD13" s="149"/>
      <c r="AGE13" s="150"/>
      <c r="AGF13" s="150"/>
      <c r="AGG13" s="147"/>
      <c r="AGH13" s="148"/>
      <c r="AGI13" s="149"/>
      <c r="AGJ13" s="149"/>
      <c r="AGK13" s="149"/>
      <c r="AGL13" s="149"/>
      <c r="AGM13" s="150"/>
      <c r="AGN13" s="150"/>
      <c r="AGO13" s="147"/>
      <c r="AGP13" s="148"/>
      <c r="AGQ13" s="149"/>
      <c r="AGR13" s="149"/>
      <c r="AGS13" s="149"/>
      <c r="AGT13" s="149"/>
      <c r="AGU13" s="150"/>
      <c r="AGV13" s="150"/>
      <c r="AGW13" s="147"/>
      <c r="AGX13" s="148"/>
      <c r="AGY13" s="149"/>
      <c r="AGZ13" s="149"/>
      <c r="AHA13" s="149"/>
      <c r="AHB13" s="149"/>
      <c r="AHC13" s="150"/>
      <c r="AHD13" s="150"/>
      <c r="AHE13" s="147"/>
      <c r="AHF13" s="148"/>
      <c r="AHG13" s="149"/>
      <c r="AHH13" s="149"/>
      <c r="AHI13" s="149"/>
      <c r="AHJ13" s="149"/>
      <c r="AHK13" s="150"/>
      <c r="AHL13" s="150"/>
      <c r="AHM13" s="147"/>
      <c r="AHN13" s="148"/>
      <c r="AHO13" s="149"/>
      <c r="AHP13" s="149"/>
      <c r="AHQ13" s="149"/>
      <c r="AHR13" s="149"/>
      <c r="AHS13" s="150"/>
      <c r="AHT13" s="150"/>
      <c r="AHU13" s="147"/>
      <c r="AHV13" s="148"/>
      <c r="AHW13" s="149"/>
      <c r="AHX13" s="149"/>
      <c r="AHY13" s="149"/>
      <c r="AHZ13" s="149"/>
      <c r="AIA13" s="150"/>
      <c r="AIB13" s="150"/>
      <c r="AIC13" s="147"/>
      <c r="AID13" s="148"/>
      <c r="AIE13" s="149"/>
      <c r="AIF13" s="149"/>
      <c r="AIG13" s="149"/>
      <c r="AIH13" s="149"/>
      <c r="AII13" s="150"/>
      <c r="AIJ13" s="150"/>
      <c r="AIK13" s="147"/>
      <c r="AIL13" s="148"/>
      <c r="AIM13" s="149"/>
      <c r="AIN13" s="149"/>
      <c r="AIO13" s="149"/>
      <c r="AIP13" s="149"/>
      <c r="AIQ13" s="150"/>
      <c r="AIR13" s="150"/>
      <c r="AIS13" s="147"/>
      <c r="AIT13" s="148"/>
      <c r="AIU13" s="149"/>
      <c r="AIV13" s="149"/>
      <c r="AIW13" s="149"/>
      <c r="AIX13" s="149"/>
      <c r="AIY13" s="150"/>
      <c r="AIZ13" s="150"/>
      <c r="AJA13" s="147"/>
      <c r="AJB13" s="148"/>
      <c r="AJC13" s="149"/>
      <c r="AJD13" s="149"/>
      <c r="AJE13" s="149"/>
      <c r="AJF13" s="149"/>
      <c r="AJG13" s="150"/>
      <c r="AJH13" s="150"/>
      <c r="AJI13" s="147"/>
      <c r="AJJ13" s="148"/>
      <c r="AJK13" s="149"/>
      <c r="AJL13" s="149"/>
      <c r="AJM13" s="149"/>
      <c r="AJN13" s="149"/>
      <c r="AJO13" s="150"/>
      <c r="AJP13" s="150"/>
      <c r="AJQ13" s="147"/>
      <c r="AJR13" s="148"/>
      <c r="AJS13" s="149"/>
      <c r="AJT13" s="149"/>
      <c r="AJU13" s="149"/>
      <c r="AJV13" s="149"/>
      <c r="AJW13" s="150"/>
      <c r="AJX13" s="150"/>
      <c r="AJY13" s="147"/>
      <c r="AJZ13" s="148"/>
      <c r="AKA13" s="149"/>
      <c r="AKB13" s="149"/>
      <c r="AKC13" s="149"/>
      <c r="AKD13" s="149"/>
      <c r="AKE13" s="150"/>
      <c r="AKF13" s="150"/>
      <c r="AKG13" s="147"/>
      <c r="AKH13" s="148"/>
      <c r="AKI13" s="149"/>
      <c r="AKJ13" s="149"/>
      <c r="AKK13" s="149"/>
      <c r="AKL13" s="149"/>
      <c r="AKM13" s="150"/>
      <c r="AKN13" s="150"/>
      <c r="AKO13" s="147"/>
      <c r="AKP13" s="148"/>
      <c r="AKQ13" s="149"/>
      <c r="AKR13" s="149"/>
      <c r="AKS13" s="149"/>
      <c r="AKT13" s="149"/>
      <c r="AKU13" s="150"/>
      <c r="AKV13" s="150"/>
      <c r="AKW13" s="147"/>
      <c r="AKX13" s="148"/>
      <c r="AKY13" s="149"/>
      <c r="AKZ13" s="149"/>
      <c r="ALA13" s="149"/>
      <c r="ALB13" s="149"/>
      <c r="ALC13" s="150"/>
      <c r="ALD13" s="150"/>
      <c r="ALE13" s="147"/>
      <c r="ALF13" s="148"/>
      <c r="ALG13" s="149"/>
      <c r="ALH13" s="149"/>
      <c r="ALI13" s="149"/>
      <c r="ALJ13" s="149"/>
      <c r="ALK13" s="150"/>
      <c r="ALL13" s="150"/>
      <c r="ALM13" s="147"/>
      <c r="ALN13" s="148"/>
      <c r="ALO13" s="149"/>
      <c r="ALP13" s="149"/>
      <c r="ALQ13" s="149"/>
      <c r="ALR13" s="149"/>
      <c r="ALS13" s="150"/>
      <c r="ALT13" s="150"/>
      <c r="ALU13" s="147"/>
      <c r="ALV13" s="148"/>
      <c r="ALW13" s="149"/>
      <c r="ALX13" s="149"/>
      <c r="ALY13" s="149"/>
      <c r="ALZ13" s="149"/>
      <c r="AMA13" s="150"/>
      <c r="AMB13" s="150"/>
      <c r="AMC13" s="147"/>
      <c r="AMD13" s="148"/>
      <c r="AME13" s="149"/>
      <c r="AMF13" s="149"/>
      <c r="AMG13" s="149"/>
      <c r="AMH13" s="149"/>
      <c r="AMI13" s="150"/>
      <c r="AMJ13" s="150"/>
      <c r="AMK13" s="147"/>
      <c r="AML13" s="148"/>
      <c r="AMM13" s="149"/>
      <c r="AMN13" s="149"/>
      <c r="AMO13" s="149"/>
      <c r="AMP13" s="149"/>
      <c r="AMQ13" s="150"/>
      <c r="AMR13" s="150"/>
      <c r="AMS13" s="147"/>
      <c r="AMT13" s="148"/>
      <c r="AMU13" s="149"/>
      <c r="AMV13" s="149"/>
      <c r="AMW13" s="149"/>
      <c r="AMX13" s="149"/>
      <c r="AMY13" s="150"/>
      <c r="AMZ13" s="150"/>
      <c r="ANA13" s="147"/>
      <c r="ANB13" s="148"/>
      <c r="ANC13" s="149"/>
      <c r="AND13" s="149"/>
      <c r="ANE13" s="149"/>
      <c r="ANF13" s="149"/>
      <c r="ANG13" s="150"/>
      <c r="ANH13" s="150"/>
      <c r="ANI13" s="147"/>
      <c r="ANJ13" s="148"/>
      <c r="ANK13" s="149"/>
      <c r="ANL13" s="149"/>
      <c r="ANM13" s="149"/>
      <c r="ANN13" s="149"/>
      <c r="ANO13" s="150"/>
      <c r="ANP13" s="150"/>
      <c r="ANQ13" s="147"/>
      <c r="ANR13" s="148"/>
      <c r="ANS13" s="149"/>
      <c r="ANT13" s="149"/>
      <c r="ANU13" s="149"/>
      <c r="ANV13" s="149"/>
      <c r="ANW13" s="150"/>
      <c r="ANX13" s="150"/>
      <c r="ANY13" s="147"/>
      <c r="ANZ13" s="148"/>
      <c r="AOA13" s="149"/>
      <c r="AOB13" s="149"/>
      <c r="AOC13" s="149"/>
      <c r="AOD13" s="149"/>
      <c r="AOE13" s="150"/>
      <c r="AOF13" s="150"/>
      <c r="AOG13" s="147"/>
      <c r="AOH13" s="148"/>
      <c r="AOI13" s="149"/>
      <c r="AOJ13" s="149"/>
      <c r="AOK13" s="149"/>
      <c r="AOL13" s="149"/>
      <c r="AOM13" s="150"/>
      <c r="AON13" s="150"/>
      <c r="AOO13" s="147"/>
      <c r="AOP13" s="148"/>
      <c r="AOQ13" s="149"/>
      <c r="AOR13" s="149"/>
      <c r="AOS13" s="149"/>
      <c r="AOT13" s="149"/>
      <c r="AOU13" s="150"/>
      <c r="AOV13" s="150"/>
      <c r="AOW13" s="147"/>
      <c r="AOX13" s="148"/>
      <c r="AOY13" s="149"/>
      <c r="AOZ13" s="149"/>
      <c r="APA13" s="149"/>
      <c r="APB13" s="149"/>
      <c r="APC13" s="150"/>
      <c r="APD13" s="150"/>
      <c r="APE13" s="147"/>
      <c r="APF13" s="148"/>
      <c r="APG13" s="149"/>
      <c r="APH13" s="149"/>
      <c r="API13" s="149"/>
      <c r="APJ13" s="149"/>
      <c r="APK13" s="150"/>
      <c r="APL13" s="150"/>
      <c r="APM13" s="147"/>
      <c r="APN13" s="148"/>
      <c r="APO13" s="149"/>
      <c r="APP13" s="149"/>
      <c r="APQ13" s="149"/>
      <c r="APR13" s="149"/>
      <c r="APS13" s="150"/>
      <c r="APT13" s="150"/>
      <c r="APU13" s="147"/>
      <c r="APV13" s="148"/>
      <c r="APW13" s="149"/>
      <c r="APX13" s="149"/>
      <c r="APY13" s="149"/>
      <c r="APZ13" s="149"/>
      <c r="AQA13" s="150"/>
      <c r="AQB13" s="150"/>
      <c r="AQC13" s="147"/>
      <c r="AQD13" s="148"/>
      <c r="AQE13" s="149"/>
      <c r="AQF13" s="149"/>
      <c r="AQG13" s="149"/>
      <c r="AQH13" s="149"/>
      <c r="AQI13" s="150"/>
      <c r="AQJ13" s="150"/>
      <c r="AQK13" s="147"/>
      <c r="AQL13" s="148"/>
      <c r="AQM13" s="149"/>
      <c r="AQN13" s="149"/>
      <c r="AQO13" s="149"/>
      <c r="AQP13" s="149"/>
      <c r="AQQ13" s="150"/>
      <c r="AQR13" s="150"/>
      <c r="AQS13" s="147"/>
      <c r="AQT13" s="148"/>
      <c r="AQU13" s="149"/>
      <c r="AQV13" s="149"/>
      <c r="AQW13" s="149"/>
      <c r="AQX13" s="149"/>
      <c r="AQY13" s="150"/>
      <c r="AQZ13" s="150"/>
      <c r="ARA13" s="147"/>
      <c r="ARB13" s="148"/>
      <c r="ARC13" s="149"/>
      <c r="ARD13" s="149"/>
      <c r="ARE13" s="149"/>
      <c r="ARF13" s="149"/>
      <c r="ARG13" s="150"/>
      <c r="ARH13" s="150"/>
      <c r="ARI13" s="147"/>
      <c r="ARJ13" s="148"/>
      <c r="ARK13" s="149"/>
      <c r="ARL13" s="149"/>
      <c r="ARM13" s="149"/>
      <c r="ARN13" s="149"/>
      <c r="ARO13" s="150"/>
      <c r="ARP13" s="150"/>
      <c r="ARQ13" s="147"/>
      <c r="ARR13" s="148"/>
      <c r="ARS13" s="149"/>
      <c r="ART13" s="149"/>
      <c r="ARU13" s="149"/>
      <c r="ARV13" s="149"/>
      <c r="ARW13" s="150"/>
      <c r="ARX13" s="150"/>
      <c r="ARY13" s="147"/>
      <c r="ARZ13" s="148"/>
      <c r="ASA13" s="149"/>
      <c r="ASB13" s="149"/>
      <c r="ASC13" s="149"/>
      <c r="ASD13" s="149"/>
      <c r="ASE13" s="150"/>
      <c r="ASF13" s="150"/>
      <c r="ASG13" s="147"/>
      <c r="ASH13" s="148"/>
      <c r="ASI13" s="149"/>
      <c r="ASJ13" s="149"/>
      <c r="ASK13" s="149"/>
      <c r="ASL13" s="149"/>
      <c r="ASM13" s="150"/>
      <c r="ASN13" s="150"/>
      <c r="ASO13" s="147"/>
      <c r="ASP13" s="148"/>
      <c r="ASQ13" s="149"/>
      <c r="ASR13" s="149"/>
      <c r="ASS13" s="149"/>
      <c r="AST13" s="149"/>
      <c r="ASU13" s="150"/>
      <c r="ASV13" s="150"/>
      <c r="ASW13" s="147"/>
      <c r="ASX13" s="148"/>
      <c r="ASY13" s="149"/>
      <c r="ASZ13" s="149"/>
      <c r="ATA13" s="149"/>
      <c r="ATB13" s="149"/>
      <c r="ATC13" s="150"/>
      <c r="ATD13" s="150"/>
      <c r="ATE13" s="147"/>
      <c r="ATF13" s="148"/>
      <c r="ATG13" s="149"/>
      <c r="ATH13" s="149"/>
      <c r="ATI13" s="149"/>
      <c r="ATJ13" s="149"/>
      <c r="ATK13" s="150"/>
      <c r="ATL13" s="150"/>
      <c r="ATM13" s="147"/>
      <c r="ATN13" s="148"/>
      <c r="ATO13" s="149"/>
      <c r="ATP13" s="149"/>
      <c r="ATQ13" s="149"/>
      <c r="ATR13" s="149"/>
      <c r="ATS13" s="150"/>
      <c r="ATT13" s="150"/>
      <c r="ATU13" s="147"/>
      <c r="ATV13" s="148"/>
      <c r="ATW13" s="149"/>
      <c r="ATX13" s="149"/>
      <c r="ATY13" s="149"/>
      <c r="ATZ13" s="149"/>
      <c r="AUA13" s="150"/>
      <c r="AUB13" s="150"/>
      <c r="AUC13" s="147"/>
      <c r="AUD13" s="148"/>
      <c r="AUE13" s="149"/>
      <c r="AUF13" s="149"/>
      <c r="AUG13" s="149"/>
      <c r="AUH13" s="149"/>
      <c r="AUI13" s="150"/>
      <c r="AUJ13" s="150"/>
      <c r="AUK13" s="147"/>
      <c r="AUL13" s="148"/>
      <c r="AUM13" s="149"/>
      <c r="AUN13" s="149"/>
      <c r="AUO13" s="149"/>
      <c r="AUP13" s="149"/>
      <c r="AUQ13" s="150"/>
      <c r="AUR13" s="150"/>
      <c r="AUS13" s="147"/>
      <c r="AUT13" s="148"/>
      <c r="AUU13" s="149"/>
      <c r="AUV13" s="149"/>
      <c r="AUW13" s="149"/>
      <c r="AUX13" s="149"/>
      <c r="AUY13" s="150"/>
      <c r="AUZ13" s="150"/>
      <c r="AVA13" s="147"/>
      <c r="AVB13" s="148"/>
      <c r="AVC13" s="149"/>
      <c r="AVD13" s="149"/>
      <c r="AVE13" s="149"/>
      <c r="AVF13" s="149"/>
      <c r="AVG13" s="150"/>
      <c r="AVH13" s="150"/>
      <c r="AVI13" s="147"/>
      <c r="AVJ13" s="148"/>
      <c r="AVK13" s="149"/>
      <c r="AVL13" s="149"/>
      <c r="AVM13" s="149"/>
      <c r="AVN13" s="149"/>
      <c r="AVO13" s="150"/>
      <c r="AVP13" s="150"/>
      <c r="AVQ13" s="147"/>
      <c r="AVR13" s="148"/>
      <c r="AVS13" s="149"/>
      <c r="AVT13" s="149"/>
      <c r="AVU13" s="149"/>
      <c r="AVV13" s="149"/>
      <c r="AVW13" s="150"/>
      <c r="AVX13" s="150"/>
      <c r="AVY13" s="147"/>
      <c r="AVZ13" s="148"/>
      <c r="AWA13" s="149"/>
      <c r="AWB13" s="149"/>
      <c r="AWC13" s="149"/>
      <c r="AWD13" s="149"/>
      <c r="AWE13" s="150"/>
      <c r="AWF13" s="150"/>
      <c r="AWG13" s="147"/>
      <c r="AWH13" s="148"/>
      <c r="AWI13" s="149"/>
      <c r="AWJ13" s="149"/>
      <c r="AWK13" s="149"/>
      <c r="AWL13" s="149"/>
      <c r="AWM13" s="150"/>
      <c r="AWN13" s="150"/>
      <c r="AWO13" s="147"/>
      <c r="AWP13" s="148"/>
      <c r="AWQ13" s="149"/>
      <c r="AWR13" s="149"/>
      <c r="AWS13" s="149"/>
      <c r="AWT13" s="149"/>
      <c r="AWU13" s="150"/>
      <c r="AWV13" s="150"/>
      <c r="AWW13" s="147"/>
      <c r="AWX13" s="148"/>
      <c r="AWY13" s="149"/>
      <c r="AWZ13" s="149"/>
      <c r="AXA13" s="149"/>
      <c r="AXB13" s="149"/>
      <c r="AXC13" s="150"/>
      <c r="AXD13" s="150"/>
      <c r="AXE13" s="147"/>
      <c r="AXF13" s="148"/>
      <c r="AXG13" s="149"/>
      <c r="AXH13" s="149"/>
      <c r="AXI13" s="149"/>
      <c r="AXJ13" s="149"/>
      <c r="AXK13" s="150"/>
      <c r="AXL13" s="150"/>
      <c r="AXM13" s="147"/>
      <c r="AXN13" s="148"/>
      <c r="AXO13" s="149"/>
      <c r="AXP13" s="149"/>
      <c r="AXQ13" s="149"/>
      <c r="AXR13" s="149"/>
      <c r="AXS13" s="150"/>
      <c r="AXT13" s="150"/>
      <c r="AXU13" s="147"/>
      <c r="AXV13" s="148"/>
      <c r="AXW13" s="149"/>
      <c r="AXX13" s="149"/>
      <c r="AXY13" s="149"/>
      <c r="AXZ13" s="149"/>
      <c r="AYA13" s="150"/>
      <c r="AYB13" s="150"/>
      <c r="AYC13" s="147"/>
      <c r="AYD13" s="148"/>
      <c r="AYE13" s="149"/>
      <c r="AYF13" s="149"/>
      <c r="AYG13" s="149"/>
      <c r="AYH13" s="149"/>
      <c r="AYI13" s="150"/>
      <c r="AYJ13" s="150"/>
      <c r="AYK13" s="147"/>
      <c r="AYL13" s="148"/>
      <c r="AYM13" s="149"/>
      <c r="AYN13" s="149"/>
      <c r="AYO13" s="149"/>
      <c r="AYP13" s="149"/>
      <c r="AYQ13" s="150"/>
      <c r="AYR13" s="150"/>
      <c r="AYS13" s="147"/>
      <c r="AYT13" s="148"/>
      <c r="AYU13" s="149"/>
      <c r="AYV13" s="149"/>
      <c r="AYW13" s="149"/>
      <c r="AYX13" s="149"/>
      <c r="AYY13" s="150"/>
      <c r="AYZ13" s="150"/>
      <c r="AZA13" s="147"/>
      <c r="AZB13" s="148"/>
      <c r="AZC13" s="149"/>
      <c r="AZD13" s="149"/>
      <c r="AZE13" s="149"/>
      <c r="AZF13" s="149"/>
      <c r="AZG13" s="150"/>
      <c r="AZH13" s="150"/>
      <c r="AZI13" s="147"/>
      <c r="AZJ13" s="148"/>
      <c r="AZK13" s="149"/>
      <c r="AZL13" s="149"/>
      <c r="AZM13" s="149"/>
      <c r="AZN13" s="149"/>
      <c r="AZO13" s="150"/>
      <c r="AZP13" s="150"/>
      <c r="AZQ13" s="147"/>
      <c r="AZR13" s="148"/>
      <c r="AZS13" s="149"/>
      <c r="AZT13" s="149"/>
      <c r="AZU13" s="149"/>
      <c r="AZV13" s="149"/>
      <c r="AZW13" s="150"/>
      <c r="AZX13" s="150"/>
      <c r="AZY13" s="147"/>
      <c r="AZZ13" s="148"/>
      <c r="BAA13" s="149"/>
      <c r="BAB13" s="149"/>
      <c r="BAC13" s="149"/>
      <c r="BAD13" s="149"/>
      <c r="BAE13" s="150"/>
      <c r="BAF13" s="150"/>
      <c r="BAG13" s="147"/>
      <c r="BAH13" s="148"/>
      <c r="BAI13" s="149"/>
      <c r="BAJ13" s="149"/>
      <c r="BAK13" s="149"/>
      <c r="BAL13" s="149"/>
      <c r="BAM13" s="150"/>
      <c r="BAN13" s="150"/>
      <c r="BAO13" s="147"/>
      <c r="BAP13" s="148"/>
      <c r="BAQ13" s="149"/>
      <c r="BAR13" s="149"/>
      <c r="BAS13" s="149"/>
      <c r="BAT13" s="149"/>
      <c r="BAU13" s="150"/>
      <c r="BAV13" s="150"/>
      <c r="BAW13" s="147"/>
      <c r="BAX13" s="148"/>
      <c r="BAY13" s="149"/>
      <c r="BAZ13" s="149"/>
      <c r="BBA13" s="149"/>
      <c r="BBB13" s="149"/>
      <c r="BBC13" s="150"/>
      <c r="BBD13" s="150"/>
      <c r="BBE13" s="147"/>
      <c r="BBF13" s="148"/>
      <c r="BBG13" s="149"/>
      <c r="BBH13" s="149"/>
      <c r="BBI13" s="149"/>
      <c r="BBJ13" s="149"/>
      <c r="BBK13" s="150"/>
      <c r="BBL13" s="150"/>
      <c r="BBM13" s="147"/>
      <c r="BBN13" s="148"/>
      <c r="BBO13" s="149"/>
      <c r="BBP13" s="149"/>
      <c r="BBQ13" s="149"/>
      <c r="BBR13" s="149"/>
      <c r="BBS13" s="150"/>
      <c r="BBT13" s="150"/>
      <c r="BBU13" s="147"/>
      <c r="BBV13" s="148"/>
      <c r="BBW13" s="149"/>
      <c r="BBX13" s="149"/>
      <c r="BBY13" s="149"/>
      <c r="BBZ13" s="149"/>
      <c r="BCA13" s="150"/>
      <c r="BCB13" s="150"/>
      <c r="BCC13" s="147"/>
      <c r="BCD13" s="148"/>
      <c r="BCE13" s="149"/>
      <c r="BCF13" s="149"/>
      <c r="BCG13" s="149"/>
      <c r="BCH13" s="149"/>
      <c r="BCI13" s="150"/>
      <c r="BCJ13" s="150"/>
      <c r="BCK13" s="147"/>
      <c r="BCL13" s="148"/>
      <c r="BCM13" s="149"/>
      <c r="BCN13" s="149"/>
      <c r="BCO13" s="149"/>
      <c r="BCP13" s="149"/>
      <c r="BCQ13" s="150"/>
      <c r="BCR13" s="150"/>
      <c r="BCS13" s="147"/>
      <c r="BCT13" s="148"/>
      <c r="BCU13" s="149"/>
      <c r="BCV13" s="149"/>
      <c r="BCW13" s="149"/>
      <c r="BCX13" s="149"/>
      <c r="BCY13" s="150"/>
      <c r="BCZ13" s="150"/>
      <c r="BDA13" s="147"/>
      <c r="BDB13" s="148"/>
      <c r="BDC13" s="149"/>
      <c r="BDD13" s="149"/>
      <c r="BDE13" s="149"/>
      <c r="BDF13" s="149"/>
      <c r="BDG13" s="150"/>
      <c r="BDH13" s="150"/>
      <c r="BDI13" s="147"/>
      <c r="BDJ13" s="148"/>
      <c r="BDK13" s="149"/>
      <c r="BDL13" s="149"/>
      <c r="BDM13" s="149"/>
      <c r="BDN13" s="149"/>
      <c r="BDO13" s="150"/>
      <c r="BDP13" s="150"/>
      <c r="BDQ13" s="147"/>
      <c r="BDR13" s="148"/>
      <c r="BDS13" s="149"/>
      <c r="BDT13" s="149"/>
      <c r="BDU13" s="149"/>
      <c r="BDV13" s="149"/>
      <c r="BDW13" s="150"/>
      <c r="BDX13" s="150"/>
      <c r="BDY13" s="147"/>
      <c r="BDZ13" s="148"/>
      <c r="BEA13" s="149"/>
      <c r="BEB13" s="149"/>
      <c r="BEC13" s="149"/>
      <c r="BED13" s="149"/>
      <c r="BEE13" s="150"/>
      <c r="BEF13" s="150"/>
      <c r="BEG13" s="147"/>
      <c r="BEH13" s="148"/>
      <c r="BEI13" s="149"/>
      <c r="BEJ13" s="149"/>
      <c r="BEK13" s="149"/>
      <c r="BEL13" s="149"/>
      <c r="BEM13" s="150"/>
      <c r="BEN13" s="150"/>
      <c r="BEO13" s="147"/>
      <c r="BEP13" s="148"/>
      <c r="BEQ13" s="149"/>
      <c r="BER13" s="149"/>
      <c r="BES13" s="149"/>
      <c r="BET13" s="149"/>
      <c r="BEU13" s="150"/>
      <c r="BEV13" s="150"/>
      <c r="BEW13" s="147"/>
      <c r="BEX13" s="148"/>
      <c r="BEY13" s="149"/>
      <c r="BEZ13" s="149"/>
      <c r="BFA13" s="149"/>
      <c r="BFB13" s="149"/>
      <c r="BFC13" s="150"/>
      <c r="BFD13" s="150"/>
      <c r="BFE13" s="147"/>
      <c r="BFF13" s="148"/>
      <c r="BFG13" s="149"/>
      <c r="BFH13" s="149"/>
      <c r="BFI13" s="149"/>
      <c r="BFJ13" s="149"/>
      <c r="BFK13" s="150"/>
      <c r="BFL13" s="150"/>
      <c r="BFM13" s="147"/>
      <c r="BFN13" s="148"/>
      <c r="BFO13" s="149"/>
      <c r="BFP13" s="149"/>
      <c r="BFQ13" s="149"/>
      <c r="BFR13" s="149"/>
      <c r="BFS13" s="150"/>
      <c r="BFT13" s="150"/>
      <c r="BFU13" s="147"/>
      <c r="BFV13" s="148"/>
      <c r="BFW13" s="149"/>
      <c r="BFX13" s="149"/>
      <c r="BFY13" s="149"/>
      <c r="BFZ13" s="149"/>
      <c r="BGA13" s="150"/>
      <c r="BGB13" s="150"/>
      <c r="BGC13" s="147"/>
      <c r="BGD13" s="148"/>
      <c r="BGE13" s="149"/>
      <c r="BGF13" s="149"/>
      <c r="BGG13" s="149"/>
      <c r="BGH13" s="149"/>
      <c r="BGI13" s="150"/>
      <c r="BGJ13" s="150"/>
      <c r="BGK13" s="147"/>
      <c r="BGL13" s="148"/>
      <c r="BGM13" s="149"/>
      <c r="BGN13" s="149"/>
      <c r="BGO13" s="149"/>
      <c r="BGP13" s="149"/>
      <c r="BGQ13" s="150"/>
      <c r="BGR13" s="150"/>
      <c r="BGS13" s="147"/>
      <c r="BGT13" s="148"/>
      <c r="BGU13" s="149"/>
      <c r="BGV13" s="149"/>
      <c r="BGW13" s="149"/>
      <c r="BGX13" s="149"/>
      <c r="BGY13" s="150"/>
      <c r="BGZ13" s="150"/>
      <c r="BHA13" s="147"/>
      <c r="BHB13" s="148"/>
      <c r="BHC13" s="149"/>
      <c r="BHD13" s="149"/>
      <c r="BHE13" s="149"/>
      <c r="BHF13" s="149"/>
      <c r="BHG13" s="150"/>
      <c r="BHH13" s="150"/>
      <c r="BHI13" s="147"/>
      <c r="BHJ13" s="148"/>
      <c r="BHK13" s="149"/>
      <c r="BHL13" s="149"/>
      <c r="BHM13" s="149"/>
      <c r="BHN13" s="149"/>
      <c r="BHO13" s="150"/>
      <c r="BHP13" s="150"/>
      <c r="BHQ13" s="147"/>
      <c r="BHR13" s="148"/>
      <c r="BHS13" s="149"/>
      <c r="BHT13" s="149"/>
      <c r="BHU13" s="149"/>
      <c r="BHV13" s="149"/>
      <c r="BHW13" s="150"/>
      <c r="BHX13" s="150"/>
      <c r="BHY13" s="147"/>
      <c r="BHZ13" s="148"/>
      <c r="BIA13" s="149"/>
      <c r="BIB13" s="149"/>
      <c r="BIC13" s="149"/>
      <c r="BID13" s="149"/>
      <c r="BIE13" s="150"/>
      <c r="BIF13" s="150"/>
      <c r="BIG13" s="147"/>
      <c r="BIH13" s="148"/>
      <c r="BII13" s="149"/>
      <c r="BIJ13" s="149"/>
      <c r="BIK13" s="149"/>
      <c r="BIL13" s="149"/>
      <c r="BIM13" s="150"/>
      <c r="BIN13" s="150"/>
      <c r="BIO13" s="147"/>
      <c r="BIP13" s="148"/>
      <c r="BIQ13" s="149"/>
      <c r="BIR13" s="149"/>
      <c r="BIS13" s="149"/>
      <c r="BIT13" s="149"/>
      <c r="BIU13" s="150"/>
      <c r="BIV13" s="150"/>
      <c r="BIW13" s="147"/>
      <c r="BIX13" s="148"/>
      <c r="BIY13" s="149"/>
      <c r="BIZ13" s="149"/>
      <c r="BJA13" s="149"/>
      <c r="BJB13" s="149"/>
      <c r="BJC13" s="150"/>
      <c r="BJD13" s="150"/>
      <c r="BJE13" s="147"/>
      <c r="BJF13" s="148"/>
      <c r="BJG13" s="149"/>
      <c r="BJH13" s="149"/>
      <c r="BJI13" s="149"/>
      <c r="BJJ13" s="149"/>
      <c r="BJK13" s="150"/>
      <c r="BJL13" s="150"/>
      <c r="BJM13" s="147"/>
      <c r="BJN13" s="148"/>
      <c r="BJO13" s="149"/>
      <c r="BJP13" s="149"/>
      <c r="BJQ13" s="149"/>
      <c r="BJR13" s="149"/>
      <c r="BJS13" s="150"/>
      <c r="BJT13" s="150"/>
      <c r="BJU13" s="147"/>
      <c r="BJV13" s="148"/>
      <c r="BJW13" s="149"/>
      <c r="BJX13" s="149"/>
      <c r="BJY13" s="149"/>
      <c r="BJZ13" s="149"/>
      <c r="BKA13" s="150"/>
      <c r="BKB13" s="150"/>
      <c r="BKC13" s="147"/>
      <c r="BKD13" s="148"/>
      <c r="BKE13" s="149"/>
      <c r="BKF13" s="149"/>
      <c r="BKG13" s="149"/>
      <c r="BKH13" s="149"/>
      <c r="BKI13" s="150"/>
      <c r="BKJ13" s="150"/>
      <c r="BKK13" s="147"/>
      <c r="BKL13" s="148"/>
      <c r="BKM13" s="149"/>
      <c r="BKN13" s="149"/>
      <c r="BKO13" s="149"/>
      <c r="BKP13" s="149"/>
      <c r="BKQ13" s="150"/>
      <c r="BKR13" s="150"/>
      <c r="BKS13" s="147"/>
      <c r="BKT13" s="148"/>
      <c r="BKU13" s="149"/>
      <c r="BKV13" s="149"/>
      <c r="BKW13" s="149"/>
      <c r="BKX13" s="149"/>
      <c r="BKY13" s="150"/>
      <c r="BKZ13" s="150"/>
      <c r="BLA13" s="147"/>
      <c r="BLB13" s="148"/>
      <c r="BLC13" s="149"/>
      <c r="BLD13" s="149"/>
      <c r="BLE13" s="149"/>
      <c r="BLF13" s="149"/>
      <c r="BLG13" s="150"/>
      <c r="BLH13" s="150"/>
      <c r="BLI13" s="147"/>
      <c r="BLJ13" s="148"/>
      <c r="BLK13" s="149"/>
      <c r="BLL13" s="149"/>
      <c r="BLM13" s="149"/>
      <c r="BLN13" s="149"/>
      <c r="BLO13" s="150"/>
      <c r="BLP13" s="150"/>
      <c r="BLQ13" s="147"/>
      <c r="BLR13" s="148"/>
      <c r="BLS13" s="149"/>
      <c r="BLT13" s="149"/>
      <c r="BLU13" s="149"/>
      <c r="BLV13" s="149"/>
      <c r="BLW13" s="150"/>
      <c r="BLX13" s="150"/>
      <c r="BLY13" s="147"/>
      <c r="BLZ13" s="148"/>
      <c r="BMA13" s="149"/>
      <c r="BMB13" s="149"/>
      <c r="BMC13" s="149"/>
      <c r="BMD13" s="149"/>
      <c r="BME13" s="150"/>
      <c r="BMF13" s="150"/>
      <c r="BMG13" s="147"/>
      <c r="BMH13" s="148"/>
      <c r="BMI13" s="149"/>
      <c r="BMJ13" s="149"/>
      <c r="BMK13" s="149"/>
      <c r="BML13" s="149"/>
      <c r="BMM13" s="150"/>
      <c r="BMN13" s="150"/>
      <c r="BMO13" s="147"/>
      <c r="BMP13" s="148"/>
      <c r="BMQ13" s="149"/>
      <c r="BMR13" s="149"/>
      <c r="BMS13" s="149"/>
      <c r="BMT13" s="149"/>
      <c r="BMU13" s="150"/>
      <c r="BMV13" s="150"/>
      <c r="BMW13" s="147"/>
      <c r="BMX13" s="148"/>
      <c r="BMY13" s="149"/>
      <c r="BMZ13" s="149"/>
      <c r="BNA13" s="149"/>
      <c r="BNB13" s="149"/>
      <c r="BNC13" s="150"/>
      <c r="BND13" s="150"/>
      <c r="BNE13" s="147"/>
      <c r="BNF13" s="148"/>
      <c r="BNG13" s="149"/>
      <c r="BNH13" s="149"/>
      <c r="BNI13" s="149"/>
      <c r="BNJ13" s="149"/>
      <c r="BNK13" s="150"/>
      <c r="BNL13" s="150"/>
      <c r="BNM13" s="147"/>
      <c r="BNN13" s="148"/>
      <c r="BNO13" s="149"/>
      <c r="BNP13" s="149"/>
      <c r="BNQ13" s="149"/>
      <c r="BNR13" s="149"/>
      <c r="BNS13" s="150"/>
      <c r="BNT13" s="150"/>
      <c r="BNU13" s="147"/>
      <c r="BNV13" s="148"/>
      <c r="BNW13" s="149"/>
      <c r="BNX13" s="149"/>
      <c r="BNY13" s="149"/>
      <c r="BNZ13" s="149"/>
      <c r="BOA13" s="150"/>
      <c r="BOB13" s="150"/>
      <c r="BOC13" s="147"/>
      <c r="BOD13" s="148"/>
      <c r="BOE13" s="149"/>
      <c r="BOF13" s="149"/>
      <c r="BOG13" s="149"/>
      <c r="BOH13" s="149"/>
      <c r="BOI13" s="150"/>
      <c r="BOJ13" s="150"/>
      <c r="BOK13" s="147"/>
      <c r="BOL13" s="148"/>
      <c r="BOM13" s="149"/>
      <c r="BON13" s="149"/>
      <c r="BOO13" s="149"/>
      <c r="BOP13" s="149"/>
      <c r="BOQ13" s="150"/>
      <c r="BOR13" s="150"/>
      <c r="BOS13" s="147"/>
      <c r="BOT13" s="148"/>
      <c r="BOU13" s="149"/>
      <c r="BOV13" s="149"/>
      <c r="BOW13" s="149"/>
      <c r="BOX13" s="149"/>
      <c r="BOY13" s="150"/>
      <c r="BOZ13" s="150"/>
      <c r="BPA13" s="147"/>
      <c r="BPB13" s="148"/>
      <c r="BPC13" s="149"/>
      <c r="BPD13" s="149"/>
      <c r="BPE13" s="149"/>
      <c r="BPF13" s="149"/>
      <c r="BPG13" s="150"/>
      <c r="BPH13" s="150"/>
      <c r="BPI13" s="147"/>
      <c r="BPJ13" s="148"/>
      <c r="BPK13" s="149"/>
      <c r="BPL13" s="149"/>
      <c r="BPM13" s="149"/>
      <c r="BPN13" s="149"/>
      <c r="BPO13" s="150"/>
      <c r="BPP13" s="150"/>
      <c r="BPQ13" s="147"/>
      <c r="BPR13" s="148"/>
      <c r="BPS13" s="149"/>
      <c r="BPT13" s="149"/>
      <c r="BPU13" s="149"/>
      <c r="BPV13" s="149"/>
      <c r="BPW13" s="150"/>
      <c r="BPX13" s="150"/>
      <c r="BPY13" s="147"/>
      <c r="BPZ13" s="148"/>
      <c r="BQA13" s="149"/>
      <c r="BQB13" s="149"/>
      <c r="BQC13" s="149"/>
      <c r="BQD13" s="149"/>
      <c r="BQE13" s="150"/>
      <c r="BQF13" s="150"/>
      <c r="BQG13" s="147"/>
      <c r="BQH13" s="148"/>
      <c r="BQI13" s="149"/>
      <c r="BQJ13" s="149"/>
      <c r="BQK13" s="149"/>
      <c r="BQL13" s="149"/>
      <c r="BQM13" s="150"/>
      <c r="BQN13" s="150"/>
      <c r="BQO13" s="147"/>
      <c r="BQP13" s="148"/>
      <c r="BQQ13" s="149"/>
      <c r="BQR13" s="149"/>
      <c r="BQS13" s="149"/>
      <c r="BQT13" s="149"/>
      <c r="BQU13" s="150"/>
      <c r="BQV13" s="150"/>
      <c r="BQW13" s="147"/>
      <c r="BQX13" s="148"/>
      <c r="BQY13" s="149"/>
      <c r="BQZ13" s="149"/>
      <c r="BRA13" s="149"/>
      <c r="BRB13" s="149"/>
      <c r="BRC13" s="150"/>
      <c r="BRD13" s="150"/>
      <c r="BRE13" s="147"/>
      <c r="BRF13" s="148"/>
      <c r="BRG13" s="149"/>
      <c r="BRH13" s="149"/>
      <c r="BRI13" s="149"/>
      <c r="BRJ13" s="149"/>
      <c r="BRK13" s="150"/>
      <c r="BRL13" s="150"/>
      <c r="BRM13" s="147"/>
      <c r="BRN13" s="148"/>
      <c r="BRO13" s="149"/>
      <c r="BRP13" s="149"/>
      <c r="BRQ13" s="149"/>
      <c r="BRR13" s="149"/>
      <c r="BRS13" s="150"/>
      <c r="BRT13" s="150"/>
      <c r="BRU13" s="147"/>
      <c r="BRV13" s="148"/>
      <c r="BRW13" s="149"/>
      <c r="BRX13" s="149"/>
      <c r="BRY13" s="149"/>
      <c r="BRZ13" s="149"/>
      <c r="BSA13" s="150"/>
      <c r="BSB13" s="150"/>
      <c r="BSC13" s="147"/>
      <c r="BSD13" s="148"/>
      <c r="BSE13" s="149"/>
      <c r="BSF13" s="149"/>
      <c r="BSG13" s="149"/>
      <c r="BSH13" s="149"/>
      <c r="BSI13" s="150"/>
      <c r="BSJ13" s="150"/>
      <c r="BSK13" s="147"/>
      <c r="BSL13" s="148"/>
      <c r="BSM13" s="149"/>
      <c r="BSN13" s="149"/>
      <c r="BSO13" s="149"/>
      <c r="BSP13" s="149"/>
      <c r="BSQ13" s="150"/>
      <c r="BSR13" s="150"/>
      <c r="BSS13" s="147"/>
      <c r="BST13" s="148"/>
      <c r="BSU13" s="149"/>
      <c r="BSV13" s="149"/>
      <c r="BSW13" s="149"/>
      <c r="BSX13" s="149"/>
      <c r="BSY13" s="150"/>
      <c r="BSZ13" s="150"/>
      <c r="BTA13" s="147"/>
      <c r="BTB13" s="148"/>
      <c r="BTC13" s="149"/>
      <c r="BTD13" s="149"/>
      <c r="BTE13" s="149"/>
      <c r="BTF13" s="149"/>
      <c r="BTG13" s="150"/>
      <c r="BTH13" s="150"/>
      <c r="BTI13" s="147"/>
      <c r="BTJ13" s="148"/>
      <c r="BTK13" s="149"/>
      <c r="BTL13" s="149"/>
      <c r="BTM13" s="149"/>
      <c r="BTN13" s="149"/>
      <c r="BTO13" s="150"/>
      <c r="BTP13" s="150"/>
      <c r="BTQ13" s="147"/>
      <c r="BTR13" s="148"/>
      <c r="BTS13" s="149"/>
      <c r="BTT13" s="149"/>
      <c r="BTU13" s="149"/>
      <c r="BTV13" s="149"/>
      <c r="BTW13" s="150"/>
      <c r="BTX13" s="150"/>
      <c r="BTY13" s="147"/>
      <c r="BTZ13" s="148"/>
      <c r="BUA13" s="149"/>
      <c r="BUB13" s="149"/>
      <c r="BUC13" s="149"/>
      <c r="BUD13" s="149"/>
      <c r="BUE13" s="150"/>
      <c r="BUF13" s="150"/>
      <c r="BUG13" s="147"/>
      <c r="BUH13" s="148"/>
      <c r="BUI13" s="149"/>
      <c r="BUJ13" s="149"/>
      <c r="BUK13" s="149"/>
      <c r="BUL13" s="149"/>
      <c r="BUM13" s="150"/>
      <c r="BUN13" s="150"/>
      <c r="BUO13" s="147"/>
      <c r="BUP13" s="148"/>
      <c r="BUQ13" s="149"/>
      <c r="BUR13" s="149"/>
      <c r="BUS13" s="149"/>
      <c r="BUT13" s="149"/>
      <c r="BUU13" s="150"/>
      <c r="BUV13" s="150"/>
      <c r="BUW13" s="147"/>
      <c r="BUX13" s="148"/>
      <c r="BUY13" s="149"/>
      <c r="BUZ13" s="149"/>
      <c r="BVA13" s="149"/>
      <c r="BVB13" s="149"/>
      <c r="BVC13" s="150"/>
      <c r="BVD13" s="150"/>
      <c r="BVE13" s="147"/>
      <c r="BVF13" s="148"/>
      <c r="BVG13" s="149"/>
      <c r="BVH13" s="149"/>
      <c r="BVI13" s="149"/>
      <c r="BVJ13" s="149"/>
      <c r="BVK13" s="150"/>
      <c r="BVL13" s="150"/>
      <c r="BVM13" s="147"/>
      <c r="BVN13" s="148"/>
      <c r="BVO13" s="149"/>
      <c r="BVP13" s="149"/>
      <c r="BVQ13" s="149"/>
      <c r="BVR13" s="149"/>
      <c r="BVS13" s="150"/>
      <c r="BVT13" s="150"/>
      <c r="BVU13" s="147"/>
      <c r="BVV13" s="148"/>
      <c r="BVW13" s="149"/>
      <c r="BVX13" s="149"/>
      <c r="BVY13" s="149"/>
      <c r="BVZ13" s="149"/>
      <c r="BWA13" s="150"/>
      <c r="BWB13" s="150"/>
      <c r="BWC13" s="147"/>
      <c r="BWD13" s="148"/>
      <c r="BWE13" s="149"/>
      <c r="BWF13" s="149"/>
      <c r="BWG13" s="149"/>
      <c r="BWH13" s="149"/>
      <c r="BWI13" s="150"/>
      <c r="BWJ13" s="150"/>
      <c r="BWK13" s="147"/>
      <c r="BWL13" s="148"/>
      <c r="BWM13" s="149"/>
      <c r="BWN13" s="149"/>
      <c r="BWO13" s="149"/>
      <c r="BWP13" s="149"/>
      <c r="BWQ13" s="150"/>
      <c r="BWR13" s="150"/>
      <c r="BWS13" s="147"/>
      <c r="BWT13" s="148"/>
      <c r="BWU13" s="149"/>
      <c r="BWV13" s="149"/>
      <c r="BWW13" s="149"/>
      <c r="BWX13" s="149"/>
      <c r="BWY13" s="150"/>
      <c r="BWZ13" s="150"/>
      <c r="BXA13" s="147"/>
      <c r="BXB13" s="148"/>
      <c r="BXC13" s="149"/>
      <c r="BXD13" s="149"/>
      <c r="BXE13" s="149"/>
      <c r="BXF13" s="149"/>
      <c r="BXG13" s="150"/>
      <c r="BXH13" s="150"/>
      <c r="BXI13" s="147"/>
      <c r="BXJ13" s="148"/>
      <c r="BXK13" s="149"/>
      <c r="BXL13" s="149"/>
      <c r="BXM13" s="149"/>
      <c r="BXN13" s="149"/>
      <c r="BXO13" s="150"/>
      <c r="BXP13" s="150"/>
      <c r="BXQ13" s="147"/>
      <c r="BXR13" s="148"/>
      <c r="BXS13" s="149"/>
      <c r="BXT13" s="149"/>
      <c r="BXU13" s="149"/>
      <c r="BXV13" s="149"/>
      <c r="BXW13" s="150"/>
      <c r="BXX13" s="150"/>
      <c r="BXY13" s="147"/>
      <c r="BXZ13" s="148"/>
      <c r="BYA13" s="149"/>
      <c r="BYB13" s="149"/>
      <c r="BYC13" s="149"/>
      <c r="BYD13" s="149"/>
      <c r="BYE13" s="150"/>
      <c r="BYF13" s="150"/>
      <c r="BYG13" s="147"/>
      <c r="BYH13" s="148"/>
      <c r="BYI13" s="149"/>
      <c r="BYJ13" s="149"/>
      <c r="BYK13" s="149"/>
      <c r="BYL13" s="149"/>
      <c r="BYM13" s="150"/>
      <c r="BYN13" s="150"/>
      <c r="BYO13" s="147"/>
      <c r="BYP13" s="148"/>
      <c r="BYQ13" s="149"/>
      <c r="BYR13" s="149"/>
      <c r="BYS13" s="149"/>
      <c r="BYT13" s="149"/>
      <c r="BYU13" s="150"/>
      <c r="BYV13" s="150"/>
      <c r="BYW13" s="147"/>
      <c r="BYX13" s="148"/>
      <c r="BYY13" s="149"/>
      <c r="BYZ13" s="149"/>
      <c r="BZA13" s="149"/>
      <c r="BZB13" s="149"/>
      <c r="BZC13" s="150"/>
      <c r="BZD13" s="150"/>
      <c r="BZE13" s="147"/>
      <c r="BZF13" s="148"/>
      <c r="BZG13" s="149"/>
      <c r="BZH13" s="149"/>
      <c r="BZI13" s="149"/>
      <c r="BZJ13" s="149"/>
      <c r="BZK13" s="150"/>
      <c r="BZL13" s="150"/>
      <c r="BZM13" s="147"/>
      <c r="BZN13" s="148"/>
      <c r="BZO13" s="149"/>
      <c r="BZP13" s="149"/>
      <c r="BZQ13" s="149"/>
      <c r="BZR13" s="149"/>
      <c r="BZS13" s="150"/>
      <c r="BZT13" s="150"/>
      <c r="BZU13" s="147"/>
      <c r="BZV13" s="148"/>
      <c r="BZW13" s="149"/>
      <c r="BZX13" s="149"/>
      <c r="BZY13" s="149"/>
      <c r="BZZ13" s="149"/>
      <c r="CAA13" s="150"/>
      <c r="CAB13" s="150"/>
      <c r="CAC13" s="147"/>
      <c r="CAD13" s="148"/>
      <c r="CAE13" s="149"/>
      <c r="CAF13" s="149"/>
      <c r="CAG13" s="149"/>
      <c r="CAH13" s="149"/>
      <c r="CAI13" s="150"/>
      <c r="CAJ13" s="150"/>
      <c r="CAK13" s="147"/>
      <c r="CAL13" s="148"/>
      <c r="CAM13" s="149"/>
      <c r="CAN13" s="149"/>
      <c r="CAO13" s="149"/>
      <c r="CAP13" s="149"/>
      <c r="CAQ13" s="150"/>
      <c r="CAR13" s="150"/>
      <c r="CAS13" s="147"/>
      <c r="CAT13" s="148"/>
      <c r="CAU13" s="149"/>
      <c r="CAV13" s="149"/>
      <c r="CAW13" s="149"/>
      <c r="CAX13" s="149"/>
      <c r="CAY13" s="150"/>
      <c r="CAZ13" s="150"/>
      <c r="CBA13" s="147"/>
      <c r="CBB13" s="148"/>
      <c r="CBC13" s="149"/>
      <c r="CBD13" s="149"/>
      <c r="CBE13" s="149"/>
      <c r="CBF13" s="149"/>
      <c r="CBG13" s="150"/>
      <c r="CBH13" s="150"/>
      <c r="CBI13" s="147"/>
      <c r="CBJ13" s="148"/>
      <c r="CBK13" s="149"/>
      <c r="CBL13" s="149"/>
      <c r="CBM13" s="149"/>
      <c r="CBN13" s="149"/>
      <c r="CBO13" s="150"/>
      <c r="CBP13" s="150"/>
      <c r="CBQ13" s="147"/>
      <c r="CBR13" s="148"/>
      <c r="CBS13" s="149"/>
      <c r="CBT13" s="149"/>
      <c r="CBU13" s="149"/>
      <c r="CBV13" s="149"/>
      <c r="CBW13" s="150"/>
      <c r="CBX13" s="150"/>
      <c r="CBY13" s="147"/>
      <c r="CBZ13" s="148"/>
      <c r="CCA13" s="149"/>
      <c r="CCB13" s="149"/>
      <c r="CCC13" s="149"/>
      <c r="CCD13" s="149"/>
      <c r="CCE13" s="150"/>
      <c r="CCF13" s="150"/>
      <c r="CCG13" s="147"/>
      <c r="CCH13" s="148"/>
      <c r="CCI13" s="149"/>
      <c r="CCJ13" s="149"/>
      <c r="CCK13" s="149"/>
      <c r="CCL13" s="149"/>
      <c r="CCM13" s="150"/>
      <c r="CCN13" s="150"/>
      <c r="CCO13" s="147"/>
      <c r="CCP13" s="148"/>
      <c r="CCQ13" s="149"/>
      <c r="CCR13" s="149"/>
      <c r="CCS13" s="149"/>
      <c r="CCT13" s="149"/>
      <c r="CCU13" s="150"/>
      <c r="CCV13" s="150"/>
      <c r="CCW13" s="147"/>
      <c r="CCX13" s="148"/>
      <c r="CCY13" s="149"/>
      <c r="CCZ13" s="149"/>
      <c r="CDA13" s="149"/>
      <c r="CDB13" s="149"/>
      <c r="CDC13" s="150"/>
      <c r="CDD13" s="150"/>
      <c r="CDE13" s="147"/>
      <c r="CDF13" s="148"/>
      <c r="CDG13" s="149"/>
      <c r="CDH13" s="149"/>
      <c r="CDI13" s="149"/>
      <c r="CDJ13" s="149"/>
      <c r="CDK13" s="150"/>
      <c r="CDL13" s="150"/>
      <c r="CDM13" s="147"/>
      <c r="CDN13" s="148"/>
      <c r="CDO13" s="149"/>
      <c r="CDP13" s="149"/>
      <c r="CDQ13" s="149"/>
      <c r="CDR13" s="149"/>
      <c r="CDS13" s="150"/>
      <c r="CDT13" s="150"/>
      <c r="CDU13" s="147"/>
      <c r="CDV13" s="148"/>
      <c r="CDW13" s="149"/>
      <c r="CDX13" s="149"/>
      <c r="CDY13" s="149"/>
      <c r="CDZ13" s="149"/>
      <c r="CEA13" s="150"/>
      <c r="CEB13" s="150"/>
      <c r="CEC13" s="147"/>
      <c r="CED13" s="148"/>
      <c r="CEE13" s="149"/>
      <c r="CEF13" s="149"/>
      <c r="CEG13" s="149"/>
      <c r="CEH13" s="149"/>
      <c r="CEI13" s="150"/>
      <c r="CEJ13" s="150"/>
      <c r="CEK13" s="147"/>
      <c r="CEL13" s="148"/>
      <c r="CEM13" s="149"/>
      <c r="CEN13" s="149"/>
      <c r="CEO13" s="149"/>
      <c r="CEP13" s="149"/>
      <c r="CEQ13" s="150"/>
      <c r="CER13" s="150"/>
      <c r="CES13" s="147"/>
      <c r="CET13" s="148"/>
      <c r="CEU13" s="149"/>
      <c r="CEV13" s="149"/>
      <c r="CEW13" s="149"/>
      <c r="CEX13" s="149"/>
      <c r="CEY13" s="150"/>
      <c r="CEZ13" s="150"/>
      <c r="CFA13" s="147"/>
      <c r="CFB13" s="148"/>
      <c r="CFC13" s="149"/>
      <c r="CFD13" s="149"/>
      <c r="CFE13" s="149"/>
      <c r="CFF13" s="149"/>
      <c r="CFG13" s="150"/>
      <c r="CFH13" s="150"/>
      <c r="CFI13" s="147"/>
      <c r="CFJ13" s="148"/>
      <c r="CFK13" s="149"/>
      <c r="CFL13" s="149"/>
      <c r="CFM13" s="149"/>
      <c r="CFN13" s="149"/>
      <c r="CFO13" s="150"/>
      <c r="CFP13" s="150"/>
      <c r="CFQ13" s="147"/>
      <c r="CFR13" s="148"/>
      <c r="CFS13" s="149"/>
      <c r="CFT13" s="149"/>
      <c r="CFU13" s="149"/>
      <c r="CFV13" s="149"/>
      <c r="CFW13" s="150"/>
      <c r="CFX13" s="150"/>
      <c r="CFY13" s="147"/>
      <c r="CFZ13" s="148"/>
      <c r="CGA13" s="149"/>
      <c r="CGB13" s="149"/>
      <c r="CGC13" s="149"/>
      <c r="CGD13" s="149"/>
      <c r="CGE13" s="150"/>
      <c r="CGF13" s="150"/>
      <c r="CGG13" s="147"/>
      <c r="CGH13" s="148"/>
      <c r="CGI13" s="149"/>
      <c r="CGJ13" s="149"/>
      <c r="CGK13" s="149"/>
      <c r="CGL13" s="149"/>
      <c r="CGM13" s="150"/>
      <c r="CGN13" s="150"/>
      <c r="CGO13" s="147"/>
      <c r="CGP13" s="148"/>
      <c r="CGQ13" s="149"/>
      <c r="CGR13" s="149"/>
      <c r="CGS13" s="149"/>
      <c r="CGT13" s="149"/>
      <c r="CGU13" s="150"/>
      <c r="CGV13" s="150"/>
      <c r="CGW13" s="147"/>
      <c r="CGX13" s="148"/>
      <c r="CGY13" s="149"/>
      <c r="CGZ13" s="149"/>
      <c r="CHA13" s="149"/>
      <c r="CHB13" s="149"/>
      <c r="CHC13" s="150"/>
      <c r="CHD13" s="150"/>
      <c r="CHE13" s="147"/>
      <c r="CHF13" s="148"/>
      <c r="CHG13" s="149"/>
      <c r="CHH13" s="149"/>
      <c r="CHI13" s="149"/>
      <c r="CHJ13" s="149"/>
      <c r="CHK13" s="150"/>
      <c r="CHL13" s="150"/>
      <c r="CHM13" s="147"/>
      <c r="CHN13" s="148"/>
      <c r="CHO13" s="149"/>
      <c r="CHP13" s="149"/>
      <c r="CHQ13" s="149"/>
      <c r="CHR13" s="149"/>
      <c r="CHS13" s="150"/>
      <c r="CHT13" s="150"/>
      <c r="CHU13" s="147"/>
      <c r="CHV13" s="148"/>
      <c r="CHW13" s="149"/>
      <c r="CHX13" s="149"/>
      <c r="CHY13" s="149"/>
      <c r="CHZ13" s="149"/>
      <c r="CIA13" s="150"/>
      <c r="CIB13" s="150"/>
      <c r="CIC13" s="147"/>
      <c r="CID13" s="148"/>
      <c r="CIE13" s="149"/>
      <c r="CIF13" s="149"/>
      <c r="CIG13" s="149"/>
      <c r="CIH13" s="149"/>
      <c r="CII13" s="150"/>
      <c r="CIJ13" s="150"/>
      <c r="CIK13" s="147"/>
      <c r="CIL13" s="148"/>
      <c r="CIM13" s="149"/>
      <c r="CIN13" s="149"/>
      <c r="CIO13" s="149"/>
      <c r="CIP13" s="149"/>
      <c r="CIQ13" s="150"/>
      <c r="CIR13" s="150"/>
      <c r="CIS13" s="147"/>
      <c r="CIT13" s="148"/>
      <c r="CIU13" s="149"/>
      <c r="CIV13" s="149"/>
      <c r="CIW13" s="149"/>
      <c r="CIX13" s="149"/>
      <c r="CIY13" s="150"/>
      <c r="CIZ13" s="150"/>
      <c r="CJA13" s="147"/>
      <c r="CJB13" s="148"/>
      <c r="CJC13" s="149"/>
      <c r="CJD13" s="149"/>
      <c r="CJE13" s="149"/>
      <c r="CJF13" s="149"/>
      <c r="CJG13" s="150"/>
      <c r="CJH13" s="150"/>
      <c r="CJI13" s="147"/>
      <c r="CJJ13" s="148"/>
      <c r="CJK13" s="149"/>
      <c r="CJL13" s="149"/>
      <c r="CJM13" s="149"/>
      <c r="CJN13" s="149"/>
      <c r="CJO13" s="150"/>
      <c r="CJP13" s="150"/>
      <c r="CJQ13" s="147"/>
      <c r="CJR13" s="148"/>
      <c r="CJS13" s="149"/>
      <c r="CJT13" s="149"/>
      <c r="CJU13" s="149"/>
      <c r="CJV13" s="149"/>
      <c r="CJW13" s="150"/>
      <c r="CJX13" s="150"/>
      <c r="CJY13" s="147"/>
      <c r="CJZ13" s="148"/>
      <c r="CKA13" s="149"/>
      <c r="CKB13" s="149"/>
      <c r="CKC13" s="149"/>
      <c r="CKD13" s="149"/>
      <c r="CKE13" s="150"/>
      <c r="CKF13" s="150"/>
      <c r="CKG13" s="147"/>
      <c r="CKH13" s="148"/>
      <c r="CKI13" s="149"/>
      <c r="CKJ13" s="149"/>
      <c r="CKK13" s="149"/>
      <c r="CKL13" s="149"/>
      <c r="CKM13" s="150"/>
      <c r="CKN13" s="150"/>
      <c r="CKO13" s="147"/>
      <c r="CKP13" s="148"/>
      <c r="CKQ13" s="149"/>
      <c r="CKR13" s="149"/>
      <c r="CKS13" s="149"/>
      <c r="CKT13" s="149"/>
      <c r="CKU13" s="150"/>
      <c r="CKV13" s="150"/>
      <c r="CKW13" s="147"/>
      <c r="CKX13" s="148"/>
      <c r="CKY13" s="149"/>
      <c r="CKZ13" s="149"/>
      <c r="CLA13" s="149"/>
      <c r="CLB13" s="149"/>
      <c r="CLC13" s="150"/>
      <c r="CLD13" s="150"/>
      <c r="CLE13" s="147"/>
      <c r="CLF13" s="148"/>
      <c r="CLG13" s="149"/>
      <c r="CLH13" s="149"/>
      <c r="CLI13" s="149"/>
      <c r="CLJ13" s="149"/>
      <c r="CLK13" s="150"/>
      <c r="CLL13" s="150"/>
      <c r="CLM13" s="147"/>
      <c r="CLN13" s="148"/>
      <c r="CLO13" s="149"/>
      <c r="CLP13" s="149"/>
      <c r="CLQ13" s="149"/>
      <c r="CLR13" s="149"/>
      <c r="CLS13" s="150"/>
      <c r="CLT13" s="150"/>
      <c r="CLU13" s="147"/>
      <c r="CLV13" s="148"/>
      <c r="CLW13" s="149"/>
      <c r="CLX13" s="149"/>
      <c r="CLY13" s="149"/>
      <c r="CLZ13" s="149"/>
      <c r="CMA13" s="150"/>
      <c r="CMB13" s="150"/>
      <c r="CMC13" s="147"/>
      <c r="CMD13" s="148"/>
      <c r="CME13" s="149"/>
      <c r="CMF13" s="149"/>
      <c r="CMG13" s="149"/>
      <c r="CMH13" s="149"/>
      <c r="CMI13" s="150"/>
      <c r="CMJ13" s="150"/>
      <c r="CMK13" s="147"/>
      <c r="CML13" s="148"/>
      <c r="CMM13" s="149"/>
      <c r="CMN13" s="149"/>
      <c r="CMO13" s="149"/>
      <c r="CMP13" s="149"/>
      <c r="CMQ13" s="150"/>
      <c r="CMR13" s="150"/>
      <c r="CMS13" s="147"/>
      <c r="CMT13" s="148"/>
      <c r="CMU13" s="149"/>
      <c r="CMV13" s="149"/>
      <c r="CMW13" s="149"/>
      <c r="CMX13" s="149"/>
      <c r="CMY13" s="150"/>
      <c r="CMZ13" s="150"/>
      <c r="CNA13" s="147"/>
      <c r="CNB13" s="148"/>
      <c r="CNC13" s="149"/>
      <c r="CND13" s="149"/>
      <c r="CNE13" s="149"/>
      <c r="CNF13" s="149"/>
      <c r="CNG13" s="150"/>
      <c r="CNH13" s="150"/>
      <c r="CNI13" s="147"/>
      <c r="CNJ13" s="148"/>
      <c r="CNK13" s="149"/>
      <c r="CNL13" s="149"/>
      <c r="CNM13" s="149"/>
      <c r="CNN13" s="149"/>
      <c r="CNO13" s="150"/>
      <c r="CNP13" s="150"/>
      <c r="CNQ13" s="147"/>
      <c r="CNR13" s="148"/>
      <c r="CNS13" s="149"/>
      <c r="CNT13" s="149"/>
      <c r="CNU13" s="149"/>
      <c r="CNV13" s="149"/>
      <c r="CNW13" s="150"/>
      <c r="CNX13" s="150"/>
      <c r="CNY13" s="147"/>
      <c r="CNZ13" s="148"/>
      <c r="COA13" s="149"/>
      <c r="COB13" s="149"/>
      <c r="COC13" s="149"/>
      <c r="COD13" s="149"/>
      <c r="COE13" s="150"/>
      <c r="COF13" s="150"/>
      <c r="COG13" s="147"/>
      <c r="COH13" s="148"/>
      <c r="COI13" s="149"/>
      <c r="COJ13" s="149"/>
      <c r="COK13" s="149"/>
      <c r="COL13" s="149"/>
      <c r="COM13" s="150"/>
      <c r="CON13" s="150"/>
      <c r="COO13" s="147"/>
      <c r="COP13" s="148"/>
      <c r="COQ13" s="149"/>
      <c r="COR13" s="149"/>
      <c r="COS13" s="149"/>
      <c r="COT13" s="149"/>
      <c r="COU13" s="150"/>
      <c r="COV13" s="150"/>
      <c r="COW13" s="147"/>
      <c r="COX13" s="148"/>
      <c r="COY13" s="149"/>
      <c r="COZ13" s="149"/>
      <c r="CPA13" s="149"/>
      <c r="CPB13" s="149"/>
      <c r="CPC13" s="150"/>
      <c r="CPD13" s="150"/>
      <c r="CPE13" s="147"/>
      <c r="CPF13" s="148"/>
      <c r="CPG13" s="149"/>
      <c r="CPH13" s="149"/>
      <c r="CPI13" s="149"/>
      <c r="CPJ13" s="149"/>
      <c r="CPK13" s="150"/>
      <c r="CPL13" s="150"/>
      <c r="CPM13" s="147"/>
      <c r="CPN13" s="148"/>
      <c r="CPO13" s="149"/>
      <c r="CPP13" s="149"/>
      <c r="CPQ13" s="149"/>
      <c r="CPR13" s="149"/>
      <c r="CPS13" s="150"/>
      <c r="CPT13" s="150"/>
      <c r="CPU13" s="147"/>
      <c r="CPV13" s="148"/>
      <c r="CPW13" s="149"/>
      <c r="CPX13" s="149"/>
      <c r="CPY13" s="149"/>
      <c r="CPZ13" s="149"/>
      <c r="CQA13" s="150"/>
      <c r="CQB13" s="150"/>
      <c r="CQC13" s="147"/>
      <c r="CQD13" s="148"/>
      <c r="CQE13" s="149"/>
      <c r="CQF13" s="149"/>
      <c r="CQG13" s="149"/>
      <c r="CQH13" s="149"/>
      <c r="CQI13" s="150"/>
      <c r="CQJ13" s="150"/>
      <c r="CQK13" s="147"/>
      <c r="CQL13" s="148"/>
      <c r="CQM13" s="149"/>
      <c r="CQN13" s="149"/>
      <c r="CQO13" s="149"/>
      <c r="CQP13" s="149"/>
      <c r="CQQ13" s="150"/>
      <c r="CQR13" s="150"/>
      <c r="CQS13" s="147"/>
      <c r="CQT13" s="148"/>
      <c r="CQU13" s="149"/>
      <c r="CQV13" s="149"/>
      <c r="CQW13" s="149"/>
      <c r="CQX13" s="149"/>
      <c r="CQY13" s="150"/>
      <c r="CQZ13" s="150"/>
      <c r="CRA13" s="147"/>
      <c r="CRB13" s="148"/>
      <c r="CRC13" s="149"/>
      <c r="CRD13" s="149"/>
      <c r="CRE13" s="149"/>
      <c r="CRF13" s="149"/>
      <c r="CRG13" s="150"/>
      <c r="CRH13" s="150"/>
      <c r="CRI13" s="147"/>
      <c r="CRJ13" s="148"/>
      <c r="CRK13" s="149"/>
      <c r="CRL13" s="149"/>
      <c r="CRM13" s="149"/>
      <c r="CRN13" s="149"/>
      <c r="CRO13" s="150"/>
      <c r="CRP13" s="150"/>
      <c r="CRQ13" s="147"/>
      <c r="CRR13" s="148"/>
      <c r="CRS13" s="149"/>
      <c r="CRT13" s="149"/>
      <c r="CRU13" s="149"/>
      <c r="CRV13" s="149"/>
      <c r="CRW13" s="150"/>
      <c r="CRX13" s="150"/>
      <c r="CRY13" s="147"/>
      <c r="CRZ13" s="148"/>
      <c r="CSA13" s="149"/>
      <c r="CSB13" s="149"/>
      <c r="CSC13" s="149"/>
      <c r="CSD13" s="149"/>
      <c r="CSE13" s="150"/>
      <c r="CSF13" s="150"/>
      <c r="CSG13" s="147"/>
      <c r="CSH13" s="148"/>
      <c r="CSI13" s="149"/>
      <c r="CSJ13" s="149"/>
      <c r="CSK13" s="149"/>
      <c r="CSL13" s="149"/>
      <c r="CSM13" s="150"/>
      <c r="CSN13" s="150"/>
      <c r="CSO13" s="147"/>
      <c r="CSP13" s="148"/>
      <c r="CSQ13" s="149"/>
      <c r="CSR13" s="149"/>
      <c r="CSS13" s="149"/>
      <c r="CST13" s="149"/>
      <c r="CSU13" s="150"/>
      <c r="CSV13" s="150"/>
      <c r="CSW13" s="147"/>
      <c r="CSX13" s="148"/>
      <c r="CSY13" s="149"/>
      <c r="CSZ13" s="149"/>
      <c r="CTA13" s="149"/>
      <c r="CTB13" s="149"/>
      <c r="CTC13" s="150"/>
      <c r="CTD13" s="150"/>
      <c r="CTE13" s="147"/>
      <c r="CTF13" s="148"/>
      <c r="CTG13" s="149"/>
      <c r="CTH13" s="149"/>
      <c r="CTI13" s="149"/>
      <c r="CTJ13" s="149"/>
      <c r="CTK13" s="150"/>
      <c r="CTL13" s="150"/>
      <c r="CTM13" s="147"/>
      <c r="CTN13" s="148"/>
      <c r="CTO13" s="149"/>
      <c r="CTP13" s="149"/>
      <c r="CTQ13" s="149"/>
      <c r="CTR13" s="149"/>
      <c r="CTS13" s="150"/>
      <c r="CTT13" s="150"/>
      <c r="CTU13" s="147"/>
      <c r="CTV13" s="148"/>
      <c r="CTW13" s="149"/>
      <c r="CTX13" s="149"/>
      <c r="CTY13" s="149"/>
      <c r="CTZ13" s="149"/>
      <c r="CUA13" s="150"/>
      <c r="CUB13" s="150"/>
      <c r="CUC13" s="147"/>
      <c r="CUD13" s="148"/>
      <c r="CUE13" s="149"/>
      <c r="CUF13" s="149"/>
      <c r="CUG13" s="149"/>
      <c r="CUH13" s="149"/>
      <c r="CUI13" s="150"/>
      <c r="CUJ13" s="150"/>
      <c r="CUK13" s="147"/>
      <c r="CUL13" s="148"/>
      <c r="CUM13" s="149"/>
      <c r="CUN13" s="149"/>
      <c r="CUO13" s="149"/>
      <c r="CUP13" s="149"/>
      <c r="CUQ13" s="150"/>
      <c r="CUR13" s="150"/>
      <c r="CUS13" s="147"/>
      <c r="CUT13" s="148"/>
      <c r="CUU13" s="149"/>
      <c r="CUV13" s="149"/>
      <c r="CUW13" s="149"/>
      <c r="CUX13" s="149"/>
      <c r="CUY13" s="150"/>
      <c r="CUZ13" s="150"/>
      <c r="CVA13" s="147"/>
      <c r="CVB13" s="148"/>
      <c r="CVC13" s="149"/>
      <c r="CVD13" s="149"/>
      <c r="CVE13" s="149"/>
      <c r="CVF13" s="149"/>
      <c r="CVG13" s="150"/>
      <c r="CVH13" s="150"/>
      <c r="CVI13" s="147"/>
      <c r="CVJ13" s="148"/>
      <c r="CVK13" s="149"/>
      <c r="CVL13" s="149"/>
      <c r="CVM13" s="149"/>
      <c r="CVN13" s="149"/>
      <c r="CVO13" s="150"/>
      <c r="CVP13" s="150"/>
      <c r="CVQ13" s="147"/>
      <c r="CVR13" s="148"/>
      <c r="CVS13" s="149"/>
      <c r="CVT13" s="149"/>
      <c r="CVU13" s="149"/>
      <c r="CVV13" s="149"/>
      <c r="CVW13" s="150"/>
      <c r="CVX13" s="150"/>
      <c r="CVY13" s="147"/>
      <c r="CVZ13" s="148"/>
      <c r="CWA13" s="149"/>
      <c r="CWB13" s="149"/>
      <c r="CWC13" s="149"/>
      <c r="CWD13" s="149"/>
      <c r="CWE13" s="150"/>
      <c r="CWF13" s="150"/>
      <c r="CWG13" s="147"/>
      <c r="CWH13" s="148"/>
      <c r="CWI13" s="149"/>
      <c r="CWJ13" s="149"/>
      <c r="CWK13" s="149"/>
      <c r="CWL13" s="149"/>
      <c r="CWM13" s="150"/>
      <c r="CWN13" s="150"/>
      <c r="CWO13" s="147"/>
      <c r="CWP13" s="148"/>
      <c r="CWQ13" s="149"/>
      <c r="CWR13" s="149"/>
      <c r="CWS13" s="149"/>
      <c r="CWT13" s="149"/>
      <c r="CWU13" s="150"/>
      <c r="CWV13" s="150"/>
      <c r="CWW13" s="147"/>
      <c r="CWX13" s="148"/>
      <c r="CWY13" s="149"/>
      <c r="CWZ13" s="149"/>
      <c r="CXA13" s="149"/>
      <c r="CXB13" s="149"/>
      <c r="CXC13" s="150"/>
      <c r="CXD13" s="150"/>
      <c r="CXE13" s="147"/>
      <c r="CXF13" s="148"/>
      <c r="CXG13" s="149"/>
      <c r="CXH13" s="149"/>
      <c r="CXI13" s="149"/>
      <c r="CXJ13" s="149"/>
      <c r="CXK13" s="150"/>
      <c r="CXL13" s="150"/>
      <c r="CXM13" s="147"/>
      <c r="CXN13" s="148"/>
      <c r="CXO13" s="149"/>
      <c r="CXP13" s="149"/>
      <c r="CXQ13" s="149"/>
      <c r="CXR13" s="149"/>
      <c r="CXS13" s="150"/>
      <c r="CXT13" s="150"/>
      <c r="CXU13" s="147"/>
      <c r="CXV13" s="148"/>
      <c r="CXW13" s="149"/>
      <c r="CXX13" s="149"/>
      <c r="CXY13" s="149"/>
      <c r="CXZ13" s="149"/>
      <c r="CYA13" s="150"/>
      <c r="CYB13" s="150"/>
      <c r="CYC13" s="147"/>
      <c r="CYD13" s="148"/>
      <c r="CYE13" s="149"/>
      <c r="CYF13" s="149"/>
      <c r="CYG13" s="149"/>
      <c r="CYH13" s="149"/>
      <c r="CYI13" s="150"/>
      <c r="CYJ13" s="150"/>
      <c r="CYK13" s="147"/>
      <c r="CYL13" s="148"/>
      <c r="CYM13" s="149"/>
      <c r="CYN13" s="149"/>
      <c r="CYO13" s="149"/>
      <c r="CYP13" s="149"/>
      <c r="CYQ13" s="150"/>
      <c r="CYR13" s="150"/>
      <c r="CYS13" s="147"/>
      <c r="CYT13" s="148"/>
      <c r="CYU13" s="149"/>
      <c r="CYV13" s="149"/>
      <c r="CYW13" s="149"/>
      <c r="CYX13" s="149"/>
      <c r="CYY13" s="150"/>
      <c r="CYZ13" s="150"/>
      <c r="CZA13" s="147"/>
      <c r="CZB13" s="148"/>
      <c r="CZC13" s="149"/>
      <c r="CZD13" s="149"/>
      <c r="CZE13" s="149"/>
      <c r="CZF13" s="149"/>
      <c r="CZG13" s="150"/>
      <c r="CZH13" s="150"/>
      <c r="CZI13" s="147"/>
      <c r="CZJ13" s="148"/>
      <c r="CZK13" s="149"/>
      <c r="CZL13" s="149"/>
      <c r="CZM13" s="149"/>
      <c r="CZN13" s="149"/>
      <c r="CZO13" s="150"/>
      <c r="CZP13" s="150"/>
      <c r="CZQ13" s="147"/>
      <c r="CZR13" s="148"/>
      <c r="CZS13" s="149"/>
      <c r="CZT13" s="149"/>
      <c r="CZU13" s="149"/>
      <c r="CZV13" s="149"/>
      <c r="CZW13" s="150"/>
      <c r="CZX13" s="150"/>
      <c r="CZY13" s="147"/>
      <c r="CZZ13" s="148"/>
      <c r="DAA13" s="149"/>
      <c r="DAB13" s="149"/>
      <c r="DAC13" s="149"/>
      <c r="DAD13" s="149"/>
      <c r="DAE13" s="150"/>
      <c r="DAF13" s="150"/>
      <c r="DAG13" s="147"/>
      <c r="DAH13" s="148"/>
      <c r="DAI13" s="149"/>
      <c r="DAJ13" s="149"/>
      <c r="DAK13" s="149"/>
      <c r="DAL13" s="149"/>
      <c r="DAM13" s="150"/>
      <c r="DAN13" s="150"/>
      <c r="DAO13" s="147"/>
      <c r="DAP13" s="148"/>
      <c r="DAQ13" s="149"/>
      <c r="DAR13" s="149"/>
      <c r="DAS13" s="149"/>
      <c r="DAT13" s="149"/>
      <c r="DAU13" s="150"/>
      <c r="DAV13" s="150"/>
      <c r="DAW13" s="147"/>
      <c r="DAX13" s="148"/>
      <c r="DAY13" s="149"/>
      <c r="DAZ13" s="149"/>
      <c r="DBA13" s="149"/>
      <c r="DBB13" s="149"/>
      <c r="DBC13" s="150"/>
      <c r="DBD13" s="150"/>
      <c r="DBE13" s="147"/>
      <c r="DBF13" s="148"/>
      <c r="DBG13" s="149"/>
      <c r="DBH13" s="149"/>
      <c r="DBI13" s="149"/>
      <c r="DBJ13" s="149"/>
      <c r="DBK13" s="150"/>
      <c r="DBL13" s="150"/>
      <c r="DBM13" s="147"/>
      <c r="DBN13" s="148"/>
      <c r="DBO13" s="149"/>
      <c r="DBP13" s="149"/>
      <c r="DBQ13" s="149"/>
      <c r="DBR13" s="149"/>
      <c r="DBS13" s="150"/>
      <c r="DBT13" s="150"/>
      <c r="DBU13" s="147"/>
      <c r="DBV13" s="148"/>
      <c r="DBW13" s="149"/>
      <c r="DBX13" s="149"/>
      <c r="DBY13" s="149"/>
      <c r="DBZ13" s="149"/>
      <c r="DCA13" s="150"/>
      <c r="DCB13" s="150"/>
      <c r="DCC13" s="147"/>
      <c r="DCD13" s="148"/>
      <c r="DCE13" s="149"/>
      <c r="DCF13" s="149"/>
      <c r="DCG13" s="149"/>
      <c r="DCH13" s="149"/>
      <c r="DCI13" s="150"/>
      <c r="DCJ13" s="150"/>
      <c r="DCK13" s="147"/>
      <c r="DCL13" s="148"/>
      <c r="DCM13" s="149"/>
      <c r="DCN13" s="149"/>
      <c r="DCO13" s="149"/>
      <c r="DCP13" s="149"/>
      <c r="DCQ13" s="150"/>
      <c r="DCR13" s="150"/>
      <c r="DCS13" s="147"/>
      <c r="DCT13" s="148"/>
      <c r="DCU13" s="149"/>
      <c r="DCV13" s="149"/>
      <c r="DCW13" s="149"/>
      <c r="DCX13" s="149"/>
      <c r="DCY13" s="150"/>
      <c r="DCZ13" s="150"/>
      <c r="DDA13" s="147"/>
      <c r="DDB13" s="148"/>
      <c r="DDC13" s="149"/>
      <c r="DDD13" s="149"/>
      <c r="DDE13" s="149"/>
      <c r="DDF13" s="149"/>
      <c r="DDG13" s="150"/>
      <c r="DDH13" s="150"/>
      <c r="DDI13" s="147"/>
      <c r="DDJ13" s="148"/>
      <c r="DDK13" s="149"/>
      <c r="DDL13" s="149"/>
      <c r="DDM13" s="149"/>
      <c r="DDN13" s="149"/>
      <c r="DDO13" s="150"/>
      <c r="DDP13" s="150"/>
      <c r="DDQ13" s="147"/>
      <c r="DDR13" s="148"/>
      <c r="DDS13" s="149"/>
      <c r="DDT13" s="149"/>
      <c r="DDU13" s="149"/>
      <c r="DDV13" s="149"/>
      <c r="DDW13" s="150"/>
      <c r="DDX13" s="150"/>
      <c r="DDY13" s="147"/>
      <c r="DDZ13" s="148"/>
      <c r="DEA13" s="149"/>
      <c r="DEB13" s="149"/>
      <c r="DEC13" s="149"/>
      <c r="DED13" s="149"/>
      <c r="DEE13" s="150"/>
      <c r="DEF13" s="150"/>
      <c r="DEG13" s="147"/>
      <c r="DEH13" s="148"/>
      <c r="DEI13" s="149"/>
      <c r="DEJ13" s="149"/>
      <c r="DEK13" s="149"/>
      <c r="DEL13" s="149"/>
      <c r="DEM13" s="150"/>
      <c r="DEN13" s="150"/>
      <c r="DEO13" s="147"/>
      <c r="DEP13" s="148"/>
      <c r="DEQ13" s="149"/>
      <c r="DER13" s="149"/>
      <c r="DES13" s="149"/>
      <c r="DET13" s="149"/>
      <c r="DEU13" s="150"/>
      <c r="DEV13" s="150"/>
      <c r="DEW13" s="147"/>
      <c r="DEX13" s="148"/>
      <c r="DEY13" s="149"/>
      <c r="DEZ13" s="149"/>
      <c r="DFA13" s="149"/>
      <c r="DFB13" s="149"/>
      <c r="DFC13" s="150"/>
      <c r="DFD13" s="150"/>
      <c r="DFE13" s="147"/>
      <c r="DFF13" s="148"/>
      <c r="DFG13" s="149"/>
      <c r="DFH13" s="149"/>
      <c r="DFI13" s="149"/>
      <c r="DFJ13" s="149"/>
      <c r="DFK13" s="150"/>
      <c r="DFL13" s="150"/>
      <c r="DFM13" s="147"/>
      <c r="DFN13" s="148"/>
      <c r="DFO13" s="149"/>
      <c r="DFP13" s="149"/>
      <c r="DFQ13" s="149"/>
      <c r="DFR13" s="149"/>
      <c r="DFS13" s="150"/>
      <c r="DFT13" s="150"/>
      <c r="DFU13" s="147"/>
      <c r="DFV13" s="148"/>
      <c r="DFW13" s="149"/>
      <c r="DFX13" s="149"/>
      <c r="DFY13" s="149"/>
      <c r="DFZ13" s="149"/>
      <c r="DGA13" s="150"/>
      <c r="DGB13" s="150"/>
      <c r="DGC13" s="147"/>
      <c r="DGD13" s="148"/>
      <c r="DGE13" s="149"/>
      <c r="DGF13" s="149"/>
      <c r="DGG13" s="149"/>
      <c r="DGH13" s="149"/>
      <c r="DGI13" s="150"/>
      <c r="DGJ13" s="150"/>
      <c r="DGK13" s="147"/>
      <c r="DGL13" s="148"/>
      <c r="DGM13" s="149"/>
      <c r="DGN13" s="149"/>
      <c r="DGO13" s="149"/>
      <c r="DGP13" s="149"/>
      <c r="DGQ13" s="150"/>
      <c r="DGR13" s="150"/>
      <c r="DGS13" s="147"/>
      <c r="DGT13" s="148"/>
      <c r="DGU13" s="149"/>
      <c r="DGV13" s="149"/>
      <c r="DGW13" s="149"/>
      <c r="DGX13" s="149"/>
      <c r="DGY13" s="150"/>
      <c r="DGZ13" s="150"/>
      <c r="DHA13" s="147"/>
      <c r="DHB13" s="148"/>
      <c r="DHC13" s="149"/>
      <c r="DHD13" s="149"/>
      <c r="DHE13" s="149"/>
      <c r="DHF13" s="149"/>
      <c r="DHG13" s="150"/>
      <c r="DHH13" s="150"/>
      <c r="DHI13" s="147"/>
      <c r="DHJ13" s="148"/>
      <c r="DHK13" s="149"/>
      <c r="DHL13" s="149"/>
      <c r="DHM13" s="149"/>
      <c r="DHN13" s="149"/>
      <c r="DHO13" s="150"/>
      <c r="DHP13" s="150"/>
      <c r="DHQ13" s="147"/>
      <c r="DHR13" s="148"/>
      <c r="DHS13" s="149"/>
      <c r="DHT13" s="149"/>
      <c r="DHU13" s="149"/>
      <c r="DHV13" s="149"/>
      <c r="DHW13" s="150"/>
      <c r="DHX13" s="150"/>
      <c r="DHY13" s="147"/>
      <c r="DHZ13" s="148"/>
      <c r="DIA13" s="149"/>
      <c r="DIB13" s="149"/>
      <c r="DIC13" s="149"/>
      <c r="DID13" s="149"/>
      <c r="DIE13" s="150"/>
      <c r="DIF13" s="150"/>
      <c r="DIG13" s="147"/>
      <c r="DIH13" s="148"/>
      <c r="DII13" s="149"/>
      <c r="DIJ13" s="149"/>
      <c r="DIK13" s="149"/>
      <c r="DIL13" s="149"/>
      <c r="DIM13" s="150"/>
      <c r="DIN13" s="150"/>
      <c r="DIO13" s="147"/>
      <c r="DIP13" s="148"/>
      <c r="DIQ13" s="149"/>
      <c r="DIR13" s="149"/>
      <c r="DIS13" s="149"/>
      <c r="DIT13" s="149"/>
      <c r="DIU13" s="150"/>
      <c r="DIV13" s="150"/>
      <c r="DIW13" s="147"/>
      <c r="DIX13" s="148"/>
      <c r="DIY13" s="149"/>
      <c r="DIZ13" s="149"/>
      <c r="DJA13" s="149"/>
      <c r="DJB13" s="149"/>
      <c r="DJC13" s="150"/>
      <c r="DJD13" s="150"/>
      <c r="DJE13" s="147"/>
      <c r="DJF13" s="148"/>
      <c r="DJG13" s="149"/>
      <c r="DJH13" s="149"/>
      <c r="DJI13" s="149"/>
      <c r="DJJ13" s="149"/>
      <c r="DJK13" s="150"/>
      <c r="DJL13" s="150"/>
      <c r="DJM13" s="147"/>
      <c r="DJN13" s="148"/>
      <c r="DJO13" s="149"/>
      <c r="DJP13" s="149"/>
      <c r="DJQ13" s="149"/>
      <c r="DJR13" s="149"/>
      <c r="DJS13" s="150"/>
      <c r="DJT13" s="150"/>
      <c r="DJU13" s="147"/>
      <c r="DJV13" s="148"/>
      <c r="DJW13" s="149"/>
      <c r="DJX13" s="149"/>
      <c r="DJY13" s="149"/>
      <c r="DJZ13" s="149"/>
      <c r="DKA13" s="150"/>
      <c r="DKB13" s="150"/>
      <c r="DKC13" s="147"/>
      <c r="DKD13" s="148"/>
      <c r="DKE13" s="149"/>
      <c r="DKF13" s="149"/>
      <c r="DKG13" s="149"/>
      <c r="DKH13" s="149"/>
      <c r="DKI13" s="150"/>
      <c r="DKJ13" s="150"/>
      <c r="DKK13" s="147"/>
      <c r="DKL13" s="148"/>
      <c r="DKM13" s="149"/>
      <c r="DKN13" s="149"/>
      <c r="DKO13" s="149"/>
      <c r="DKP13" s="149"/>
      <c r="DKQ13" s="150"/>
      <c r="DKR13" s="150"/>
      <c r="DKS13" s="147"/>
      <c r="DKT13" s="148"/>
      <c r="DKU13" s="149"/>
      <c r="DKV13" s="149"/>
      <c r="DKW13" s="149"/>
      <c r="DKX13" s="149"/>
      <c r="DKY13" s="150"/>
      <c r="DKZ13" s="150"/>
      <c r="DLA13" s="147"/>
      <c r="DLB13" s="148"/>
      <c r="DLC13" s="149"/>
      <c r="DLD13" s="149"/>
      <c r="DLE13" s="149"/>
      <c r="DLF13" s="149"/>
      <c r="DLG13" s="150"/>
      <c r="DLH13" s="150"/>
      <c r="DLI13" s="147"/>
      <c r="DLJ13" s="148"/>
      <c r="DLK13" s="149"/>
      <c r="DLL13" s="149"/>
      <c r="DLM13" s="149"/>
      <c r="DLN13" s="149"/>
      <c r="DLO13" s="150"/>
      <c r="DLP13" s="150"/>
      <c r="DLQ13" s="147"/>
      <c r="DLR13" s="148"/>
      <c r="DLS13" s="149"/>
      <c r="DLT13" s="149"/>
      <c r="DLU13" s="149"/>
      <c r="DLV13" s="149"/>
      <c r="DLW13" s="150"/>
      <c r="DLX13" s="150"/>
      <c r="DLY13" s="147"/>
      <c r="DLZ13" s="148"/>
      <c r="DMA13" s="149"/>
      <c r="DMB13" s="149"/>
      <c r="DMC13" s="149"/>
      <c r="DMD13" s="149"/>
      <c r="DME13" s="150"/>
      <c r="DMF13" s="150"/>
      <c r="DMG13" s="147"/>
      <c r="DMH13" s="148"/>
      <c r="DMI13" s="149"/>
      <c r="DMJ13" s="149"/>
      <c r="DMK13" s="149"/>
      <c r="DML13" s="149"/>
      <c r="DMM13" s="150"/>
      <c r="DMN13" s="150"/>
      <c r="DMO13" s="147"/>
      <c r="DMP13" s="148"/>
      <c r="DMQ13" s="149"/>
      <c r="DMR13" s="149"/>
      <c r="DMS13" s="149"/>
      <c r="DMT13" s="149"/>
      <c r="DMU13" s="150"/>
      <c r="DMV13" s="150"/>
      <c r="DMW13" s="147"/>
      <c r="DMX13" s="148"/>
      <c r="DMY13" s="149"/>
      <c r="DMZ13" s="149"/>
      <c r="DNA13" s="149"/>
      <c r="DNB13" s="149"/>
      <c r="DNC13" s="150"/>
      <c r="DND13" s="150"/>
      <c r="DNE13" s="147"/>
      <c r="DNF13" s="148"/>
      <c r="DNG13" s="149"/>
      <c r="DNH13" s="149"/>
      <c r="DNI13" s="149"/>
      <c r="DNJ13" s="149"/>
      <c r="DNK13" s="150"/>
      <c r="DNL13" s="150"/>
      <c r="DNM13" s="147"/>
      <c r="DNN13" s="148"/>
      <c r="DNO13" s="149"/>
      <c r="DNP13" s="149"/>
      <c r="DNQ13" s="149"/>
      <c r="DNR13" s="149"/>
      <c r="DNS13" s="150"/>
      <c r="DNT13" s="150"/>
      <c r="DNU13" s="147"/>
      <c r="DNV13" s="148"/>
      <c r="DNW13" s="149"/>
      <c r="DNX13" s="149"/>
      <c r="DNY13" s="149"/>
      <c r="DNZ13" s="149"/>
      <c r="DOA13" s="150"/>
      <c r="DOB13" s="150"/>
      <c r="DOC13" s="147"/>
      <c r="DOD13" s="148"/>
      <c r="DOE13" s="149"/>
      <c r="DOF13" s="149"/>
      <c r="DOG13" s="149"/>
      <c r="DOH13" s="149"/>
      <c r="DOI13" s="150"/>
      <c r="DOJ13" s="150"/>
      <c r="DOK13" s="147"/>
      <c r="DOL13" s="148"/>
      <c r="DOM13" s="149"/>
      <c r="DON13" s="149"/>
      <c r="DOO13" s="149"/>
      <c r="DOP13" s="149"/>
      <c r="DOQ13" s="150"/>
      <c r="DOR13" s="150"/>
      <c r="DOS13" s="147"/>
      <c r="DOT13" s="148"/>
      <c r="DOU13" s="149"/>
      <c r="DOV13" s="149"/>
      <c r="DOW13" s="149"/>
      <c r="DOX13" s="149"/>
      <c r="DOY13" s="150"/>
      <c r="DOZ13" s="150"/>
      <c r="DPA13" s="147"/>
      <c r="DPB13" s="148"/>
      <c r="DPC13" s="149"/>
      <c r="DPD13" s="149"/>
      <c r="DPE13" s="149"/>
      <c r="DPF13" s="149"/>
      <c r="DPG13" s="150"/>
      <c r="DPH13" s="150"/>
      <c r="DPI13" s="147"/>
      <c r="DPJ13" s="148"/>
      <c r="DPK13" s="149"/>
      <c r="DPL13" s="149"/>
      <c r="DPM13" s="149"/>
      <c r="DPN13" s="149"/>
      <c r="DPO13" s="150"/>
      <c r="DPP13" s="150"/>
      <c r="DPQ13" s="147"/>
      <c r="DPR13" s="148"/>
      <c r="DPS13" s="149"/>
      <c r="DPT13" s="149"/>
      <c r="DPU13" s="149"/>
      <c r="DPV13" s="149"/>
      <c r="DPW13" s="150"/>
      <c r="DPX13" s="150"/>
      <c r="DPY13" s="147"/>
      <c r="DPZ13" s="148"/>
      <c r="DQA13" s="149"/>
      <c r="DQB13" s="149"/>
      <c r="DQC13" s="149"/>
      <c r="DQD13" s="149"/>
      <c r="DQE13" s="150"/>
      <c r="DQF13" s="150"/>
      <c r="DQG13" s="147"/>
      <c r="DQH13" s="148"/>
      <c r="DQI13" s="149"/>
      <c r="DQJ13" s="149"/>
      <c r="DQK13" s="149"/>
      <c r="DQL13" s="149"/>
      <c r="DQM13" s="150"/>
      <c r="DQN13" s="150"/>
      <c r="DQO13" s="147"/>
      <c r="DQP13" s="148"/>
      <c r="DQQ13" s="149"/>
      <c r="DQR13" s="149"/>
      <c r="DQS13" s="149"/>
      <c r="DQT13" s="149"/>
      <c r="DQU13" s="150"/>
      <c r="DQV13" s="150"/>
      <c r="DQW13" s="147"/>
      <c r="DQX13" s="148"/>
      <c r="DQY13" s="149"/>
      <c r="DQZ13" s="149"/>
      <c r="DRA13" s="149"/>
      <c r="DRB13" s="149"/>
      <c r="DRC13" s="150"/>
      <c r="DRD13" s="150"/>
      <c r="DRE13" s="147"/>
      <c r="DRF13" s="148"/>
      <c r="DRG13" s="149"/>
      <c r="DRH13" s="149"/>
      <c r="DRI13" s="149"/>
      <c r="DRJ13" s="149"/>
      <c r="DRK13" s="150"/>
      <c r="DRL13" s="150"/>
      <c r="DRM13" s="147"/>
      <c r="DRN13" s="148"/>
      <c r="DRO13" s="149"/>
      <c r="DRP13" s="149"/>
      <c r="DRQ13" s="149"/>
      <c r="DRR13" s="149"/>
      <c r="DRS13" s="150"/>
      <c r="DRT13" s="150"/>
      <c r="DRU13" s="147"/>
      <c r="DRV13" s="148"/>
      <c r="DRW13" s="149"/>
      <c r="DRX13" s="149"/>
      <c r="DRY13" s="149"/>
      <c r="DRZ13" s="149"/>
      <c r="DSA13" s="150"/>
      <c r="DSB13" s="150"/>
      <c r="DSC13" s="147"/>
      <c r="DSD13" s="148"/>
      <c r="DSE13" s="149"/>
      <c r="DSF13" s="149"/>
      <c r="DSG13" s="149"/>
      <c r="DSH13" s="149"/>
      <c r="DSI13" s="150"/>
      <c r="DSJ13" s="150"/>
      <c r="DSK13" s="147"/>
      <c r="DSL13" s="148"/>
      <c r="DSM13" s="149"/>
      <c r="DSN13" s="149"/>
      <c r="DSO13" s="149"/>
      <c r="DSP13" s="149"/>
      <c r="DSQ13" s="150"/>
      <c r="DSR13" s="150"/>
      <c r="DSS13" s="147"/>
      <c r="DST13" s="148"/>
      <c r="DSU13" s="149"/>
      <c r="DSV13" s="149"/>
      <c r="DSW13" s="149"/>
      <c r="DSX13" s="149"/>
      <c r="DSY13" s="150"/>
      <c r="DSZ13" s="150"/>
      <c r="DTA13" s="147"/>
      <c r="DTB13" s="148"/>
      <c r="DTC13" s="149"/>
      <c r="DTD13" s="149"/>
      <c r="DTE13" s="149"/>
      <c r="DTF13" s="149"/>
      <c r="DTG13" s="150"/>
      <c r="DTH13" s="150"/>
      <c r="DTI13" s="147"/>
      <c r="DTJ13" s="148"/>
      <c r="DTK13" s="149"/>
      <c r="DTL13" s="149"/>
      <c r="DTM13" s="149"/>
      <c r="DTN13" s="149"/>
      <c r="DTO13" s="150"/>
      <c r="DTP13" s="150"/>
      <c r="DTQ13" s="147"/>
      <c r="DTR13" s="148"/>
      <c r="DTS13" s="149"/>
      <c r="DTT13" s="149"/>
      <c r="DTU13" s="149"/>
      <c r="DTV13" s="149"/>
      <c r="DTW13" s="150"/>
      <c r="DTX13" s="150"/>
      <c r="DTY13" s="147"/>
      <c r="DTZ13" s="148"/>
      <c r="DUA13" s="149"/>
      <c r="DUB13" s="149"/>
      <c r="DUC13" s="149"/>
      <c r="DUD13" s="149"/>
      <c r="DUE13" s="150"/>
      <c r="DUF13" s="150"/>
      <c r="DUG13" s="147"/>
      <c r="DUH13" s="148"/>
      <c r="DUI13" s="149"/>
      <c r="DUJ13" s="149"/>
      <c r="DUK13" s="149"/>
      <c r="DUL13" s="149"/>
      <c r="DUM13" s="150"/>
      <c r="DUN13" s="150"/>
      <c r="DUO13" s="147"/>
      <c r="DUP13" s="148"/>
      <c r="DUQ13" s="149"/>
      <c r="DUR13" s="149"/>
      <c r="DUS13" s="149"/>
      <c r="DUT13" s="149"/>
      <c r="DUU13" s="150"/>
      <c r="DUV13" s="150"/>
      <c r="DUW13" s="147"/>
      <c r="DUX13" s="148"/>
      <c r="DUY13" s="149"/>
      <c r="DUZ13" s="149"/>
      <c r="DVA13" s="149"/>
      <c r="DVB13" s="149"/>
      <c r="DVC13" s="150"/>
      <c r="DVD13" s="150"/>
      <c r="DVE13" s="147"/>
      <c r="DVF13" s="148"/>
      <c r="DVG13" s="149"/>
      <c r="DVH13" s="149"/>
      <c r="DVI13" s="149"/>
      <c r="DVJ13" s="149"/>
      <c r="DVK13" s="150"/>
      <c r="DVL13" s="150"/>
      <c r="DVM13" s="147"/>
      <c r="DVN13" s="148"/>
      <c r="DVO13" s="149"/>
      <c r="DVP13" s="149"/>
      <c r="DVQ13" s="149"/>
      <c r="DVR13" s="149"/>
      <c r="DVS13" s="150"/>
      <c r="DVT13" s="150"/>
      <c r="DVU13" s="147"/>
      <c r="DVV13" s="148"/>
      <c r="DVW13" s="149"/>
      <c r="DVX13" s="149"/>
      <c r="DVY13" s="149"/>
      <c r="DVZ13" s="149"/>
      <c r="DWA13" s="150"/>
      <c r="DWB13" s="150"/>
      <c r="DWC13" s="147"/>
      <c r="DWD13" s="148"/>
      <c r="DWE13" s="149"/>
      <c r="DWF13" s="149"/>
      <c r="DWG13" s="149"/>
      <c r="DWH13" s="149"/>
      <c r="DWI13" s="150"/>
      <c r="DWJ13" s="150"/>
      <c r="DWK13" s="147"/>
      <c r="DWL13" s="148"/>
      <c r="DWM13" s="149"/>
      <c r="DWN13" s="149"/>
      <c r="DWO13" s="149"/>
      <c r="DWP13" s="149"/>
      <c r="DWQ13" s="150"/>
      <c r="DWR13" s="150"/>
      <c r="DWS13" s="147"/>
      <c r="DWT13" s="148"/>
      <c r="DWU13" s="149"/>
      <c r="DWV13" s="149"/>
      <c r="DWW13" s="149"/>
      <c r="DWX13" s="149"/>
      <c r="DWY13" s="150"/>
      <c r="DWZ13" s="150"/>
      <c r="DXA13" s="147"/>
      <c r="DXB13" s="148"/>
      <c r="DXC13" s="149"/>
      <c r="DXD13" s="149"/>
      <c r="DXE13" s="149"/>
      <c r="DXF13" s="149"/>
      <c r="DXG13" s="150"/>
      <c r="DXH13" s="150"/>
      <c r="DXI13" s="147"/>
      <c r="DXJ13" s="148"/>
      <c r="DXK13" s="149"/>
      <c r="DXL13" s="149"/>
      <c r="DXM13" s="149"/>
      <c r="DXN13" s="149"/>
      <c r="DXO13" s="150"/>
      <c r="DXP13" s="150"/>
      <c r="DXQ13" s="147"/>
      <c r="DXR13" s="148"/>
      <c r="DXS13" s="149"/>
      <c r="DXT13" s="149"/>
      <c r="DXU13" s="149"/>
      <c r="DXV13" s="149"/>
      <c r="DXW13" s="150"/>
      <c r="DXX13" s="150"/>
      <c r="DXY13" s="147"/>
      <c r="DXZ13" s="148"/>
      <c r="DYA13" s="149"/>
      <c r="DYB13" s="149"/>
      <c r="DYC13" s="149"/>
      <c r="DYD13" s="149"/>
      <c r="DYE13" s="150"/>
      <c r="DYF13" s="150"/>
      <c r="DYG13" s="147"/>
      <c r="DYH13" s="148"/>
      <c r="DYI13" s="149"/>
      <c r="DYJ13" s="149"/>
      <c r="DYK13" s="149"/>
      <c r="DYL13" s="149"/>
      <c r="DYM13" s="150"/>
      <c r="DYN13" s="150"/>
      <c r="DYO13" s="147"/>
      <c r="DYP13" s="148"/>
      <c r="DYQ13" s="149"/>
      <c r="DYR13" s="149"/>
      <c r="DYS13" s="149"/>
      <c r="DYT13" s="149"/>
      <c r="DYU13" s="150"/>
      <c r="DYV13" s="150"/>
      <c r="DYW13" s="147"/>
      <c r="DYX13" s="148"/>
      <c r="DYY13" s="149"/>
      <c r="DYZ13" s="149"/>
      <c r="DZA13" s="149"/>
      <c r="DZB13" s="149"/>
      <c r="DZC13" s="150"/>
      <c r="DZD13" s="150"/>
      <c r="DZE13" s="147"/>
      <c r="DZF13" s="148"/>
      <c r="DZG13" s="149"/>
      <c r="DZH13" s="149"/>
      <c r="DZI13" s="149"/>
      <c r="DZJ13" s="149"/>
      <c r="DZK13" s="150"/>
      <c r="DZL13" s="150"/>
      <c r="DZM13" s="147"/>
      <c r="DZN13" s="148"/>
      <c r="DZO13" s="149"/>
      <c r="DZP13" s="149"/>
      <c r="DZQ13" s="149"/>
      <c r="DZR13" s="149"/>
      <c r="DZS13" s="150"/>
      <c r="DZT13" s="150"/>
      <c r="DZU13" s="147"/>
      <c r="DZV13" s="148"/>
      <c r="DZW13" s="149"/>
      <c r="DZX13" s="149"/>
      <c r="DZY13" s="149"/>
      <c r="DZZ13" s="149"/>
      <c r="EAA13" s="150"/>
      <c r="EAB13" s="150"/>
      <c r="EAC13" s="147"/>
      <c r="EAD13" s="148"/>
      <c r="EAE13" s="149"/>
      <c r="EAF13" s="149"/>
      <c r="EAG13" s="149"/>
      <c r="EAH13" s="149"/>
      <c r="EAI13" s="150"/>
      <c r="EAJ13" s="150"/>
      <c r="EAK13" s="147"/>
      <c r="EAL13" s="148"/>
      <c r="EAM13" s="149"/>
      <c r="EAN13" s="149"/>
      <c r="EAO13" s="149"/>
      <c r="EAP13" s="149"/>
      <c r="EAQ13" s="150"/>
      <c r="EAR13" s="150"/>
      <c r="EAS13" s="147"/>
      <c r="EAT13" s="148"/>
      <c r="EAU13" s="149"/>
      <c r="EAV13" s="149"/>
      <c r="EAW13" s="149"/>
      <c r="EAX13" s="149"/>
      <c r="EAY13" s="150"/>
      <c r="EAZ13" s="150"/>
      <c r="EBA13" s="147"/>
      <c r="EBB13" s="148"/>
      <c r="EBC13" s="149"/>
      <c r="EBD13" s="149"/>
      <c r="EBE13" s="149"/>
      <c r="EBF13" s="149"/>
      <c r="EBG13" s="150"/>
      <c r="EBH13" s="150"/>
      <c r="EBI13" s="147"/>
      <c r="EBJ13" s="148"/>
      <c r="EBK13" s="149"/>
      <c r="EBL13" s="149"/>
      <c r="EBM13" s="149"/>
      <c r="EBN13" s="149"/>
      <c r="EBO13" s="150"/>
      <c r="EBP13" s="150"/>
      <c r="EBQ13" s="147"/>
      <c r="EBR13" s="148"/>
      <c r="EBS13" s="149"/>
      <c r="EBT13" s="149"/>
      <c r="EBU13" s="149"/>
      <c r="EBV13" s="149"/>
      <c r="EBW13" s="150"/>
      <c r="EBX13" s="150"/>
      <c r="EBY13" s="147"/>
      <c r="EBZ13" s="148"/>
      <c r="ECA13" s="149"/>
      <c r="ECB13" s="149"/>
      <c r="ECC13" s="149"/>
      <c r="ECD13" s="149"/>
      <c r="ECE13" s="150"/>
      <c r="ECF13" s="150"/>
      <c r="ECG13" s="147"/>
      <c r="ECH13" s="148"/>
      <c r="ECI13" s="149"/>
      <c r="ECJ13" s="149"/>
      <c r="ECK13" s="149"/>
      <c r="ECL13" s="149"/>
      <c r="ECM13" s="150"/>
      <c r="ECN13" s="150"/>
      <c r="ECO13" s="147"/>
      <c r="ECP13" s="148"/>
      <c r="ECQ13" s="149"/>
      <c r="ECR13" s="149"/>
      <c r="ECS13" s="149"/>
      <c r="ECT13" s="149"/>
      <c r="ECU13" s="150"/>
      <c r="ECV13" s="150"/>
      <c r="ECW13" s="147"/>
      <c r="ECX13" s="148"/>
      <c r="ECY13" s="149"/>
      <c r="ECZ13" s="149"/>
      <c r="EDA13" s="149"/>
      <c r="EDB13" s="149"/>
      <c r="EDC13" s="150"/>
      <c r="EDD13" s="150"/>
      <c r="EDE13" s="147"/>
      <c r="EDF13" s="148"/>
      <c r="EDG13" s="149"/>
      <c r="EDH13" s="149"/>
      <c r="EDI13" s="149"/>
      <c r="EDJ13" s="149"/>
      <c r="EDK13" s="150"/>
      <c r="EDL13" s="150"/>
      <c r="EDM13" s="147"/>
      <c r="EDN13" s="148"/>
      <c r="EDO13" s="149"/>
      <c r="EDP13" s="149"/>
      <c r="EDQ13" s="149"/>
      <c r="EDR13" s="149"/>
      <c r="EDS13" s="150"/>
      <c r="EDT13" s="150"/>
      <c r="EDU13" s="147"/>
      <c r="EDV13" s="148"/>
      <c r="EDW13" s="149"/>
      <c r="EDX13" s="149"/>
      <c r="EDY13" s="149"/>
      <c r="EDZ13" s="149"/>
      <c r="EEA13" s="150"/>
      <c r="EEB13" s="150"/>
      <c r="EEC13" s="147"/>
      <c r="EED13" s="148"/>
      <c r="EEE13" s="149"/>
      <c r="EEF13" s="149"/>
      <c r="EEG13" s="149"/>
      <c r="EEH13" s="149"/>
      <c r="EEI13" s="150"/>
      <c r="EEJ13" s="150"/>
      <c r="EEK13" s="147"/>
      <c r="EEL13" s="148"/>
      <c r="EEM13" s="149"/>
      <c r="EEN13" s="149"/>
      <c r="EEO13" s="149"/>
      <c r="EEP13" s="149"/>
      <c r="EEQ13" s="150"/>
      <c r="EER13" s="150"/>
      <c r="EES13" s="147"/>
      <c r="EET13" s="148"/>
      <c r="EEU13" s="149"/>
      <c r="EEV13" s="149"/>
      <c r="EEW13" s="149"/>
      <c r="EEX13" s="149"/>
      <c r="EEY13" s="150"/>
      <c r="EEZ13" s="150"/>
      <c r="EFA13" s="147"/>
      <c r="EFB13" s="148"/>
      <c r="EFC13" s="149"/>
      <c r="EFD13" s="149"/>
      <c r="EFE13" s="149"/>
      <c r="EFF13" s="149"/>
      <c r="EFG13" s="150"/>
      <c r="EFH13" s="150"/>
      <c r="EFI13" s="147"/>
      <c r="EFJ13" s="148"/>
      <c r="EFK13" s="149"/>
      <c r="EFL13" s="149"/>
      <c r="EFM13" s="149"/>
      <c r="EFN13" s="149"/>
      <c r="EFO13" s="150"/>
      <c r="EFP13" s="150"/>
      <c r="EFQ13" s="147"/>
      <c r="EFR13" s="148"/>
      <c r="EFS13" s="149"/>
      <c r="EFT13" s="149"/>
      <c r="EFU13" s="149"/>
      <c r="EFV13" s="149"/>
      <c r="EFW13" s="150"/>
      <c r="EFX13" s="150"/>
      <c r="EFY13" s="147"/>
      <c r="EFZ13" s="148"/>
      <c r="EGA13" s="149"/>
      <c r="EGB13" s="149"/>
      <c r="EGC13" s="149"/>
      <c r="EGD13" s="149"/>
      <c r="EGE13" s="150"/>
      <c r="EGF13" s="150"/>
      <c r="EGG13" s="147"/>
      <c r="EGH13" s="148"/>
      <c r="EGI13" s="149"/>
      <c r="EGJ13" s="149"/>
      <c r="EGK13" s="149"/>
      <c r="EGL13" s="149"/>
      <c r="EGM13" s="150"/>
      <c r="EGN13" s="150"/>
      <c r="EGO13" s="147"/>
      <c r="EGP13" s="148"/>
      <c r="EGQ13" s="149"/>
      <c r="EGR13" s="149"/>
      <c r="EGS13" s="149"/>
      <c r="EGT13" s="149"/>
      <c r="EGU13" s="150"/>
      <c r="EGV13" s="150"/>
      <c r="EGW13" s="147"/>
      <c r="EGX13" s="148"/>
      <c r="EGY13" s="149"/>
      <c r="EGZ13" s="149"/>
      <c r="EHA13" s="149"/>
      <c r="EHB13" s="149"/>
      <c r="EHC13" s="150"/>
      <c r="EHD13" s="150"/>
      <c r="EHE13" s="147"/>
      <c r="EHF13" s="148"/>
      <c r="EHG13" s="149"/>
      <c r="EHH13" s="149"/>
      <c r="EHI13" s="149"/>
      <c r="EHJ13" s="149"/>
      <c r="EHK13" s="150"/>
      <c r="EHL13" s="150"/>
      <c r="EHM13" s="147"/>
      <c r="EHN13" s="148"/>
      <c r="EHO13" s="149"/>
      <c r="EHP13" s="149"/>
      <c r="EHQ13" s="149"/>
      <c r="EHR13" s="149"/>
      <c r="EHS13" s="150"/>
      <c r="EHT13" s="150"/>
      <c r="EHU13" s="147"/>
      <c r="EHV13" s="148"/>
      <c r="EHW13" s="149"/>
      <c r="EHX13" s="149"/>
      <c r="EHY13" s="149"/>
      <c r="EHZ13" s="149"/>
      <c r="EIA13" s="150"/>
      <c r="EIB13" s="150"/>
      <c r="EIC13" s="147"/>
      <c r="EID13" s="148"/>
      <c r="EIE13" s="149"/>
      <c r="EIF13" s="149"/>
      <c r="EIG13" s="149"/>
      <c r="EIH13" s="149"/>
      <c r="EII13" s="150"/>
      <c r="EIJ13" s="150"/>
      <c r="EIK13" s="147"/>
      <c r="EIL13" s="148"/>
      <c r="EIM13" s="149"/>
      <c r="EIN13" s="149"/>
      <c r="EIO13" s="149"/>
      <c r="EIP13" s="149"/>
      <c r="EIQ13" s="150"/>
      <c r="EIR13" s="150"/>
      <c r="EIS13" s="147"/>
      <c r="EIT13" s="148"/>
      <c r="EIU13" s="149"/>
      <c r="EIV13" s="149"/>
      <c r="EIW13" s="149"/>
      <c r="EIX13" s="149"/>
      <c r="EIY13" s="150"/>
      <c r="EIZ13" s="150"/>
      <c r="EJA13" s="147"/>
      <c r="EJB13" s="148"/>
      <c r="EJC13" s="149"/>
      <c r="EJD13" s="149"/>
      <c r="EJE13" s="149"/>
      <c r="EJF13" s="149"/>
      <c r="EJG13" s="150"/>
      <c r="EJH13" s="150"/>
      <c r="EJI13" s="147"/>
      <c r="EJJ13" s="148"/>
      <c r="EJK13" s="149"/>
      <c r="EJL13" s="149"/>
      <c r="EJM13" s="149"/>
      <c r="EJN13" s="149"/>
      <c r="EJO13" s="150"/>
      <c r="EJP13" s="150"/>
      <c r="EJQ13" s="147"/>
      <c r="EJR13" s="148"/>
      <c r="EJS13" s="149"/>
      <c r="EJT13" s="149"/>
      <c r="EJU13" s="149"/>
      <c r="EJV13" s="149"/>
      <c r="EJW13" s="150"/>
      <c r="EJX13" s="150"/>
      <c r="EJY13" s="147"/>
      <c r="EJZ13" s="148"/>
      <c r="EKA13" s="149"/>
      <c r="EKB13" s="149"/>
      <c r="EKC13" s="149"/>
      <c r="EKD13" s="149"/>
      <c r="EKE13" s="150"/>
      <c r="EKF13" s="150"/>
      <c r="EKG13" s="147"/>
      <c r="EKH13" s="148"/>
      <c r="EKI13" s="149"/>
      <c r="EKJ13" s="149"/>
      <c r="EKK13" s="149"/>
      <c r="EKL13" s="149"/>
      <c r="EKM13" s="150"/>
      <c r="EKN13" s="150"/>
      <c r="EKO13" s="147"/>
      <c r="EKP13" s="148"/>
      <c r="EKQ13" s="149"/>
      <c r="EKR13" s="149"/>
      <c r="EKS13" s="149"/>
      <c r="EKT13" s="149"/>
      <c r="EKU13" s="150"/>
      <c r="EKV13" s="150"/>
      <c r="EKW13" s="147"/>
      <c r="EKX13" s="148"/>
      <c r="EKY13" s="149"/>
      <c r="EKZ13" s="149"/>
      <c r="ELA13" s="149"/>
      <c r="ELB13" s="149"/>
      <c r="ELC13" s="150"/>
      <c r="ELD13" s="150"/>
      <c r="ELE13" s="147"/>
      <c r="ELF13" s="148"/>
      <c r="ELG13" s="149"/>
      <c r="ELH13" s="149"/>
      <c r="ELI13" s="149"/>
      <c r="ELJ13" s="149"/>
      <c r="ELK13" s="150"/>
      <c r="ELL13" s="150"/>
      <c r="ELM13" s="147"/>
      <c r="ELN13" s="148"/>
      <c r="ELO13" s="149"/>
      <c r="ELP13" s="149"/>
      <c r="ELQ13" s="149"/>
      <c r="ELR13" s="149"/>
      <c r="ELS13" s="150"/>
      <c r="ELT13" s="150"/>
      <c r="ELU13" s="147"/>
      <c r="ELV13" s="148"/>
      <c r="ELW13" s="149"/>
      <c r="ELX13" s="149"/>
      <c r="ELY13" s="149"/>
      <c r="ELZ13" s="149"/>
      <c r="EMA13" s="150"/>
      <c r="EMB13" s="150"/>
      <c r="EMC13" s="147"/>
      <c r="EMD13" s="148"/>
      <c r="EME13" s="149"/>
      <c r="EMF13" s="149"/>
      <c r="EMG13" s="149"/>
      <c r="EMH13" s="149"/>
      <c r="EMI13" s="150"/>
      <c r="EMJ13" s="150"/>
      <c r="EMK13" s="147"/>
      <c r="EML13" s="148"/>
      <c r="EMM13" s="149"/>
      <c r="EMN13" s="149"/>
      <c r="EMO13" s="149"/>
      <c r="EMP13" s="149"/>
      <c r="EMQ13" s="150"/>
      <c r="EMR13" s="150"/>
      <c r="EMS13" s="147"/>
      <c r="EMT13" s="148"/>
      <c r="EMU13" s="149"/>
      <c r="EMV13" s="149"/>
      <c r="EMW13" s="149"/>
      <c r="EMX13" s="149"/>
      <c r="EMY13" s="150"/>
      <c r="EMZ13" s="150"/>
      <c r="ENA13" s="147"/>
      <c r="ENB13" s="148"/>
      <c r="ENC13" s="149"/>
      <c r="END13" s="149"/>
      <c r="ENE13" s="149"/>
      <c r="ENF13" s="149"/>
      <c r="ENG13" s="150"/>
      <c r="ENH13" s="150"/>
      <c r="ENI13" s="147"/>
      <c r="ENJ13" s="148"/>
      <c r="ENK13" s="149"/>
      <c r="ENL13" s="149"/>
      <c r="ENM13" s="149"/>
      <c r="ENN13" s="149"/>
      <c r="ENO13" s="150"/>
      <c r="ENP13" s="150"/>
      <c r="ENQ13" s="147"/>
      <c r="ENR13" s="148"/>
      <c r="ENS13" s="149"/>
      <c r="ENT13" s="149"/>
      <c r="ENU13" s="149"/>
      <c r="ENV13" s="149"/>
      <c r="ENW13" s="150"/>
      <c r="ENX13" s="150"/>
      <c r="ENY13" s="147"/>
      <c r="ENZ13" s="148"/>
      <c r="EOA13" s="149"/>
      <c r="EOB13" s="149"/>
      <c r="EOC13" s="149"/>
      <c r="EOD13" s="149"/>
      <c r="EOE13" s="150"/>
      <c r="EOF13" s="150"/>
      <c r="EOG13" s="147"/>
      <c r="EOH13" s="148"/>
      <c r="EOI13" s="149"/>
      <c r="EOJ13" s="149"/>
      <c r="EOK13" s="149"/>
      <c r="EOL13" s="149"/>
      <c r="EOM13" s="150"/>
      <c r="EON13" s="150"/>
      <c r="EOO13" s="147"/>
      <c r="EOP13" s="148"/>
      <c r="EOQ13" s="149"/>
      <c r="EOR13" s="149"/>
      <c r="EOS13" s="149"/>
      <c r="EOT13" s="149"/>
      <c r="EOU13" s="150"/>
      <c r="EOV13" s="150"/>
      <c r="EOW13" s="147"/>
      <c r="EOX13" s="148"/>
      <c r="EOY13" s="149"/>
      <c r="EOZ13" s="149"/>
      <c r="EPA13" s="149"/>
      <c r="EPB13" s="149"/>
      <c r="EPC13" s="150"/>
      <c r="EPD13" s="150"/>
      <c r="EPE13" s="147"/>
      <c r="EPF13" s="148"/>
      <c r="EPG13" s="149"/>
      <c r="EPH13" s="149"/>
      <c r="EPI13" s="149"/>
      <c r="EPJ13" s="149"/>
      <c r="EPK13" s="150"/>
      <c r="EPL13" s="150"/>
      <c r="EPM13" s="147"/>
      <c r="EPN13" s="148"/>
      <c r="EPO13" s="149"/>
      <c r="EPP13" s="149"/>
      <c r="EPQ13" s="149"/>
      <c r="EPR13" s="149"/>
      <c r="EPS13" s="150"/>
      <c r="EPT13" s="150"/>
      <c r="EPU13" s="147"/>
      <c r="EPV13" s="148"/>
      <c r="EPW13" s="149"/>
      <c r="EPX13" s="149"/>
      <c r="EPY13" s="149"/>
      <c r="EPZ13" s="149"/>
      <c r="EQA13" s="150"/>
      <c r="EQB13" s="150"/>
      <c r="EQC13" s="147"/>
      <c r="EQD13" s="148"/>
      <c r="EQE13" s="149"/>
      <c r="EQF13" s="149"/>
      <c r="EQG13" s="149"/>
      <c r="EQH13" s="149"/>
      <c r="EQI13" s="150"/>
      <c r="EQJ13" s="150"/>
      <c r="EQK13" s="147"/>
      <c r="EQL13" s="148"/>
      <c r="EQM13" s="149"/>
      <c r="EQN13" s="149"/>
      <c r="EQO13" s="149"/>
      <c r="EQP13" s="149"/>
      <c r="EQQ13" s="150"/>
      <c r="EQR13" s="150"/>
      <c r="EQS13" s="147"/>
      <c r="EQT13" s="148"/>
      <c r="EQU13" s="149"/>
      <c r="EQV13" s="149"/>
      <c r="EQW13" s="149"/>
      <c r="EQX13" s="149"/>
      <c r="EQY13" s="150"/>
      <c r="EQZ13" s="150"/>
      <c r="ERA13" s="147"/>
      <c r="ERB13" s="148"/>
      <c r="ERC13" s="149"/>
      <c r="ERD13" s="149"/>
      <c r="ERE13" s="149"/>
      <c r="ERF13" s="149"/>
      <c r="ERG13" s="150"/>
      <c r="ERH13" s="150"/>
      <c r="ERI13" s="147"/>
      <c r="ERJ13" s="148"/>
      <c r="ERK13" s="149"/>
      <c r="ERL13" s="149"/>
      <c r="ERM13" s="149"/>
      <c r="ERN13" s="149"/>
      <c r="ERO13" s="150"/>
      <c r="ERP13" s="150"/>
      <c r="ERQ13" s="147"/>
      <c r="ERR13" s="148"/>
      <c r="ERS13" s="149"/>
      <c r="ERT13" s="149"/>
      <c r="ERU13" s="149"/>
      <c r="ERV13" s="149"/>
      <c r="ERW13" s="150"/>
      <c r="ERX13" s="150"/>
      <c r="ERY13" s="147"/>
      <c r="ERZ13" s="148"/>
      <c r="ESA13" s="149"/>
      <c r="ESB13" s="149"/>
      <c r="ESC13" s="149"/>
      <c r="ESD13" s="149"/>
      <c r="ESE13" s="150"/>
      <c r="ESF13" s="150"/>
      <c r="ESG13" s="147"/>
      <c r="ESH13" s="148"/>
      <c r="ESI13" s="149"/>
      <c r="ESJ13" s="149"/>
      <c r="ESK13" s="149"/>
      <c r="ESL13" s="149"/>
      <c r="ESM13" s="150"/>
      <c r="ESN13" s="150"/>
      <c r="ESO13" s="147"/>
      <c r="ESP13" s="148"/>
      <c r="ESQ13" s="149"/>
      <c r="ESR13" s="149"/>
      <c r="ESS13" s="149"/>
      <c r="EST13" s="149"/>
      <c r="ESU13" s="150"/>
      <c r="ESV13" s="150"/>
      <c r="ESW13" s="147"/>
      <c r="ESX13" s="148"/>
      <c r="ESY13" s="149"/>
      <c r="ESZ13" s="149"/>
      <c r="ETA13" s="149"/>
      <c r="ETB13" s="149"/>
      <c r="ETC13" s="150"/>
      <c r="ETD13" s="150"/>
      <c r="ETE13" s="147"/>
      <c r="ETF13" s="148"/>
      <c r="ETG13" s="149"/>
      <c r="ETH13" s="149"/>
      <c r="ETI13" s="149"/>
      <c r="ETJ13" s="149"/>
      <c r="ETK13" s="150"/>
      <c r="ETL13" s="150"/>
      <c r="ETM13" s="147"/>
      <c r="ETN13" s="148"/>
      <c r="ETO13" s="149"/>
      <c r="ETP13" s="149"/>
      <c r="ETQ13" s="149"/>
      <c r="ETR13" s="149"/>
      <c r="ETS13" s="150"/>
      <c r="ETT13" s="150"/>
      <c r="ETU13" s="147"/>
      <c r="ETV13" s="148"/>
      <c r="ETW13" s="149"/>
      <c r="ETX13" s="149"/>
      <c r="ETY13" s="149"/>
      <c r="ETZ13" s="149"/>
      <c r="EUA13" s="150"/>
      <c r="EUB13" s="150"/>
      <c r="EUC13" s="147"/>
      <c r="EUD13" s="148"/>
      <c r="EUE13" s="149"/>
      <c r="EUF13" s="149"/>
      <c r="EUG13" s="149"/>
      <c r="EUH13" s="149"/>
      <c r="EUI13" s="150"/>
      <c r="EUJ13" s="150"/>
      <c r="EUK13" s="147"/>
      <c r="EUL13" s="148"/>
      <c r="EUM13" s="149"/>
      <c r="EUN13" s="149"/>
      <c r="EUO13" s="149"/>
      <c r="EUP13" s="149"/>
      <c r="EUQ13" s="150"/>
      <c r="EUR13" s="150"/>
      <c r="EUS13" s="147"/>
      <c r="EUT13" s="148"/>
      <c r="EUU13" s="149"/>
      <c r="EUV13" s="149"/>
      <c r="EUW13" s="149"/>
      <c r="EUX13" s="149"/>
      <c r="EUY13" s="150"/>
      <c r="EUZ13" s="150"/>
      <c r="EVA13" s="147"/>
      <c r="EVB13" s="148"/>
      <c r="EVC13" s="149"/>
      <c r="EVD13" s="149"/>
      <c r="EVE13" s="149"/>
      <c r="EVF13" s="149"/>
      <c r="EVG13" s="150"/>
      <c r="EVH13" s="150"/>
      <c r="EVI13" s="147"/>
      <c r="EVJ13" s="148"/>
      <c r="EVK13" s="149"/>
      <c r="EVL13" s="149"/>
      <c r="EVM13" s="149"/>
      <c r="EVN13" s="149"/>
      <c r="EVO13" s="150"/>
      <c r="EVP13" s="150"/>
      <c r="EVQ13" s="147"/>
      <c r="EVR13" s="148"/>
      <c r="EVS13" s="149"/>
      <c r="EVT13" s="149"/>
      <c r="EVU13" s="149"/>
      <c r="EVV13" s="149"/>
      <c r="EVW13" s="150"/>
      <c r="EVX13" s="150"/>
      <c r="EVY13" s="147"/>
      <c r="EVZ13" s="148"/>
      <c r="EWA13" s="149"/>
      <c r="EWB13" s="149"/>
      <c r="EWC13" s="149"/>
      <c r="EWD13" s="149"/>
      <c r="EWE13" s="150"/>
      <c r="EWF13" s="150"/>
      <c r="EWG13" s="147"/>
      <c r="EWH13" s="148"/>
      <c r="EWI13" s="149"/>
      <c r="EWJ13" s="149"/>
      <c r="EWK13" s="149"/>
      <c r="EWL13" s="149"/>
      <c r="EWM13" s="150"/>
      <c r="EWN13" s="150"/>
      <c r="EWO13" s="147"/>
      <c r="EWP13" s="148"/>
      <c r="EWQ13" s="149"/>
      <c r="EWR13" s="149"/>
      <c r="EWS13" s="149"/>
      <c r="EWT13" s="149"/>
      <c r="EWU13" s="150"/>
      <c r="EWV13" s="150"/>
      <c r="EWW13" s="147"/>
      <c r="EWX13" s="148"/>
      <c r="EWY13" s="149"/>
      <c r="EWZ13" s="149"/>
      <c r="EXA13" s="149"/>
      <c r="EXB13" s="149"/>
      <c r="EXC13" s="150"/>
      <c r="EXD13" s="150"/>
      <c r="EXE13" s="147"/>
      <c r="EXF13" s="148"/>
      <c r="EXG13" s="149"/>
      <c r="EXH13" s="149"/>
      <c r="EXI13" s="149"/>
      <c r="EXJ13" s="149"/>
      <c r="EXK13" s="150"/>
      <c r="EXL13" s="150"/>
      <c r="EXM13" s="147"/>
      <c r="EXN13" s="148"/>
      <c r="EXO13" s="149"/>
      <c r="EXP13" s="149"/>
      <c r="EXQ13" s="149"/>
      <c r="EXR13" s="149"/>
      <c r="EXS13" s="150"/>
      <c r="EXT13" s="150"/>
      <c r="EXU13" s="147"/>
      <c r="EXV13" s="148"/>
      <c r="EXW13" s="149"/>
      <c r="EXX13" s="149"/>
      <c r="EXY13" s="149"/>
      <c r="EXZ13" s="149"/>
      <c r="EYA13" s="150"/>
      <c r="EYB13" s="150"/>
      <c r="EYC13" s="147"/>
      <c r="EYD13" s="148"/>
      <c r="EYE13" s="149"/>
      <c r="EYF13" s="149"/>
      <c r="EYG13" s="149"/>
      <c r="EYH13" s="149"/>
      <c r="EYI13" s="150"/>
      <c r="EYJ13" s="150"/>
      <c r="EYK13" s="147"/>
      <c r="EYL13" s="148"/>
      <c r="EYM13" s="149"/>
      <c r="EYN13" s="149"/>
      <c r="EYO13" s="149"/>
      <c r="EYP13" s="149"/>
      <c r="EYQ13" s="150"/>
      <c r="EYR13" s="150"/>
      <c r="EYS13" s="147"/>
      <c r="EYT13" s="148"/>
      <c r="EYU13" s="149"/>
      <c r="EYV13" s="149"/>
      <c r="EYW13" s="149"/>
      <c r="EYX13" s="149"/>
      <c r="EYY13" s="150"/>
      <c r="EYZ13" s="150"/>
      <c r="EZA13" s="147"/>
      <c r="EZB13" s="148"/>
      <c r="EZC13" s="149"/>
      <c r="EZD13" s="149"/>
      <c r="EZE13" s="149"/>
      <c r="EZF13" s="149"/>
      <c r="EZG13" s="150"/>
      <c r="EZH13" s="150"/>
      <c r="EZI13" s="147"/>
      <c r="EZJ13" s="148"/>
      <c r="EZK13" s="149"/>
      <c r="EZL13" s="149"/>
      <c r="EZM13" s="149"/>
      <c r="EZN13" s="149"/>
      <c r="EZO13" s="150"/>
      <c r="EZP13" s="150"/>
      <c r="EZQ13" s="147"/>
      <c r="EZR13" s="148"/>
      <c r="EZS13" s="149"/>
      <c r="EZT13" s="149"/>
      <c r="EZU13" s="149"/>
      <c r="EZV13" s="149"/>
      <c r="EZW13" s="150"/>
      <c r="EZX13" s="150"/>
      <c r="EZY13" s="147"/>
      <c r="EZZ13" s="148"/>
      <c r="FAA13" s="149"/>
      <c r="FAB13" s="149"/>
      <c r="FAC13" s="149"/>
      <c r="FAD13" s="149"/>
      <c r="FAE13" s="150"/>
      <c r="FAF13" s="150"/>
      <c r="FAG13" s="147"/>
      <c r="FAH13" s="148"/>
      <c r="FAI13" s="149"/>
      <c r="FAJ13" s="149"/>
      <c r="FAK13" s="149"/>
      <c r="FAL13" s="149"/>
      <c r="FAM13" s="150"/>
      <c r="FAN13" s="150"/>
      <c r="FAO13" s="147"/>
      <c r="FAP13" s="148"/>
      <c r="FAQ13" s="149"/>
      <c r="FAR13" s="149"/>
      <c r="FAS13" s="149"/>
      <c r="FAT13" s="149"/>
      <c r="FAU13" s="150"/>
      <c r="FAV13" s="150"/>
      <c r="FAW13" s="147"/>
      <c r="FAX13" s="148"/>
      <c r="FAY13" s="149"/>
      <c r="FAZ13" s="149"/>
      <c r="FBA13" s="149"/>
      <c r="FBB13" s="149"/>
      <c r="FBC13" s="150"/>
      <c r="FBD13" s="150"/>
      <c r="FBE13" s="147"/>
      <c r="FBF13" s="148"/>
      <c r="FBG13" s="149"/>
      <c r="FBH13" s="149"/>
      <c r="FBI13" s="149"/>
      <c r="FBJ13" s="149"/>
      <c r="FBK13" s="150"/>
      <c r="FBL13" s="150"/>
      <c r="FBM13" s="147"/>
      <c r="FBN13" s="148"/>
      <c r="FBO13" s="149"/>
      <c r="FBP13" s="149"/>
      <c r="FBQ13" s="149"/>
      <c r="FBR13" s="149"/>
      <c r="FBS13" s="150"/>
      <c r="FBT13" s="150"/>
      <c r="FBU13" s="147"/>
      <c r="FBV13" s="148"/>
      <c r="FBW13" s="149"/>
      <c r="FBX13" s="149"/>
      <c r="FBY13" s="149"/>
      <c r="FBZ13" s="149"/>
      <c r="FCA13" s="150"/>
      <c r="FCB13" s="150"/>
      <c r="FCC13" s="147"/>
      <c r="FCD13" s="148"/>
      <c r="FCE13" s="149"/>
      <c r="FCF13" s="149"/>
      <c r="FCG13" s="149"/>
      <c r="FCH13" s="149"/>
      <c r="FCI13" s="150"/>
      <c r="FCJ13" s="150"/>
      <c r="FCK13" s="147"/>
      <c r="FCL13" s="148"/>
      <c r="FCM13" s="149"/>
      <c r="FCN13" s="149"/>
      <c r="FCO13" s="149"/>
      <c r="FCP13" s="149"/>
      <c r="FCQ13" s="150"/>
      <c r="FCR13" s="150"/>
      <c r="FCS13" s="147"/>
      <c r="FCT13" s="148"/>
      <c r="FCU13" s="149"/>
      <c r="FCV13" s="149"/>
      <c r="FCW13" s="149"/>
      <c r="FCX13" s="149"/>
      <c r="FCY13" s="150"/>
      <c r="FCZ13" s="150"/>
      <c r="FDA13" s="147"/>
      <c r="FDB13" s="148"/>
      <c r="FDC13" s="149"/>
      <c r="FDD13" s="149"/>
      <c r="FDE13" s="149"/>
      <c r="FDF13" s="149"/>
      <c r="FDG13" s="150"/>
      <c r="FDH13" s="150"/>
      <c r="FDI13" s="147"/>
      <c r="FDJ13" s="148"/>
      <c r="FDK13" s="149"/>
      <c r="FDL13" s="149"/>
      <c r="FDM13" s="149"/>
      <c r="FDN13" s="149"/>
      <c r="FDO13" s="150"/>
      <c r="FDP13" s="150"/>
      <c r="FDQ13" s="147"/>
      <c r="FDR13" s="148"/>
      <c r="FDS13" s="149"/>
      <c r="FDT13" s="149"/>
      <c r="FDU13" s="149"/>
      <c r="FDV13" s="149"/>
      <c r="FDW13" s="150"/>
      <c r="FDX13" s="150"/>
      <c r="FDY13" s="147"/>
      <c r="FDZ13" s="148"/>
      <c r="FEA13" s="149"/>
      <c r="FEB13" s="149"/>
      <c r="FEC13" s="149"/>
      <c r="FED13" s="149"/>
      <c r="FEE13" s="150"/>
      <c r="FEF13" s="150"/>
      <c r="FEG13" s="147"/>
      <c r="FEH13" s="148"/>
      <c r="FEI13" s="149"/>
      <c r="FEJ13" s="149"/>
      <c r="FEK13" s="149"/>
      <c r="FEL13" s="149"/>
      <c r="FEM13" s="150"/>
      <c r="FEN13" s="150"/>
      <c r="FEO13" s="147"/>
      <c r="FEP13" s="148"/>
      <c r="FEQ13" s="149"/>
      <c r="FER13" s="149"/>
      <c r="FES13" s="149"/>
      <c r="FET13" s="149"/>
      <c r="FEU13" s="150"/>
      <c r="FEV13" s="150"/>
      <c r="FEW13" s="147"/>
      <c r="FEX13" s="148"/>
      <c r="FEY13" s="149"/>
      <c r="FEZ13" s="149"/>
      <c r="FFA13" s="149"/>
      <c r="FFB13" s="149"/>
      <c r="FFC13" s="150"/>
      <c r="FFD13" s="150"/>
      <c r="FFE13" s="147"/>
      <c r="FFF13" s="148"/>
      <c r="FFG13" s="149"/>
      <c r="FFH13" s="149"/>
      <c r="FFI13" s="149"/>
      <c r="FFJ13" s="149"/>
      <c r="FFK13" s="150"/>
      <c r="FFL13" s="150"/>
      <c r="FFM13" s="147"/>
      <c r="FFN13" s="148"/>
      <c r="FFO13" s="149"/>
      <c r="FFP13" s="149"/>
      <c r="FFQ13" s="149"/>
      <c r="FFR13" s="149"/>
      <c r="FFS13" s="150"/>
      <c r="FFT13" s="150"/>
      <c r="FFU13" s="147"/>
      <c r="FFV13" s="148"/>
      <c r="FFW13" s="149"/>
      <c r="FFX13" s="149"/>
      <c r="FFY13" s="149"/>
      <c r="FFZ13" s="149"/>
      <c r="FGA13" s="150"/>
      <c r="FGB13" s="150"/>
      <c r="FGC13" s="147"/>
      <c r="FGD13" s="148"/>
      <c r="FGE13" s="149"/>
      <c r="FGF13" s="149"/>
      <c r="FGG13" s="149"/>
      <c r="FGH13" s="149"/>
      <c r="FGI13" s="150"/>
      <c r="FGJ13" s="150"/>
      <c r="FGK13" s="147"/>
      <c r="FGL13" s="148"/>
      <c r="FGM13" s="149"/>
      <c r="FGN13" s="149"/>
      <c r="FGO13" s="149"/>
      <c r="FGP13" s="149"/>
      <c r="FGQ13" s="150"/>
      <c r="FGR13" s="150"/>
      <c r="FGS13" s="147"/>
      <c r="FGT13" s="148"/>
      <c r="FGU13" s="149"/>
      <c r="FGV13" s="149"/>
      <c r="FGW13" s="149"/>
      <c r="FGX13" s="149"/>
      <c r="FGY13" s="150"/>
      <c r="FGZ13" s="150"/>
      <c r="FHA13" s="147"/>
      <c r="FHB13" s="148"/>
      <c r="FHC13" s="149"/>
      <c r="FHD13" s="149"/>
      <c r="FHE13" s="149"/>
      <c r="FHF13" s="149"/>
      <c r="FHG13" s="150"/>
      <c r="FHH13" s="150"/>
      <c r="FHI13" s="147"/>
      <c r="FHJ13" s="148"/>
      <c r="FHK13" s="149"/>
      <c r="FHL13" s="149"/>
      <c r="FHM13" s="149"/>
      <c r="FHN13" s="149"/>
      <c r="FHO13" s="150"/>
      <c r="FHP13" s="150"/>
      <c r="FHQ13" s="147"/>
      <c r="FHR13" s="148"/>
      <c r="FHS13" s="149"/>
      <c r="FHT13" s="149"/>
      <c r="FHU13" s="149"/>
      <c r="FHV13" s="149"/>
      <c r="FHW13" s="150"/>
      <c r="FHX13" s="150"/>
      <c r="FHY13" s="147"/>
      <c r="FHZ13" s="148"/>
      <c r="FIA13" s="149"/>
      <c r="FIB13" s="149"/>
      <c r="FIC13" s="149"/>
      <c r="FID13" s="149"/>
      <c r="FIE13" s="150"/>
      <c r="FIF13" s="150"/>
      <c r="FIG13" s="147"/>
      <c r="FIH13" s="148"/>
      <c r="FII13" s="149"/>
      <c r="FIJ13" s="149"/>
      <c r="FIK13" s="149"/>
      <c r="FIL13" s="149"/>
      <c r="FIM13" s="150"/>
      <c r="FIN13" s="150"/>
      <c r="FIO13" s="147"/>
      <c r="FIP13" s="148"/>
      <c r="FIQ13" s="149"/>
      <c r="FIR13" s="149"/>
      <c r="FIS13" s="149"/>
      <c r="FIT13" s="149"/>
      <c r="FIU13" s="150"/>
      <c r="FIV13" s="150"/>
      <c r="FIW13" s="147"/>
      <c r="FIX13" s="148"/>
      <c r="FIY13" s="149"/>
      <c r="FIZ13" s="149"/>
      <c r="FJA13" s="149"/>
      <c r="FJB13" s="149"/>
      <c r="FJC13" s="150"/>
      <c r="FJD13" s="150"/>
      <c r="FJE13" s="147"/>
      <c r="FJF13" s="148"/>
      <c r="FJG13" s="149"/>
      <c r="FJH13" s="149"/>
      <c r="FJI13" s="149"/>
      <c r="FJJ13" s="149"/>
      <c r="FJK13" s="150"/>
      <c r="FJL13" s="150"/>
      <c r="FJM13" s="147"/>
      <c r="FJN13" s="148"/>
      <c r="FJO13" s="149"/>
      <c r="FJP13" s="149"/>
      <c r="FJQ13" s="149"/>
      <c r="FJR13" s="149"/>
      <c r="FJS13" s="150"/>
      <c r="FJT13" s="150"/>
      <c r="FJU13" s="147"/>
      <c r="FJV13" s="148"/>
      <c r="FJW13" s="149"/>
      <c r="FJX13" s="149"/>
      <c r="FJY13" s="149"/>
      <c r="FJZ13" s="149"/>
      <c r="FKA13" s="150"/>
      <c r="FKB13" s="150"/>
      <c r="FKC13" s="147"/>
      <c r="FKD13" s="148"/>
      <c r="FKE13" s="149"/>
      <c r="FKF13" s="149"/>
      <c r="FKG13" s="149"/>
      <c r="FKH13" s="149"/>
      <c r="FKI13" s="150"/>
      <c r="FKJ13" s="150"/>
      <c r="FKK13" s="147"/>
      <c r="FKL13" s="148"/>
      <c r="FKM13" s="149"/>
      <c r="FKN13" s="149"/>
      <c r="FKO13" s="149"/>
      <c r="FKP13" s="149"/>
      <c r="FKQ13" s="150"/>
      <c r="FKR13" s="150"/>
      <c r="FKS13" s="147"/>
      <c r="FKT13" s="148"/>
      <c r="FKU13" s="149"/>
      <c r="FKV13" s="149"/>
      <c r="FKW13" s="149"/>
      <c r="FKX13" s="149"/>
      <c r="FKY13" s="150"/>
      <c r="FKZ13" s="150"/>
      <c r="FLA13" s="147"/>
      <c r="FLB13" s="148"/>
      <c r="FLC13" s="149"/>
      <c r="FLD13" s="149"/>
      <c r="FLE13" s="149"/>
      <c r="FLF13" s="149"/>
      <c r="FLG13" s="150"/>
      <c r="FLH13" s="150"/>
      <c r="FLI13" s="147"/>
      <c r="FLJ13" s="148"/>
      <c r="FLK13" s="149"/>
      <c r="FLL13" s="149"/>
      <c r="FLM13" s="149"/>
      <c r="FLN13" s="149"/>
      <c r="FLO13" s="150"/>
      <c r="FLP13" s="150"/>
      <c r="FLQ13" s="147"/>
      <c r="FLR13" s="148"/>
      <c r="FLS13" s="149"/>
      <c r="FLT13" s="149"/>
      <c r="FLU13" s="149"/>
      <c r="FLV13" s="149"/>
      <c r="FLW13" s="150"/>
      <c r="FLX13" s="150"/>
      <c r="FLY13" s="147"/>
      <c r="FLZ13" s="148"/>
      <c r="FMA13" s="149"/>
      <c r="FMB13" s="149"/>
      <c r="FMC13" s="149"/>
      <c r="FMD13" s="149"/>
      <c r="FME13" s="150"/>
      <c r="FMF13" s="150"/>
      <c r="FMG13" s="147"/>
      <c r="FMH13" s="148"/>
      <c r="FMI13" s="149"/>
      <c r="FMJ13" s="149"/>
      <c r="FMK13" s="149"/>
      <c r="FML13" s="149"/>
      <c r="FMM13" s="150"/>
      <c r="FMN13" s="150"/>
      <c r="FMO13" s="147"/>
      <c r="FMP13" s="148"/>
      <c r="FMQ13" s="149"/>
      <c r="FMR13" s="149"/>
      <c r="FMS13" s="149"/>
      <c r="FMT13" s="149"/>
      <c r="FMU13" s="150"/>
      <c r="FMV13" s="150"/>
      <c r="FMW13" s="147"/>
      <c r="FMX13" s="148"/>
      <c r="FMY13" s="149"/>
      <c r="FMZ13" s="149"/>
      <c r="FNA13" s="149"/>
      <c r="FNB13" s="149"/>
      <c r="FNC13" s="150"/>
      <c r="FND13" s="150"/>
      <c r="FNE13" s="147"/>
      <c r="FNF13" s="148"/>
      <c r="FNG13" s="149"/>
      <c r="FNH13" s="149"/>
      <c r="FNI13" s="149"/>
      <c r="FNJ13" s="149"/>
      <c r="FNK13" s="150"/>
      <c r="FNL13" s="150"/>
      <c r="FNM13" s="147"/>
      <c r="FNN13" s="148"/>
      <c r="FNO13" s="149"/>
      <c r="FNP13" s="149"/>
      <c r="FNQ13" s="149"/>
      <c r="FNR13" s="149"/>
      <c r="FNS13" s="150"/>
      <c r="FNT13" s="150"/>
      <c r="FNU13" s="147"/>
      <c r="FNV13" s="148"/>
      <c r="FNW13" s="149"/>
      <c r="FNX13" s="149"/>
      <c r="FNY13" s="149"/>
      <c r="FNZ13" s="149"/>
      <c r="FOA13" s="150"/>
      <c r="FOB13" s="150"/>
      <c r="FOC13" s="147"/>
      <c r="FOD13" s="148"/>
      <c r="FOE13" s="149"/>
      <c r="FOF13" s="149"/>
      <c r="FOG13" s="149"/>
      <c r="FOH13" s="149"/>
      <c r="FOI13" s="150"/>
      <c r="FOJ13" s="150"/>
      <c r="FOK13" s="147"/>
      <c r="FOL13" s="148"/>
      <c r="FOM13" s="149"/>
      <c r="FON13" s="149"/>
      <c r="FOO13" s="149"/>
      <c r="FOP13" s="149"/>
      <c r="FOQ13" s="150"/>
      <c r="FOR13" s="150"/>
      <c r="FOS13" s="147"/>
      <c r="FOT13" s="148"/>
      <c r="FOU13" s="149"/>
      <c r="FOV13" s="149"/>
      <c r="FOW13" s="149"/>
      <c r="FOX13" s="149"/>
      <c r="FOY13" s="150"/>
      <c r="FOZ13" s="150"/>
      <c r="FPA13" s="147"/>
      <c r="FPB13" s="148"/>
      <c r="FPC13" s="149"/>
      <c r="FPD13" s="149"/>
      <c r="FPE13" s="149"/>
      <c r="FPF13" s="149"/>
      <c r="FPG13" s="150"/>
      <c r="FPH13" s="150"/>
      <c r="FPI13" s="147"/>
      <c r="FPJ13" s="148"/>
      <c r="FPK13" s="149"/>
      <c r="FPL13" s="149"/>
      <c r="FPM13" s="149"/>
      <c r="FPN13" s="149"/>
      <c r="FPO13" s="150"/>
      <c r="FPP13" s="150"/>
      <c r="FPQ13" s="147"/>
      <c r="FPR13" s="148"/>
      <c r="FPS13" s="149"/>
      <c r="FPT13" s="149"/>
      <c r="FPU13" s="149"/>
      <c r="FPV13" s="149"/>
      <c r="FPW13" s="150"/>
      <c r="FPX13" s="150"/>
      <c r="FPY13" s="147"/>
      <c r="FPZ13" s="148"/>
      <c r="FQA13" s="149"/>
      <c r="FQB13" s="149"/>
      <c r="FQC13" s="149"/>
      <c r="FQD13" s="149"/>
      <c r="FQE13" s="150"/>
      <c r="FQF13" s="150"/>
      <c r="FQG13" s="147"/>
      <c r="FQH13" s="148"/>
      <c r="FQI13" s="149"/>
      <c r="FQJ13" s="149"/>
      <c r="FQK13" s="149"/>
      <c r="FQL13" s="149"/>
      <c r="FQM13" s="150"/>
      <c r="FQN13" s="150"/>
      <c r="FQO13" s="147"/>
      <c r="FQP13" s="148"/>
      <c r="FQQ13" s="149"/>
      <c r="FQR13" s="149"/>
      <c r="FQS13" s="149"/>
      <c r="FQT13" s="149"/>
      <c r="FQU13" s="150"/>
      <c r="FQV13" s="150"/>
      <c r="FQW13" s="147"/>
      <c r="FQX13" s="148"/>
      <c r="FQY13" s="149"/>
      <c r="FQZ13" s="149"/>
      <c r="FRA13" s="149"/>
      <c r="FRB13" s="149"/>
      <c r="FRC13" s="150"/>
      <c r="FRD13" s="150"/>
      <c r="FRE13" s="147"/>
      <c r="FRF13" s="148"/>
      <c r="FRG13" s="149"/>
      <c r="FRH13" s="149"/>
      <c r="FRI13" s="149"/>
      <c r="FRJ13" s="149"/>
      <c r="FRK13" s="150"/>
      <c r="FRL13" s="150"/>
      <c r="FRM13" s="147"/>
      <c r="FRN13" s="148"/>
      <c r="FRO13" s="149"/>
      <c r="FRP13" s="149"/>
      <c r="FRQ13" s="149"/>
      <c r="FRR13" s="149"/>
      <c r="FRS13" s="150"/>
      <c r="FRT13" s="150"/>
      <c r="FRU13" s="147"/>
      <c r="FRV13" s="148"/>
      <c r="FRW13" s="149"/>
      <c r="FRX13" s="149"/>
      <c r="FRY13" s="149"/>
      <c r="FRZ13" s="149"/>
      <c r="FSA13" s="150"/>
      <c r="FSB13" s="150"/>
      <c r="FSC13" s="147"/>
      <c r="FSD13" s="148"/>
      <c r="FSE13" s="149"/>
      <c r="FSF13" s="149"/>
      <c r="FSG13" s="149"/>
      <c r="FSH13" s="149"/>
      <c r="FSI13" s="150"/>
      <c r="FSJ13" s="150"/>
      <c r="FSK13" s="147"/>
      <c r="FSL13" s="148"/>
      <c r="FSM13" s="149"/>
      <c r="FSN13" s="149"/>
      <c r="FSO13" s="149"/>
      <c r="FSP13" s="149"/>
      <c r="FSQ13" s="150"/>
      <c r="FSR13" s="150"/>
      <c r="FSS13" s="147"/>
      <c r="FST13" s="148"/>
      <c r="FSU13" s="149"/>
      <c r="FSV13" s="149"/>
      <c r="FSW13" s="149"/>
      <c r="FSX13" s="149"/>
      <c r="FSY13" s="150"/>
      <c r="FSZ13" s="150"/>
      <c r="FTA13" s="147"/>
      <c r="FTB13" s="148"/>
      <c r="FTC13" s="149"/>
      <c r="FTD13" s="149"/>
      <c r="FTE13" s="149"/>
      <c r="FTF13" s="149"/>
      <c r="FTG13" s="150"/>
      <c r="FTH13" s="150"/>
      <c r="FTI13" s="147"/>
      <c r="FTJ13" s="148"/>
      <c r="FTK13" s="149"/>
      <c r="FTL13" s="149"/>
      <c r="FTM13" s="149"/>
      <c r="FTN13" s="149"/>
      <c r="FTO13" s="150"/>
      <c r="FTP13" s="150"/>
      <c r="FTQ13" s="147"/>
      <c r="FTR13" s="148"/>
      <c r="FTS13" s="149"/>
      <c r="FTT13" s="149"/>
      <c r="FTU13" s="149"/>
      <c r="FTV13" s="149"/>
      <c r="FTW13" s="150"/>
      <c r="FTX13" s="150"/>
      <c r="FTY13" s="147"/>
      <c r="FTZ13" s="148"/>
      <c r="FUA13" s="149"/>
      <c r="FUB13" s="149"/>
      <c r="FUC13" s="149"/>
      <c r="FUD13" s="149"/>
      <c r="FUE13" s="150"/>
      <c r="FUF13" s="150"/>
      <c r="FUG13" s="147"/>
      <c r="FUH13" s="148"/>
      <c r="FUI13" s="149"/>
      <c r="FUJ13" s="149"/>
      <c r="FUK13" s="149"/>
      <c r="FUL13" s="149"/>
      <c r="FUM13" s="150"/>
      <c r="FUN13" s="150"/>
      <c r="FUO13" s="147"/>
      <c r="FUP13" s="148"/>
      <c r="FUQ13" s="149"/>
      <c r="FUR13" s="149"/>
      <c r="FUS13" s="149"/>
      <c r="FUT13" s="149"/>
      <c r="FUU13" s="150"/>
      <c r="FUV13" s="150"/>
      <c r="FUW13" s="147"/>
      <c r="FUX13" s="148"/>
      <c r="FUY13" s="149"/>
      <c r="FUZ13" s="149"/>
      <c r="FVA13" s="149"/>
      <c r="FVB13" s="149"/>
      <c r="FVC13" s="150"/>
      <c r="FVD13" s="150"/>
      <c r="FVE13" s="147"/>
      <c r="FVF13" s="148"/>
      <c r="FVG13" s="149"/>
      <c r="FVH13" s="149"/>
      <c r="FVI13" s="149"/>
      <c r="FVJ13" s="149"/>
      <c r="FVK13" s="150"/>
      <c r="FVL13" s="150"/>
      <c r="FVM13" s="147"/>
      <c r="FVN13" s="148"/>
      <c r="FVO13" s="149"/>
      <c r="FVP13" s="149"/>
      <c r="FVQ13" s="149"/>
      <c r="FVR13" s="149"/>
      <c r="FVS13" s="150"/>
      <c r="FVT13" s="150"/>
      <c r="FVU13" s="147"/>
      <c r="FVV13" s="148"/>
      <c r="FVW13" s="149"/>
      <c r="FVX13" s="149"/>
      <c r="FVY13" s="149"/>
      <c r="FVZ13" s="149"/>
      <c r="FWA13" s="150"/>
      <c r="FWB13" s="150"/>
      <c r="FWC13" s="147"/>
      <c r="FWD13" s="148"/>
      <c r="FWE13" s="149"/>
      <c r="FWF13" s="149"/>
      <c r="FWG13" s="149"/>
      <c r="FWH13" s="149"/>
      <c r="FWI13" s="150"/>
      <c r="FWJ13" s="150"/>
      <c r="FWK13" s="147"/>
      <c r="FWL13" s="148"/>
      <c r="FWM13" s="149"/>
      <c r="FWN13" s="149"/>
      <c r="FWO13" s="149"/>
      <c r="FWP13" s="149"/>
      <c r="FWQ13" s="150"/>
      <c r="FWR13" s="150"/>
      <c r="FWS13" s="147"/>
      <c r="FWT13" s="148"/>
      <c r="FWU13" s="149"/>
      <c r="FWV13" s="149"/>
      <c r="FWW13" s="149"/>
      <c r="FWX13" s="149"/>
      <c r="FWY13" s="150"/>
      <c r="FWZ13" s="150"/>
      <c r="FXA13" s="147"/>
      <c r="FXB13" s="148"/>
      <c r="FXC13" s="149"/>
      <c r="FXD13" s="149"/>
      <c r="FXE13" s="149"/>
      <c r="FXF13" s="149"/>
      <c r="FXG13" s="150"/>
      <c r="FXH13" s="150"/>
      <c r="FXI13" s="147"/>
      <c r="FXJ13" s="148"/>
      <c r="FXK13" s="149"/>
      <c r="FXL13" s="149"/>
      <c r="FXM13" s="149"/>
      <c r="FXN13" s="149"/>
      <c r="FXO13" s="150"/>
      <c r="FXP13" s="150"/>
      <c r="FXQ13" s="147"/>
      <c r="FXR13" s="148"/>
      <c r="FXS13" s="149"/>
      <c r="FXT13" s="149"/>
      <c r="FXU13" s="149"/>
      <c r="FXV13" s="149"/>
      <c r="FXW13" s="150"/>
      <c r="FXX13" s="150"/>
      <c r="FXY13" s="147"/>
      <c r="FXZ13" s="148"/>
      <c r="FYA13" s="149"/>
      <c r="FYB13" s="149"/>
      <c r="FYC13" s="149"/>
      <c r="FYD13" s="149"/>
      <c r="FYE13" s="150"/>
      <c r="FYF13" s="150"/>
      <c r="FYG13" s="147"/>
      <c r="FYH13" s="148"/>
      <c r="FYI13" s="149"/>
      <c r="FYJ13" s="149"/>
      <c r="FYK13" s="149"/>
      <c r="FYL13" s="149"/>
      <c r="FYM13" s="150"/>
      <c r="FYN13" s="150"/>
      <c r="FYO13" s="147"/>
      <c r="FYP13" s="148"/>
      <c r="FYQ13" s="149"/>
      <c r="FYR13" s="149"/>
      <c r="FYS13" s="149"/>
      <c r="FYT13" s="149"/>
      <c r="FYU13" s="150"/>
      <c r="FYV13" s="150"/>
      <c r="FYW13" s="147"/>
      <c r="FYX13" s="148"/>
      <c r="FYY13" s="149"/>
      <c r="FYZ13" s="149"/>
      <c r="FZA13" s="149"/>
      <c r="FZB13" s="149"/>
      <c r="FZC13" s="150"/>
      <c r="FZD13" s="150"/>
      <c r="FZE13" s="147"/>
      <c r="FZF13" s="148"/>
      <c r="FZG13" s="149"/>
      <c r="FZH13" s="149"/>
      <c r="FZI13" s="149"/>
      <c r="FZJ13" s="149"/>
      <c r="FZK13" s="150"/>
      <c r="FZL13" s="150"/>
      <c r="FZM13" s="147"/>
      <c r="FZN13" s="148"/>
      <c r="FZO13" s="149"/>
      <c r="FZP13" s="149"/>
      <c r="FZQ13" s="149"/>
      <c r="FZR13" s="149"/>
      <c r="FZS13" s="150"/>
      <c r="FZT13" s="150"/>
      <c r="FZU13" s="147"/>
      <c r="FZV13" s="148"/>
      <c r="FZW13" s="149"/>
      <c r="FZX13" s="149"/>
      <c r="FZY13" s="149"/>
      <c r="FZZ13" s="149"/>
      <c r="GAA13" s="150"/>
      <c r="GAB13" s="150"/>
      <c r="GAC13" s="147"/>
      <c r="GAD13" s="148"/>
      <c r="GAE13" s="149"/>
      <c r="GAF13" s="149"/>
      <c r="GAG13" s="149"/>
      <c r="GAH13" s="149"/>
      <c r="GAI13" s="150"/>
      <c r="GAJ13" s="150"/>
      <c r="GAK13" s="147"/>
      <c r="GAL13" s="148"/>
      <c r="GAM13" s="149"/>
      <c r="GAN13" s="149"/>
      <c r="GAO13" s="149"/>
      <c r="GAP13" s="149"/>
      <c r="GAQ13" s="150"/>
      <c r="GAR13" s="150"/>
      <c r="GAS13" s="147"/>
      <c r="GAT13" s="148"/>
      <c r="GAU13" s="149"/>
      <c r="GAV13" s="149"/>
      <c r="GAW13" s="149"/>
      <c r="GAX13" s="149"/>
      <c r="GAY13" s="150"/>
      <c r="GAZ13" s="150"/>
      <c r="GBA13" s="147"/>
      <c r="GBB13" s="148"/>
      <c r="GBC13" s="149"/>
      <c r="GBD13" s="149"/>
      <c r="GBE13" s="149"/>
      <c r="GBF13" s="149"/>
      <c r="GBG13" s="150"/>
      <c r="GBH13" s="150"/>
      <c r="GBI13" s="147"/>
      <c r="GBJ13" s="148"/>
      <c r="GBK13" s="149"/>
      <c r="GBL13" s="149"/>
      <c r="GBM13" s="149"/>
      <c r="GBN13" s="149"/>
      <c r="GBO13" s="150"/>
      <c r="GBP13" s="150"/>
      <c r="GBQ13" s="147"/>
      <c r="GBR13" s="148"/>
      <c r="GBS13" s="149"/>
      <c r="GBT13" s="149"/>
      <c r="GBU13" s="149"/>
      <c r="GBV13" s="149"/>
      <c r="GBW13" s="150"/>
      <c r="GBX13" s="150"/>
      <c r="GBY13" s="147"/>
      <c r="GBZ13" s="148"/>
      <c r="GCA13" s="149"/>
      <c r="GCB13" s="149"/>
      <c r="GCC13" s="149"/>
      <c r="GCD13" s="149"/>
      <c r="GCE13" s="150"/>
      <c r="GCF13" s="150"/>
      <c r="GCG13" s="147"/>
      <c r="GCH13" s="148"/>
      <c r="GCI13" s="149"/>
      <c r="GCJ13" s="149"/>
      <c r="GCK13" s="149"/>
      <c r="GCL13" s="149"/>
      <c r="GCM13" s="150"/>
      <c r="GCN13" s="150"/>
      <c r="GCO13" s="147"/>
      <c r="GCP13" s="148"/>
      <c r="GCQ13" s="149"/>
      <c r="GCR13" s="149"/>
      <c r="GCS13" s="149"/>
      <c r="GCT13" s="149"/>
      <c r="GCU13" s="150"/>
      <c r="GCV13" s="150"/>
      <c r="GCW13" s="147"/>
      <c r="GCX13" s="148"/>
      <c r="GCY13" s="149"/>
      <c r="GCZ13" s="149"/>
      <c r="GDA13" s="149"/>
      <c r="GDB13" s="149"/>
      <c r="GDC13" s="150"/>
      <c r="GDD13" s="150"/>
      <c r="GDE13" s="147"/>
      <c r="GDF13" s="148"/>
      <c r="GDG13" s="149"/>
      <c r="GDH13" s="149"/>
      <c r="GDI13" s="149"/>
      <c r="GDJ13" s="149"/>
      <c r="GDK13" s="150"/>
      <c r="GDL13" s="150"/>
      <c r="GDM13" s="147"/>
      <c r="GDN13" s="148"/>
      <c r="GDO13" s="149"/>
      <c r="GDP13" s="149"/>
      <c r="GDQ13" s="149"/>
      <c r="GDR13" s="149"/>
      <c r="GDS13" s="150"/>
      <c r="GDT13" s="150"/>
      <c r="GDU13" s="147"/>
      <c r="GDV13" s="148"/>
      <c r="GDW13" s="149"/>
      <c r="GDX13" s="149"/>
      <c r="GDY13" s="149"/>
      <c r="GDZ13" s="149"/>
      <c r="GEA13" s="150"/>
      <c r="GEB13" s="150"/>
      <c r="GEC13" s="147"/>
      <c r="GED13" s="148"/>
      <c r="GEE13" s="149"/>
      <c r="GEF13" s="149"/>
      <c r="GEG13" s="149"/>
      <c r="GEH13" s="149"/>
      <c r="GEI13" s="150"/>
      <c r="GEJ13" s="150"/>
      <c r="GEK13" s="147"/>
      <c r="GEL13" s="148"/>
      <c r="GEM13" s="149"/>
      <c r="GEN13" s="149"/>
      <c r="GEO13" s="149"/>
      <c r="GEP13" s="149"/>
      <c r="GEQ13" s="150"/>
      <c r="GER13" s="150"/>
      <c r="GES13" s="147"/>
      <c r="GET13" s="148"/>
      <c r="GEU13" s="149"/>
      <c r="GEV13" s="149"/>
      <c r="GEW13" s="149"/>
      <c r="GEX13" s="149"/>
      <c r="GEY13" s="150"/>
      <c r="GEZ13" s="150"/>
      <c r="GFA13" s="147"/>
      <c r="GFB13" s="148"/>
      <c r="GFC13" s="149"/>
      <c r="GFD13" s="149"/>
      <c r="GFE13" s="149"/>
      <c r="GFF13" s="149"/>
      <c r="GFG13" s="150"/>
      <c r="GFH13" s="150"/>
      <c r="GFI13" s="147"/>
      <c r="GFJ13" s="148"/>
      <c r="GFK13" s="149"/>
      <c r="GFL13" s="149"/>
      <c r="GFM13" s="149"/>
      <c r="GFN13" s="149"/>
      <c r="GFO13" s="150"/>
      <c r="GFP13" s="150"/>
      <c r="GFQ13" s="147"/>
      <c r="GFR13" s="148"/>
      <c r="GFS13" s="149"/>
      <c r="GFT13" s="149"/>
      <c r="GFU13" s="149"/>
      <c r="GFV13" s="149"/>
      <c r="GFW13" s="150"/>
      <c r="GFX13" s="150"/>
      <c r="GFY13" s="147"/>
      <c r="GFZ13" s="148"/>
      <c r="GGA13" s="149"/>
      <c r="GGB13" s="149"/>
      <c r="GGC13" s="149"/>
      <c r="GGD13" s="149"/>
      <c r="GGE13" s="150"/>
      <c r="GGF13" s="150"/>
      <c r="GGG13" s="147"/>
      <c r="GGH13" s="148"/>
      <c r="GGI13" s="149"/>
      <c r="GGJ13" s="149"/>
      <c r="GGK13" s="149"/>
      <c r="GGL13" s="149"/>
      <c r="GGM13" s="150"/>
      <c r="GGN13" s="150"/>
      <c r="GGO13" s="147"/>
      <c r="GGP13" s="148"/>
      <c r="GGQ13" s="149"/>
      <c r="GGR13" s="149"/>
      <c r="GGS13" s="149"/>
      <c r="GGT13" s="149"/>
      <c r="GGU13" s="150"/>
      <c r="GGV13" s="150"/>
      <c r="GGW13" s="147"/>
      <c r="GGX13" s="148"/>
      <c r="GGY13" s="149"/>
      <c r="GGZ13" s="149"/>
      <c r="GHA13" s="149"/>
      <c r="GHB13" s="149"/>
      <c r="GHC13" s="150"/>
      <c r="GHD13" s="150"/>
      <c r="GHE13" s="147"/>
      <c r="GHF13" s="148"/>
      <c r="GHG13" s="149"/>
      <c r="GHH13" s="149"/>
      <c r="GHI13" s="149"/>
      <c r="GHJ13" s="149"/>
      <c r="GHK13" s="150"/>
      <c r="GHL13" s="150"/>
      <c r="GHM13" s="147"/>
      <c r="GHN13" s="148"/>
      <c r="GHO13" s="149"/>
      <c r="GHP13" s="149"/>
      <c r="GHQ13" s="149"/>
      <c r="GHR13" s="149"/>
      <c r="GHS13" s="150"/>
      <c r="GHT13" s="150"/>
      <c r="GHU13" s="147"/>
      <c r="GHV13" s="148"/>
      <c r="GHW13" s="149"/>
      <c r="GHX13" s="149"/>
      <c r="GHY13" s="149"/>
      <c r="GHZ13" s="149"/>
      <c r="GIA13" s="150"/>
      <c r="GIB13" s="150"/>
      <c r="GIC13" s="147"/>
      <c r="GID13" s="148"/>
      <c r="GIE13" s="149"/>
      <c r="GIF13" s="149"/>
      <c r="GIG13" s="149"/>
      <c r="GIH13" s="149"/>
      <c r="GII13" s="150"/>
      <c r="GIJ13" s="150"/>
      <c r="GIK13" s="147"/>
      <c r="GIL13" s="148"/>
      <c r="GIM13" s="149"/>
      <c r="GIN13" s="149"/>
      <c r="GIO13" s="149"/>
      <c r="GIP13" s="149"/>
      <c r="GIQ13" s="150"/>
      <c r="GIR13" s="150"/>
      <c r="GIS13" s="147"/>
      <c r="GIT13" s="148"/>
      <c r="GIU13" s="149"/>
      <c r="GIV13" s="149"/>
      <c r="GIW13" s="149"/>
      <c r="GIX13" s="149"/>
      <c r="GIY13" s="150"/>
      <c r="GIZ13" s="150"/>
      <c r="GJA13" s="147"/>
      <c r="GJB13" s="148"/>
      <c r="GJC13" s="149"/>
      <c r="GJD13" s="149"/>
      <c r="GJE13" s="149"/>
      <c r="GJF13" s="149"/>
      <c r="GJG13" s="150"/>
      <c r="GJH13" s="150"/>
      <c r="GJI13" s="147"/>
      <c r="GJJ13" s="148"/>
      <c r="GJK13" s="149"/>
      <c r="GJL13" s="149"/>
      <c r="GJM13" s="149"/>
      <c r="GJN13" s="149"/>
      <c r="GJO13" s="150"/>
      <c r="GJP13" s="150"/>
      <c r="GJQ13" s="147"/>
      <c r="GJR13" s="148"/>
      <c r="GJS13" s="149"/>
      <c r="GJT13" s="149"/>
      <c r="GJU13" s="149"/>
      <c r="GJV13" s="149"/>
      <c r="GJW13" s="150"/>
      <c r="GJX13" s="150"/>
      <c r="GJY13" s="147"/>
      <c r="GJZ13" s="148"/>
      <c r="GKA13" s="149"/>
      <c r="GKB13" s="149"/>
      <c r="GKC13" s="149"/>
      <c r="GKD13" s="149"/>
      <c r="GKE13" s="150"/>
      <c r="GKF13" s="150"/>
      <c r="GKG13" s="147"/>
      <c r="GKH13" s="148"/>
      <c r="GKI13" s="149"/>
      <c r="GKJ13" s="149"/>
      <c r="GKK13" s="149"/>
      <c r="GKL13" s="149"/>
      <c r="GKM13" s="150"/>
      <c r="GKN13" s="150"/>
      <c r="GKO13" s="147"/>
      <c r="GKP13" s="148"/>
      <c r="GKQ13" s="149"/>
      <c r="GKR13" s="149"/>
      <c r="GKS13" s="149"/>
      <c r="GKT13" s="149"/>
      <c r="GKU13" s="150"/>
      <c r="GKV13" s="150"/>
      <c r="GKW13" s="147"/>
      <c r="GKX13" s="148"/>
      <c r="GKY13" s="149"/>
      <c r="GKZ13" s="149"/>
      <c r="GLA13" s="149"/>
      <c r="GLB13" s="149"/>
      <c r="GLC13" s="150"/>
      <c r="GLD13" s="150"/>
      <c r="GLE13" s="147"/>
      <c r="GLF13" s="148"/>
      <c r="GLG13" s="149"/>
      <c r="GLH13" s="149"/>
      <c r="GLI13" s="149"/>
      <c r="GLJ13" s="149"/>
      <c r="GLK13" s="150"/>
      <c r="GLL13" s="150"/>
      <c r="GLM13" s="147"/>
      <c r="GLN13" s="148"/>
      <c r="GLO13" s="149"/>
      <c r="GLP13" s="149"/>
      <c r="GLQ13" s="149"/>
      <c r="GLR13" s="149"/>
      <c r="GLS13" s="150"/>
      <c r="GLT13" s="150"/>
      <c r="GLU13" s="147"/>
      <c r="GLV13" s="148"/>
      <c r="GLW13" s="149"/>
      <c r="GLX13" s="149"/>
      <c r="GLY13" s="149"/>
      <c r="GLZ13" s="149"/>
      <c r="GMA13" s="150"/>
      <c r="GMB13" s="150"/>
      <c r="GMC13" s="147"/>
      <c r="GMD13" s="148"/>
      <c r="GME13" s="149"/>
      <c r="GMF13" s="149"/>
      <c r="GMG13" s="149"/>
      <c r="GMH13" s="149"/>
      <c r="GMI13" s="150"/>
      <c r="GMJ13" s="150"/>
      <c r="GMK13" s="147"/>
      <c r="GML13" s="148"/>
      <c r="GMM13" s="149"/>
      <c r="GMN13" s="149"/>
      <c r="GMO13" s="149"/>
      <c r="GMP13" s="149"/>
      <c r="GMQ13" s="150"/>
      <c r="GMR13" s="150"/>
      <c r="GMS13" s="147"/>
      <c r="GMT13" s="148"/>
      <c r="GMU13" s="149"/>
      <c r="GMV13" s="149"/>
      <c r="GMW13" s="149"/>
      <c r="GMX13" s="149"/>
      <c r="GMY13" s="150"/>
      <c r="GMZ13" s="150"/>
      <c r="GNA13" s="147"/>
      <c r="GNB13" s="148"/>
      <c r="GNC13" s="149"/>
      <c r="GND13" s="149"/>
      <c r="GNE13" s="149"/>
      <c r="GNF13" s="149"/>
      <c r="GNG13" s="150"/>
      <c r="GNH13" s="150"/>
      <c r="GNI13" s="147"/>
      <c r="GNJ13" s="148"/>
      <c r="GNK13" s="149"/>
      <c r="GNL13" s="149"/>
      <c r="GNM13" s="149"/>
      <c r="GNN13" s="149"/>
      <c r="GNO13" s="150"/>
      <c r="GNP13" s="150"/>
      <c r="GNQ13" s="147"/>
      <c r="GNR13" s="148"/>
      <c r="GNS13" s="149"/>
      <c r="GNT13" s="149"/>
      <c r="GNU13" s="149"/>
      <c r="GNV13" s="149"/>
      <c r="GNW13" s="150"/>
      <c r="GNX13" s="150"/>
      <c r="GNY13" s="147"/>
      <c r="GNZ13" s="148"/>
      <c r="GOA13" s="149"/>
      <c r="GOB13" s="149"/>
      <c r="GOC13" s="149"/>
      <c r="GOD13" s="149"/>
      <c r="GOE13" s="150"/>
      <c r="GOF13" s="150"/>
      <c r="GOG13" s="147"/>
      <c r="GOH13" s="148"/>
      <c r="GOI13" s="149"/>
      <c r="GOJ13" s="149"/>
      <c r="GOK13" s="149"/>
      <c r="GOL13" s="149"/>
      <c r="GOM13" s="150"/>
      <c r="GON13" s="150"/>
      <c r="GOO13" s="147"/>
      <c r="GOP13" s="148"/>
      <c r="GOQ13" s="149"/>
      <c r="GOR13" s="149"/>
      <c r="GOS13" s="149"/>
      <c r="GOT13" s="149"/>
      <c r="GOU13" s="150"/>
      <c r="GOV13" s="150"/>
      <c r="GOW13" s="147"/>
      <c r="GOX13" s="148"/>
      <c r="GOY13" s="149"/>
      <c r="GOZ13" s="149"/>
      <c r="GPA13" s="149"/>
      <c r="GPB13" s="149"/>
      <c r="GPC13" s="150"/>
      <c r="GPD13" s="150"/>
      <c r="GPE13" s="147"/>
      <c r="GPF13" s="148"/>
      <c r="GPG13" s="149"/>
      <c r="GPH13" s="149"/>
      <c r="GPI13" s="149"/>
      <c r="GPJ13" s="149"/>
      <c r="GPK13" s="150"/>
      <c r="GPL13" s="150"/>
      <c r="GPM13" s="147"/>
      <c r="GPN13" s="148"/>
      <c r="GPO13" s="149"/>
      <c r="GPP13" s="149"/>
      <c r="GPQ13" s="149"/>
      <c r="GPR13" s="149"/>
      <c r="GPS13" s="150"/>
      <c r="GPT13" s="150"/>
      <c r="GPU13" s="147"/>
      <c r="GPV13" s="148"/>
      <c r="GPW13" s="149"/>
      <c r="GPX13" s="149"/>
      <c r="GPY13" s="149"/>
      <c r="GPZ13" s="149"/>
      <c r="GQA13" s="150"/>
      <c r="GQB13" s="150"/>
      <c r="GQC13" s="147"/>
      <c r="GQD13" s="148"/>
      <c r="GQE13" s="149"/>
      <c r="GQF13" s="149"/>
      <c r="GQG13" s="149"/>
      <c r="GQH13" s="149"/>
      <c r="GQI13" s="150"/>
      <c r="GQJ13" s="150"/>
      <c r="GQK13" s="147"/>
      <c r="GQL13" s="148"/>
      <c r="GQM13" s="149"/>
      <c r="GQN13" s="149"/>
      <c r="GQO13" s="149"/>
      <c r="GQP13" s="149"/>
      <c r="GQQ13" s="150"/>
      <c r="GQR13" s="150"/>
      <c r="GQS13" s="147"/>
      <c r="GQT13" s="148"/>
      <c r="GQU13" s="149"/>
      <c r="GQV13" s="149"/>
      <c r="GQW13" s="149"/>
      <c r="GQX13" s="149"/>
      <c r="GQY13" s="150"/>
      <c r="GQZ13" s="150"/>
      <c r="GRA13" s="147"/>
      <c r="GRB13" s="148"/>
      <c r="GRC13" s="149"/>
      <c r="GRD13" s="149"/>
      <c r="GRE13" s="149"/>
      <c r="GRF13" s="149"/>
      <c r="GRG13" s="150"/>
      <c r="GRH13" s="150"/>
      <c r="GRI13" s="147"/>
      <c r="GRJ13" s="148"/>
      <c r="GRK13" s="149"/>
      <c r="GRL13" s="149"/>
      <c r="GRM13" s="149"/>
      <c r="GRN13" s="149"/>
      <c r="GRO13" s="150"/>
      <c r="GRP13" s="150"/>
      <c r="GRQ13" s="147"/>
      <c r="GRR13" s="148"/>
      <c r="GRS13" s="149"/>
      <c r="GRT13" s="149"/>
      <c r="GRU13" s="149"/>
      <c r="GRV13" s="149"/>
      <c r="GRW13" s="150"/>
      <c r="GRX13" s="150"/>
      <c r="GRY13" s="147"/>
      <c r="GRZ13" s="148"/>
      <c r="GSA13" s="149"/>
      <c r="GSB13" s="149"/>
      <c r="GSC13" s="149"/>
      <c r="GSD13" s="149"/>
      <c r="GSE13" s="150"/>
      <c r="GSF13" s="150"/>
      <c r="GSG13" s="147"/>
      <c r="GSH13" s="148"/>
      <c r="GSI13" s="149"/>
      <c r="GSJ13" s="149"/>
      <c r="GSK13" s="149"/>
      <c r="GSL13" s="149"/>
      <c r="GSM13" s="150"/>
      <c r="GSN13" s="150"/>
      <c r="GSO13" s="147"/>
      <c r="GSP13" s="148"/>
      <c r="GSQ13" s="149"/>
      <c r="GSR13" s="149"/>
      <c r="GSS13" s="149"/>
      <c r="GST13" s="149"/>
      <c r="GSU13" s="150"/>
      <c r="GSV13" s="150"/>
      <c r="GSW13" s="147"/>
      <c r="GSX13" s="148"/>
      <c r="GSY13" s="149"/>
      <c r="GSZ13" s="149"/>
      <c r="GTA13" s="149"/>
      <c r="GTB13" s="149"/>
      <c r="GTC13" s="150"/>
      <c r="GTD13" s="150"/>
      <c r="GTE13" s="147"/>
      <c r="GTF13" s="148"/>
      <c r="GTG13" s="149"/>
      <c r="GTH13" s="149"/>
      <c r="GTI13" s="149"/>
      <c r="GTJ13" s="149"/>
      <c r="GTK13" s="150"/>
      <c r="GTL13" s="150"/>
      <c r="GTM13" s="147"/>
      <c r="GTN13" s="148"/>
      <c r="GTO13" s="149"/>
      <c r="GTP13" s="149"/>
      <c r="GTQ13" s="149"/>
      <c r="GTR13" s="149"/>
      <c r="GTS13" s="150"/>
      <c r="GTT13" s="150"/>
      <c r="GTU13" s="147"/>
      <c r="GTV13" s="148"/>
      <c r="GTW13" s="149"/>
      <c r="GTX13" s="149"/>
      <c r="GTY13" s="149"/>
      <c r="GTZ13" s="149"/>
      <c r="GUA13" s="150"/>
      <c r="GUB13" s="150"/>
      <c r="GUC13" s="147"/>
      <c r="GUD13" s="148"/>
      <c r="GUE13" s="149"/>
      <c r="GUF13" s="149"/>
      <c r="GUG13" s="149"/>
      <c r="GUH13" s="149"/>
      <c r="GUI13" s="150"/>
      <c r="GUJ13" s="150"/>
      <c r="GUK13" s="147"/>
      <c r="GUL13" s="148"/>
      <c r="GUM13" s="149"/>
      <c r="GUN13" s="149"/>
      <c r="GUO13" s="149"/>
      <c r="GUP13" s="149"/>
      <c r="GUQ13" s="150"/>
      <c r="GUR13" s="150"/>
      <c r="GUS13" s="147"/>
      <c r="GUT13" s="148"/>
      <c r="GUU13" s="149"/>
      <c r="GUV13" s="149"/>
      <c r="GUW13" s="149"/>
      <c r="GUX13" s="149"/>
      <c r="GUY13" s="150"/>
      <c r="GUZ13" s="150"/>
      <c r="GVA13" s="147"/>
      <c r="GVB13" s="148"/>
      <c r="GVC13" s="149"/>
      <c r="GVD13" s="149"/>
      <c r="GVE13" s="149"/>
      <c r="GVF13" s="149"/>
      <c r="GVG13" s="150"/>
      <c r="GVH13" s="150"/>
      <c r="GVI13" s="147"/>
      <c r="GVJ13" s="148"/>
      <c r="GVK13" s="149"/>
      <c r="GVL13" s="149"/>
      <c r="GVM13" s="149"/>
      <c r="GVN13" s="149"/>
      <c r="GVO13" s="150"/>
      <c r="GVP13" s="150"/>
      <c r="GVQ13" s="147"/>
      <c r="GVR13" s="148"/>
      <c r="GVS13" s="149"/>
      <c r="GVT13" s="149"/>
      <c r="GVU13" s="149"/>
      <c r="GVV13" s="149"/>
      <c r="GVW13" s="150"/>
      <c r="GVX13" s="150"/>
      <c r="GVY13" s="147"/>
      <c r="GVZ13" s="148"/>
      <c r="GWA13" s="149"/>
      <c r="GWB13" s="149"/>
      <c r="GWC13" s="149"/>
      <c r="GWD13" s="149"/>
      <c r="GWE13" s="150"/>
      <c r="GWF13" s="150"/>
      <c r="GWG13" s="147"/>
      <c r="GWH13" s="148"/>
      <c r="GWI13" s="149"/>
      <c r="GWJ13" s="149"/>
      <c r="GWK13" s="149"/>
      <c r="GWL13" s="149"/>
      <c r="GWM13" s="150"/>
      <c r="GWN13" s="150"/>
      <c r="GWO13" s="147"/>
      <c r="GWP13" s="148"/>
      <c r="GWQ13" s="149"/>
      <c r="GWR13" s="149"/>
      <c r="GWS13" s="149"/>
      <c r="GWT13" s="149"/>
      <c r="GWU13" s="150"/>
      <c r="GWV13" s="150"/>
      <c r="GWW13" s="147"/>
      <c r="GWX13" s="148"/>
      <c r="GWY13" s="149"/>
      <c r="GWZ13" s="149"/>
      <c r="GXA13" s="149"/>
      <c r="GXB13" s="149"/>
      <c r="GXC13" s="150"/>
      <c r="GXD13" s="150"/>
      <c r="GXE13" s="147"/>
      <c r="GXF13" s="148"/>
      <c r="GXG13" s="149"/>
      <c r="GXH13" s="149"/>
      <c r="GXI13" s="149"/>
      <c r="GXJ13" s="149"/>
      <c r="GXK13" s="150"/>
      <c r="GXL13" s="150"/>
      <c r="GXM13" s="147"/>
      <c r="GXN13" s="148"/>
      <c r="GXO13" s="149"/>
      <c r="GXP13" s="149"/>
      <c r="GXQ13" s="149"/>
      <c r="GXR13" s="149"/>
      <c r="GXS13" s="150"/>
      <c r="GXT13" s="150"/>
      <c r="GXU13" s="147"/>
      <c r="GXV13" s="148"/>
      <c r="GXW13" s="149"/>
      <c r="GXX13" s="149"/>
      <c r="GXY13" s="149"/>
      <c r="GXZ13" s="149"/>
      <c r="GYA13" s="150"/>
      <c r="GYB13" s="150"/>
      <c r="GYC13" s="147"/>
      <c r="GYD13" s="148"/>
      <c r="GYE13" s="149"/>
      <c r="GYF13" s="149"/>
      <c r="GYG13" s="149"/>
      <c r="GYH13" s="149"/>
      <c r="GYI13" s="150"/>
      <c r="GYJ13" s="150"/>
      <c r="GYK13" s="147"/>
      <c r="GYL13" s="148"/>
      <c r="GYM13" s="149"/>
      <c r="GYN13" s="149"/>
      <c r="GYO13" s="149"/>
      <c r="GYP13" s="149"/>
      <c r="GYQ13" s="150"/>
      <c r="GYR13" s="150"/>
      <c r="GYS13" s="147"/>
      <c r="GYT13" s="148"/>
      <c r="GYU13" s="149"/>
      <c r="GYV13" s="149"/>
      <c r="GYW13" s="149"/>
      <c r="GYX13" s="149"/>
      <c r="GYY13" s="150"/>
      <c r="GYZ13" s="150"/>
      <c r="GZA13" s="147"/>
      <c r="GZB13" s="148"/>
      <c r="GZC13" s="149"/>
      <c r="GZD13" s="149"/>
      <c r="GZE13" s="149"/>
      <c r="GZF13" s="149"/>
      <c r="GZG13" s="150"/>
      <c r="GZH13" s="150"/>
      <c r="GZI13" s="147"/>
      <c r="GZJ13" s="148"/>
      <c r="GZK13" s="149"/>
      <c r="GZL13" s="149"/>
      <c r="GZM13" s="149"/>
      <c r="GZN13" s="149"/>
      <c r="GZO13" s="150"/>
      <c r="GZP13" s="150"/>
      <c r="GZQ13" s="147"/>
      <c r="GZR13" s="148"/>
      <c r="GZS13" s="149"/>
      <c r="GZT13" s="149"/>
      <c r="GZU13" s="149"/>
      <c r="GZV13" s="149"/>
      <c r="GZW13" s="150"/>
      <c r="GZX13" s="150"/>
      <c r="GZY13" s="147"/>
      <c r="GZZ13" s="148"/>
      <c r="HAA13" s="149"/>
      <c r="HAB13" s="149"/>
      <c r="HAC13" s="149"/>
      <c r="HAD13" s="149"/>
      <c r="HAE13" s="150"/>
      <c r="HAF13" s="150"/>
      <c r="HAG13" s="147"/>
      <c r="HAH13" s="148"/>
      <c r="HAI13" s="149"/>
      <c r="HAJ13" s="149"/>
      <c r="HAK13" s="149"/>
      <c r="HAL13" s="149"/>
      <c r="HAM13" s="150"/>
      <c r="HAN13" s="150"/>
      <c r="HAO13" s="147"/>
      <c r="HAP13" s="148"/>
      <c r="HAQ13" s="149"/>
      <c r="HAR13" s="149"/>
      <c r="HAS13" s="149"/>
      <c r="HAT13" s="149"/>
      <c r="HAU13" s="150"/>
      <c r="HAV13" s="150"/>
      <c r="HAW13" s="147"/>
      <c r="HAX13" s="148"/>
      <c r="HAY13" s="149"/>
      <c r="HAZ13" s="149"/>
      <c r="HBA13" s="149"/>
      <c r="HBB13" s="149"/>
      <c r="HBC13" s="150"/>
      <c r="HBD13" s="150"/>
      <c r="HBE13" s="147"/>
      <c r="HBF13" s="148"/>
      <c r="HBG13" s="149"/>
      <c r="HBH13" s="149"/>
      <c r="HBI13" s="149"/>
      <c r="HBJ13" s="149"/>
      <c r="HBK13" s="150"/>
      <c r="HBL13" s="150"/>
      <c r="HBM13" s="147"/>
      <c r="HBN13" s="148"/>
      <c r="HBO13" s="149"/>
      <c r="HBP13" s="149"/>
      <c r="HBQ13" s="149"/>
      <c r="HBR13" s="149"/>
      <c r="HBS13" s="150"/>
      <c r="HBT13" s="150"/>
      <c r="HBU13" s="147"/>
      <c r="HBV13" s="148"/>
      <c r="HBW13" s="149"/>
      <c r="HBX13" s="149"/>
      <c r="HBY13" s="149"/>
      <c r="HBZ13" s="149"/>
      <c r="HCA13" s="150"/>
      <c r="HCB13" s="150"/>
      <c r="HCC13" s="147"/>
      <c r="HCD13" s="148"/>
      <c r="HCE13" s="149"/>
      <c r="HCF13" s="149"/>
      <c r="HCG13" s="149"/>
      <c r="HCH13" s="149"/>
      <c r="HCI13" s="150"/>
      <c r="HCJ13" s="150"/>
      <c r="HCK13" s="147"/>
      <c r="HCL13" s="148"/>
      <c r="HCM13" s="149"/>
      <c r="HCN13" s="149"/>
      <c r="HCO13" s="149"/>
      <c r="HCP13" s="149"/>
      <c r="HCQ13" s="150"/>
      <c r="HCR13" s="150"/>
      <c r="HCS13" s="147"/>
      <c r="HCT13" s="148"/>
      <c r="HCU13" s="149"/>
      <c r="HCV13" s="149"/>
      <c r="HCW13" s="149"/>
      <c r="HCX13" s="149"/>
      <c r="HCY13" s="150"/>
      <c r="HCZ13" s="150"/>
      <c r="HDA13" s="147"/>
      <c r="HDB13" s="148"/>
      <c r="HDC13" s="149"/>
      <c r="HDD13" s="149"/>
      <c r="HDE13" s="149"/>
      <c r="HDF13" s="149"/>
      <c r="HDG13" s="150"/>
      <c r="HDH13" s="150"/>
      <c r="HDI13" s="147"/>
      <c r="HDJ13" s="148"/>
      <c r="HDK13" s="149"/>
      <c r="HDL13" s="149"/>
      <c r="HDM13" s="149"/>
      <c r="HDN13" s="149"/>
      <c r="HDO13" s="150"/>
      <c r="HDP13" s="150"/>
      <c r="HDQ13" s="147"/>
      <c r="HDR13" s="148"/>
      <c r="HDS13" s="149"/>
      <c r="HDT13" s="149"/>
      <c r="HDU13" s="149"/>
      <c r="HDV13" s="149"/>
      <c r="HDW13" s="150"/>
      <c r="HDX13" s="150"/>
      <c r="HDY13" s="147"/>
      <c r="HDZ13" s="148"/>
      <c r="HEA13" s="149"/>
      <c r="HEB13" s="149"/>
      <c r="HEC13" s="149"/>
      <c r="HED13" s="149"/>
      <c r="HEE13" s="150"/>
      <c r="HEF13" s="150"/>
      <c r="HEG13" s="147"/>
      <c r="HEH13" s="148"/>
      <c r="HEI13" s="149"/>
      <c r="HEJ13" s="149"/>
      <c r="HEK13" s="149"/>
      <c r="HEL13" s="149"/>
      <c r="HEM13" s="150"/>
      <c r="HEN13" s="150"/>
      <c r="HEO13" s="147"/>
      <c r="HEP13" s="148"/>
      <c r="HEQ13" s="149"/>
      <c r="HER13" s="149"/>
      <c r="HES13" s="149"/>
      <c r="HET13" s="149"/>
      <c r="HEU13" s="150"/>
      <c r="HEV13" s="150"/>
      <c r="HEW13" s="147"/>
      <c r="HEX13" s="148"/>
      <c r="HEY13" s="149"/>
      <c r="HEZ13" s="149"/>
      <c r="HFA13" s="149"/>
      <c r="HFB13" s="149"/>
      <c r="HFC13" s="150"/>
      <c r="HFD13" s="150"/>
      <c r="HFE13" s="147"/>
      <c r="HFF13" s="148"/>
      <c r="HFG13" s="149"/>
      <c r="HFH13" s="149"/>
      <c r="HFI13" s="149"/>
      <c r="HFJ13" s="149"/>
      <c r="HFK13" s="150"/>
      <c r="HFL13" s="150"/>
      <c r="HFM13" s="147"/>
      <c r="HFN13" s="148"/>
      <c r="HFO13" s="149"/>
      <c r="HFP13" s="149"/>
      <c r="HFQ13" s="149"/>
      <c r="HFR13" s="149"/>
      <c r="HFS13" s="150"/>
      <c r="HFT13" s="150"/>
      <c r="HFU13" s="147"/>
      <c r="HFV13" s="148"/>
      <c r="HFW13" s="149"/>
      <c r="HFX13" s="149"/>
      <c r="HFY13" s="149"/>
      <c r="HFZ13" s="149"/>
      <c r="HGA13" s="150"/>
      <c r="HGB13" s="150"/>
      <c r="HGC13" s="147"/>
      <c r="HGD13" s="148"/>
      <c r="HGE13" s="149"/>
      <c r="HGF13" s="149"/>
      <c r="HGG13" s="149"/>
      <c r="HGH13" s="149"/>
      <c r="HGI13" s="150"/>
      <c r="HGJ13" s="150"/>
      <c r="HGK13" s="147"/>
      <c r="HGL13" s="148"/>
      <c r="HGM13" s="149"/>
      <c r="HGN13" s="149"/>
      <c r="HGO13" s="149"/>
      <c r="HGP13" s="149"/>
      <c r="HGQ13" s="150"/>
      <c r="HGR13" s="150"/>
      <c r="HGS13" s="147"/>
      <c r="HGT13" s="148"/>
      <c r="HGU13" s="149"/>
      <c r="HGV13" s="149"/>
      <c r="HGW13" s="149"/>
      <c r="HGX13" s="149"/>
      <c r="HGY13" s="150"/>
      <c r="HGZ13" s="150"/>
      <c r="HHA13" s="147"/>
      <c r="HHB13" s="148"/>
      <c r="HHC13" s="149"/>
      <c r="HHD13" s="149"/>
      <c r="HHE13" s="149"/>
      <c r="HHF13" s="149"/>
      <c r="HHG13" s="150"/>
      <c r="HHH13" s="150"/>
      <c r="HHI13" s="147"/>
      <c r="HHJ13" s="148"/>
      <c r="HHK13" s="149"/>
      <c r="HHL13" s="149"/>
      <c r="HHM13" s="149"/>
      <c r="HHN13" s="149"/>
      <c r="HHO13" s="150"/>
      <c r="HHP13" s="150"/>
      <c r="HHQ13" s="147"/>
      <c r="HHR13" s="148"/>
      <c r="HHS13" s="149"/>
      <c r="HHT13" s="149"/>
      <c r="HHU13" s="149"/>
      <c r="HHV13" s="149"/>
      <c r="HHW13" s="150"/>
      <c r="HHX13" s="150"/>
      <c r="HHY13" s="147"/>
      <c r="HHZ13" s="148"/>
      <c r="HIA13" s="149"/>
      <c r="HIB13" s="149"/>
      <c r="HIC13" s="149"/>
      <c r="HID13" s="149"/>
      <c r="HIE13" s="150"/>
      <c r="HIF13" s="150"/>
      <c r="HIG13" s="147"/>
      <c r="HIH13" s="148"/>
      <c r="HII13" s="149"/>
      <c r="HIJ13" s="149"/>
      <c r="HIK13" s="149"/>
      <c r="HIL13" s="149"/>
      <c r="HIM13" s="150"/>
      <c r="HIN13" s="150"/>
      <c r="HIO13" s="147"/>
      <c r="HIP13" s="148"/>
      <c r="HIQ13" s="149"/>
      <c r="HIR13" s="149"/>
      <c r="HIS13" s="149"/>
      <c r="HIT13" s="149"/>
      <c r="HIU13" s="150"/>
      <c r="HIV13" s="150"/>
      <c r="HIW13" s="147"/>
      <c r="HIX13" s="148"/>
      <c r="HIY13" s="149"/>
      <c r="HIZ13" s="149"/>
      <c r="HJA13" s="149"/>
      <c r="HJB13" s="149"/>
      <c r="HJC13" s="150"/>
      <c r="HJD13" s="150"/>
      <c r="HJE13" s="147"/>
      <c r="HJF13" s="148"/>
      <c r="HJG13" s="149"/>
      <c r="HJH13" s="149"/>
      <c r="HJI13" s="149"/>
      <c r="HJJ13" s="149"/>
      <c r="HJK13" s="150"/>
      <c r="HJL13" s="150"/>
      <c r="HJM13" s="147"/>
      <c r="HJN13" s="148"/>
      <c r="HJO13" s="149"/>
      <c r="HJP13" s="149"/>
      <c r="HJQ13" s="149"/>
      <c r="HJR13" s="149"/>
      <c r="HJS13" s="150"/>
      <c r="HJT13" s="150"/>
      <c r="HJU13" s="147"/>
      <c r="HJV13" s="148"/>
      <c r="HJW13" s="149"/>
      <c r="HJX13" s="149"/>
      <c r="HJY13" s="149"/>
      <c r="HJZ13" s="149"/>
      <c r="HKA13" s="150"/>
      <c r="HKB13" s="150"/>
      <c r="HKC13" s="147"/>
      <c r="HKD13" s="148"/>
      <c r="HKE13" s="149"/>
      <c r="HKF13" s="149"/>
      <c r="HKG13" s="149"/>
      <c r="HKH13" s="149"/>
      <c r="HKI13" s="150"/>
      <c r="HKJ13" s="150"/>
      <c r="HKK13" s="147"/>
      <c r="HKL13" s="148"/>
      <c r="HKM13" s="149"/>
      <c r="HKN13" s="149"/>
      <c r="HKO13" s="149"/>
      <c r="HKP13" s="149"/>
      <c r="HKQ13" s="150"/>
      <c r="HKR13" s="150"/>
      <c r="HKS13" s="147"/>
      <c r="HKT13" s="148"/>
      <c r="HKU13" s="149"/>
      <c r="HKV13" s="149"/>
      <c r="HKW13" s="149"/>
      <c r="HKX13" s="149"/>
      <c r="HKY13" s="150"/>
      <c r="HKZ13" s="150"/>
      <c r="HLA13" s="147"/>
      <c r="HLB13" s="148"/>
      <c r="HLC13" s="149"/>
      <c r="HLD13" s="149"/>
      <c r="HLE13" s="149"/>
      <c r="HLF13" s="149"/>
      <c r="HLG13" s="150"/>
      <c r="HLH13" s="150"/>
      <c r="HLI13" s="147"/>
      <c r="HLJ13" s="148"/>
      <c r="HLK13" s="149"/>
      <c r="HLL13" s="149"/>
      <c r="HLM13" s="149"/>
      <c r="HLN13" s="149"/>
      <c r="HLO13" s="150"/>
      <c r="HLP13" s="150"/>
      <c r="HLQ13" s="147"/>
      <c r="HLR13" s="148"/>
      <c r="HLS13" s="149"/>
      <c r="HLT13" s="149"/>
      <c r="HLU13" s="149"/>
      <c r="HLV13" s="149"/>
      <c r="HLW13" s="150"/>
      <c r="HLX13" s="150"/>
      <c r="HLY13" s="147"/>
      <c r="HLZ13" s="148"/>
      <c r="HMA13" s="149"/>
      <c r="HMB13" s="149"/>
      <c r="HMC13" s="149"/>
      <c r="HMD13" s="149"/>
      <c r="HME13" s="150"/>
      <c r="HMF13" s="150"/>
      <c r="HMG13" s="147"/>
      <c r="HMH13" s="148"/>
      <c r="HMI13" s="149"/>
      <c r="HMJ13" s="149"/>
      <c r="HMK13" s="149"/>
      <c r="HML13" s="149"/>
      <c r="HMM13" s="150"/>
      <c r="HMN13" s="150"/>
      <c r="HMO13" s="147"/>
      <c r="HMP13" s="148"/>
      <c r="HMQ13" s="149"/>
      <c r="HMR13" s="149"/>
      <c r="HMS13" s="149"/>
      <c r="HMT13" s="149"/>
      <c r="HMU13" s="150"/>
      <c r="HMV13" s="150"/>
      <c r="HMW13" s="147"/>
      <c r="HMX13" s="148"/>
      <c r="HMY13" s="149"/>
      <c r="HMZ13" s="149"/>
      <c r="HNA13" s="149"/>
      <c r="HNB13" s="149"/>
      <c r="HNC13" s="150"/>
      <c r="HND13" s="150"/>
      <c r="HNE13" s="147"/>
      <c r="HNF13" s="148"/>
      <c r="HNG13" s="149"/>
      <c r="HNH13" s="149"/>
      <c r="HNI13" s="149"/>
      <c r="HNJ13" s="149"/>
      <c r="HNK13" s="150"/>
      <c r="HNL13" s="150"/>
      <c r="HNM13" s="147"/>
      <c r="HNN13" s="148"/>
      <c r="HNO13" s="149"/>
      <c r="HNP13" s="149"/>
      <c r="HNQ13" s="149"/>
      <c r="HNR13" s="149"/>
      <c r="HNS13" s="150"/>
      <c r="HNT13" s="150"/>
      <c r="HNU13" s="147"/>
      <c r="HNV13" s="148"/>
      <c r="HNW13" s="149"/>
      <c r="HNX13" s="149"/>
      <c r="HNY13" s="149"/>
      <c r="HNZ13" s="149"/>
      <c r="HOA13" s="150"/>
      <c r="HOB13" s="150"/>
      <c r="HOC13" s="147"/>
      <c r="HOD13" s="148"/>
      <c r="HOE13" s="149"/>
      <c r="HOF13" s="149"/>
      <c r="HOG13" s="149"/>
      <c r="HOH13" s="149"/>
      <c r="HOI13" s="150"/>
      <c r="HOJ13" s="150"/>
      <c r="HOK13" s="147"/>
      <c r="HOL13" s="148"/>
      <c r="HOM13" s="149"/>
      <c r="HON13" s="149"/>
      <c r="HOO13" s="149"/>
      <c r="HOP13" s="149"/>
      <c r="HOQ13" s="150"/>
      <c r="HOR13" s="150"/>
      <c r="HOS13" s="147"/>
      <c r="HOT13" s="148"/>
      <c r="HOU13" s="149"/>
      <c r="HOV13" s="149"/>
      <c r="HOW13" s="149"/>
      <c r="HOX13" s="149"/>
      <c r="HOY13" s="150"/>
      <c r="HOZ13" s="150"/>
      <c r="HPA13" s="147"/>
      <c r="HPB13" s="148"/>
      <c r="HPC13" s="149"/>
      <c r="HPD13" s="149"/>
      <c r="HPE13" s="149"/>
      <c r="HPF13" s="149"/>
      <c r="HPG13" s="150"/>
      <c r="HPH13" s="150"/>
      <c r="HPI13" s="147"/>
      <c r="HPJ13" s="148"/>
      <c r="HPK13" s="149"/>
      <c r="HPL13" s="149"/>
      <c r="HPM13" s="149"/>
      <c r="HPN13" s="149"/>
      <c r="HPO13" s="150"/>
      <c r="HPP13" s="150"/>
      <c r="HPQ13" s="147"/>
      <c r="HPR13" s="148"/>
      <c r="HPS13" s="149"/>
      <c r="HPT13" s="149"/>
      <c r="HPU13" s="149"/>
      <c r="HPV13" s="149"/>
      <c r="HPW13" s="150"/>
      <c r="HPX13" s="150"/>
      <c r="HPY13" s="147"/>
      <c r="HPZ13" s="148"/>
      <c r="HQA13" s="149"/>
      <c r="HQB13" s="149"/>
      <c r="HQC13" s="149"/>
      <c r="HQD13" s="149"/>
      <c r="HQE13" s="150"/>
      <c r="HQF13" s="150"/>
      <c r="HQG13" s="147"/>
      <c r="HQH13" s="148"/>
      <c r="HQI13" s="149"/>
      <c r="HQJ13" s="149"/>
      <c r="HQK13" s="149"/>
      <c r="HQL13" s="149"/>
      <c r="HQM13" s="150"/>
      <c r="HQN13" s="150"/>
      <c r="HQO13" s="147"/>
      <c r="HQP13" s="148"/>
      <c r="HQQ13" s="149"/>
      <c r="HQR13" s="149"/>
      <c r="HQS13" s="149"/>
      <c r="HQT13" s="149"/>
      <c r="HQU13" s="150"/>
      <c r="HQV13" s="150"/>
      <c r="HQW13" s="147"/>
      <c r="HQX13" s="148"/>
      <c r="HQY13" s="149"/>
      <c r="HQZ13" s="149"/>
      <c r="HRA13" s="149"/>
      <c r="HRB13" s="149"/>
      <c r="HRC13" s="150"/>
      <c r="HRD13" s="150"/>
      <c r="HRE13" s="147"/>
      <c r="HRF13" s="148"/>
      <c r="HRG13" s="149"/>
      <c r="HRH13" s="149"/>
      <c r="HRI13" s="149"/>
      <c r="HRJ13" s="149"/>
      <c r="HRK13" s="150"/>
      <c r="HRL13" s="150"/>
      <c r="HRM13" s="147"/>
      <c r="HRN13" s="148"/>
      <c r="HRO13" s="149"/>
      <c r="HRP13" s="149"/>
      <c r="HRQ13" s="149"/>
      <c r="HRR13" s="149"/>
      <c r="HRS13" s="150"/>
      <c r="HRT13" s="150"/>
      <c r="HRU13" s="147"/>
      <c r="HRV13" s="148"/>
      <c r="HRW13" s="149"/>
      <c r="HRX13" s="149"/>
      <c r="HRY13" s="149"/>
      <c r="HRZ13" s="149"/>
      <c r="HSA13" s="150"/>
      <c r="HSB13" s="150"/>
      <c r="HSC13" s="147"/>
      <c r="HSD13" s="148"/>
      <c r="HSE13" s="149"/>
      <c r="HSF13" s="149"/>
      <c r="HSG13" s="149"/>
      <c r="HSH13" s="149"/>
      <c r="HSI13" s="150"/>
      <c r="HSJ13" s="150"/>
      <c r="HSK13" s="147"/>
      <c r="HSL13" s="148"/>
      <c r="HSM13" s="149"/>
      <c r="HSN13" s="149"/>
      <c r="HSO13" s="149"/>
      <c r="HSP13" s="149"/>
      <c r="HSQ13" s="150"/>
      <c r="HSR13" s="150"/>
      <c r="HSS13" s="147"/>
      <c r="HST13" s="148"/>
      <c r="HSU13" s="149"/>
      <c r="HSV13" s="149"/>
      <c r="HSW13" s="149"/>
      <c r="HSX13" s="149"/>
      <c r="HSY13" s="150"/>
      <c r="HSZ13" s="150"/>
      <c r="HTA13" s="147"/>
      <c r="HTB13" s="148"/>
      <c r="HTC13" s="149"/>
      <c r="HTD13" s="149"/>
      <c r="HTE13" s="149"/>
      <c r="HTF13" s="149"/>
      <c r="HTG13" s="150"/>
      <c r="HTH13" s="150"/>
      <c r="HTI13" s="147"/>
      <c r="HTJ13" s="148"/>
      <c r="HTK13" s="149"/>
      <c r="HTL13" s="149"/>
      <c r="HTM13" s="149"/>
      <c r="HTN13" s="149"/>
      <c r="HTO13" s="150"/>
      <c r="HTP13" s="150"/>
      <c r="HTQ13" s="147"/>
      <c r="HTR13" s="148"/>
      <c r="HTS13" s="149"/>
      <c r="HTT13" s="149"/>
      <c r="HTU13" s="149"/>
      <c r="HTV13" s="149"/>
      <c r="HTW13" s="150"/>
      <c r="HTX13" s="150"/>
      <c r="HTY13" s="147"/>
      <c r="HTZ13" s="148"/>
      <c r="HUA13" s="149"/>
      <c r="HUB13" s="149"/>
      <c r="HUC13" s="149"/>
      <c r="HUD13" s="149"/>
      <c r="HUE13" s="150"/>
      <c r="HUF13" s="150"/>
      <c r="HUG13" s="147"/>
      <c r="HUH13" s="148"/>
      <c r="HUI13" s="149"/>
      <c r="HUJ13" s="149"/>
      <c r="HUK13" s="149"/>
      <c r="HUL13" s="149"/>
      <c r="HUM13" s="150"/>
      <c r="HUN13" s="150"/>
      <c r="HUO13" s="147"/>
      <c r="HUP13" s="148"/>
      <c r="HUQ13" s="149"/>
      <c r="HUR13" s="149"/>
      <c r="HUS13" s="149"/>
      <c r="HUT13" s="149"/>
      <c r="HUU13" s="150"/>
      <c r="HUV13" s="150"/>
      <c r="HUW13" s="147"/>
      <c r="HUX13" s="148"/>
      <c r="HUY13" s="149"/>
      <c r="HUZ13" s="149"/>
      <c r="HVA13" s="149"/>
      <c r="HVB13" s="149"/>
      <c r="HVC13" s="150"/>
      <c r="HVD13" s="150"/>
      <c r="HVE13" s="147"/>
      <c r="HVF13" s="148"/>
      <c r="HVG13" s="149"/>
      <c r="HVH13" s="149"/>
      <c r="HVI13" s="149"/>
      <c r="HVJ13" s="149"/>
      <c r="HVK13" s="150"/>
      <c r="HVL13" s="150"/>
      <c r="HVM13" s="147"/>
      <c r="HVN13" s="148"/>
      <c r="HVO13" s="149"/>
      <c r="HVP13" s="149"/>
      <c r="HVQ13" s="149"/>
      <c r="HVR13" s="149"/>
      <c r="HVS13" s="150"/>
      <c r="HVT13" s="150"/>
      <c r="HVU13" s="147"/>
      <c r="HVV13" s="148"/>
      <c r="HVW13" s="149"/>
      <c r="HVX13" s="149"/>
      <c r="HVY13" s="149"/>
      <c r="HVZ13" s="149"/>
      <c r="HWA13" s="150"/>
      <c r="HWB13" s="150"/>
      <c r="HWC13" s="147"/>
      <c r="HWD13" s="148"/>
      <c r="HWE13" s="149"/>
      <c r="HWF13" s="149"/>
      <c r="HWG13" s="149"/>
      <c r="HWH13" s="149"/>
      <c r="HWI13" s="150"/>
      <c r="HWJ13" s="150"/>
      <c r="HWK13" s="147"/>
      <c r="HWL13" s="148"/>
      <c r="HWM13" s="149"/>
      <c r="HWN13" s="149"/>
      <c r="HWO13" s="149"/>
      <c r="HWP13" s="149"/>
      <c r="HWQ13" s="150"/>
      <c r="HWR13" s="150"/>
      <c r="HWS13" s="147"/>
      <c r="HWT13" s="148"/>
      <c r="HWU13" s="149"/>
      <c r="HWV13" s="149"/>
      <c r="HWW13" s="149"/>
      <c r="HWX13" s="149"/>
      <c r="HWY13" s="150"/>
      <c r="HWZ13" s="150"/>
      <c r="HXA13" s="147"/>
      <c r="HXB13" s="148"/>
      <c r="HXC13" s="149"/>
      <c r="HXD13" s="149"/>
      <c r="HXE13" s="149"/>
      <c r="HXF13" s="149"/>
      <c r="HXG13" s="150"/>
      <c r="HXH13" s="150"/>
      <c r="HXI13" s="147"/>
      <c r="HXJ13" s="148"/>
      <c r="HXK13" s="149"/>
      <c r="HXL13" s="149"/>
      <c r="HXM13" s="149"/>
      <c r="HXN13" s="149"/>
      <c r="HXO13" s="150"/>
      <c r="HXP13" s="150"/>
      <c r="HXQ13" s="147"/>
      <c r="HXR13" s="148"/>
      <c r="HXS13" s="149"/>
      <c r="HXT13" s="149"/>
      <c r="HXU13" s="149"/>
      <c r="HXV13" s="149"/>
      <c r="HXW13" s="150"/>
      <c r="HXX13" s="150"/>
      <c r="HXY13" s="147"/>
      <c r="HXZ13" s="148"/>
      <c r="HYA13" s="149"/>
      <c r="HYB13" s="149"/>
      <c r="HYC13" s="149"/>
      <c r="HYD13" s="149"/>
      <c r="HYE13" s="150"/>
      <c r="HYF13" s="150"/>
      <c r="HYG13" s="147"/>
      <c r="HYH13" s="148"/>
      <c r="HYI13" s="149"/>
      <c r="HYJ13" s="149"/>
      <c r="HYK13" s="149"/>
      <c r="HYL13" s="149"/>
      <c r="HYM13" s="150"/>
      <c r="HYN13" s="150"/>
      <c r="HYO13" s="147"/>
      <c r="HYP13" s="148"/>
      <c r="HYQ13" s="149"/>
      <c r="HYR13" s="149"/>
      <c r="HYS13" s="149"/>
      <c r="HYT13" s="149"/>
      <c r="HYU13" s="150"/>
      <c r="HYV13" s="150"/>
      <c r="HYW13" s="147"/>
      <c r="HYX13" s="148"/>
      <c r="HYY13" s="149"/>
      <c r="HYZ13" s="149"/>
      <c r="HZA13" s="149"/>
      <c r="HZB13" s="149"/>
      <c r="HZC13" s="150"/>
      <c r="HZD13" s="150"/>
      <c r="HZE13" s="147"/>
      <c r="HZF13" s="148"/>
      <c r="HZG13" s="149"/>
      <c r="HZH13" s="149"/>
      <c r="HZI13" s="149"/>
      <c r="HZJ13" s="149"/>
      <c r="HZK13" s="150"/>
      <c r="HZL13" s="150"/>
      <c r="HZM13" s="147"/>
      <c r="HZN13" s="148"/>
      <c r="HZO13" s="149"/>
      <c r="HZP13" s="149"/>
      <c r="HZQ13" s="149"/>
      <c r="HZR13" s="149"/>
      <c r="HZS13" s="150"/>
      <c r="HZT13" s="150"/>
      <c r="HZU13" s="147"/>
      <c r="HZV13" s="148"/>
      <c r="HZW13" s="149"/>
      <c r="HZX13" s="149"/>
      <c r="HZY13" s="149"/>
      <c r="HZZ13" s="149"/>
      <c r="IAA13" s="150"/>
      <c r="IAB13" s="150"/>
      <c r="IAC13" s="147"/>
      <c r="IAD13" s="148"/>
      <c r="IAE13" s="149"/>
      <c r="IAF13" s="149"/>
      <c r="IAG13" s="149"/>
      <c r="IAH13" s="149"/>
      <c r="IAI13" s="150"/>
      <c r="IAJ13" s="150"/>
      <c r="IAK13" s="147"/>
      <c r="IAL13" s="148"/>
      <c r="IAM13" s="149"/>
      <c r="IAN13" s="149"/>
      <c r="IAO13" s="149"/>
      <c r="IAP13" s="149"/>
      <c r="IAQ13" s="150"/>
      <c r="IAR13" s="150"/>
      <c r="IAS13" s="147"/>
      <c r="IAT13" s="148"/>
      <c r="IAU13" s="149"/>
      <c r="IAV13" s="149"/>
      <c r="IAW13" s="149"/>
      <c r="IAX13" s="149"/>
      <c r="IAY13" s="150"/>
      <c r="IAZ13" s="150"/>
      <c r="IBA13" s="147"/>
      <c r="IBB13" s="148"/>
      <c r="IBC13" s="149"/>
      <c r="IBD13" s="149"/>
      <c r="IBE13" s="149"/>
      <c r="IBF13" s="149"/>
      <c r="IBG13" s="150"/>
      <c r="IBH13" s="150"/>
      <c r="IBI13" s="147"/>
      <c r="IBJ13" s="148"/>
      <c r="IBK13" s="149"/>
      <c r="IBL13" s="149"/>
      <c r="IBM13" s="149"/>
      <c r="IBN13" s="149"/>
      <c r="IBO13" s="150"/>
      <c r="IBP13" s="150"/>
      <c r="IBQ13" s="147"/>
      <c r="IBR13" s="148"/>
      <c r="IBS13" s="149"/>
      <c r="IBT13" s="149"/>
      <c r="IBU13" s="149"/>
      <c r="IBV13" s="149"/>
      <c r="IBW13" s="150"/>
      <c r="IBX13" s="150"/>
      <c r="IBY13" s="147"/>
      <c r="IBZ13" s="148"/>
      <c r="ICA13" s="149"/>
      <c r="ICB13" s="149"/>
      <c r="ICC13" s="149"/>
      <c r="ICD13" s="149"/>
      <c r="ICE13" s="150"/>
      <c r="ICF13" s="150"/>
      <c r="ICG13" s="147"/>
      <c r="ICH13" s="148"/>
      <c r="ICI13" s="149"/>
      <c r="ICJ13" s="149"/>
      <c r="ICK13" s="149"/>
      <c r="ICL13" s="149"/>
      <c r="ICM13" s="150"/>
      <c r="ICN13" s="150"/>
      <c r="ICO13" s="147"/>
      <c r="ICP13" s="148"/>
      <c r="ICQ13" s="149"/>
      <c r="ICR13" s="149"/>
      <c r="ICS13" s="149"/>
      <c r="ICT13" s="149"/>
      <c r="ICU13" s="150"/>
      <c r="ICV13" s="150"/>
      <c r="ICW13" s="147"/>
      <c r="ICX13" s="148"/>
      <c r="ICY13" s="149"/>
      <c r="ICZ13" s="149"/>
      <c r="IDA13" s="149"/>
      <c r="IDB13" s="149"/>
      <c r="IDC13" s="150"/>
      <c r="IDD13" s="150"/>
      <c r="IDE13" s="147"/>
      <c r="IDF13" s="148"/>
      <c r="IDG13" s="149"/>
      <c r="IDH13" s="149"/>
      <c r="IDI13" s="149"/>
      <c r="IDJ13" s="149"/>
      <c r="IDK13" s="150"/>
      <c r="IDL13" s="150"/>
      <c r="IDM13" s="147"/>
      <c r="IDN13" s="148"/>
      <c r="IDO13" s="149"/>
      <c r="IDP13" s="149"/>
      <c r="IDQ13" s="149"/>
      <c r="IDR13" s="149"/>
      <c r="IDS13" s="150"/>
      <c r="IDT13" s="150"/>
      <c r="IDU13" s="147"/>
      <c r="IDV13" s="148"/>
      <c r="IDW13" s="149"/>
      <c r="IDX13" s="149"/>
      <c r="IDY13" s="149"/>
      <c r="IDZ13" s="149"/>
      <c r="IEA13" s="150"/>
      <c r="IEB13" s="150"/>
      <c r="IEC13" s="147"/>
      <c r="IED13" s="148"/>
      <c r="IEE13" s="149"/>
      <c r="IEF13" s="149"/>
      <c r="IEG13" s="149"/>
      <c r="IEH13" s="149"/>
      <c r="IEI13" s="150"/>
      <c r="IEJ13" s="150"/>
      <c r="IEK13" s="147"/>
      <c r="IEL13" s="148"/>
      <c r="IEM13" s="149"/>
      <c r="IEN13" s="149"/>
      <c r="IEO13" s="149"/>
      <c r="IEP13" s="149"/>
      <c r="IEQ13" s="150"/>
      <c r="IER13" s="150"/>
      <c r="IES13" s="147"/>
      <c r="IET13" s="148"/>
      <c r="IEU13" s="149"/>
      <c r="IEV13" s="149"/>
      <c r="IEW13" s="149"/>
      <c r="IEX13" s="149"/>
      <c r="IEY13" s="150"/>
      <c r="IEZ13" s="150"/>
      <c r="IFA13" s="147"/>
      <c r="IFB13" s="148"/>
      <c r="IFC13" s="149"/>
      <c r="IFD13" s="149"/>
      <c r="IFE13" s="149"/>
      <c r="IFF13" s="149"/>
      <c r="IFG13" s="150"/>
      <c r="IFH13" s="150"/>
      <c r="IFI13" s="147"/>
      <c r="IFJ13" s="148"/>
      <c r="IFK13" s="149"/>
      <c r="IFL13" s="149"/>
      <c r="IFM13" s="149"/>
      <c r="IFN13" s="149"/>
      <c r="IFO13" s="150"/>
      <c r="IFP13" s="150"/>
      <c r="IFQ13" s="147"/>
      <c r="IFR13" s="148"/>
      <c r="IFS13" s="149"/>
      <c r="IFT13" s="149"/>
      <c r="IFU13" s="149"/>
      <c r="IFV13" s="149"/>
      <c r="IFW13" s="150"/>
      <c r="IFX13" s="150"/>
      <c r="IFY13" s="147"/>
      <c r="IFZ13" s="148"/>
      <c r="IGA13" s="149"/>
      <c r="IGB13" s="149"/>
      <c r="IGC13" s="149"/>
      <c r="IGD13" s="149"/>
      <c r="IGE13" s="150"/>
      <c r="IGF13" s="150"/>
      <c r="IGG13" s="147"/>
      <c r="IGH13" s="148"/>
      <c r="IGI13" s="149"/>
      <c r="IGJ13" s="149"/>
      <c r="IGK13" s="149"/>
      <c r="IGL13" s="149"/>
      <c r="IGM13" s="150"/>
      <c r="IGN13" s="150"/>
      <c r="IGO13" s="147"/>
      <c r="IGP13" s="148"/>
      <c r="IGQ13" s="149"/>
      <c r="IGR13" s="149"/>
      <c r="IGS13" s="149"/>
      <c r="IGT13" s="149"/>
      <c r="IGU13" s="150"/>
      <c r="IGV13" s="150"/>
      <c r="IGW13" s="147"/>
      <c r="IGX13" s="148"/>
      <c r="IGY13" s="149"/>
      <c r="IGZ13" s="149"/>
      <c r="IHA13" s="149"/>
      <c r="IHB13" s="149"/>
      <c r="IHC13" s="150"/>
      <c r="IHD13" s="150"/>
      <c r="IHE13" s="147"/>
      <c r="IHF13" s="148"/>
      <c r="IHG13" s="149"/>
      <c r="IHH13" s="149"/>
      <c r="IHI13" s="149"/>
      <c r="IHJ13" s="149"/>
      <c r="IHK13" s="150"/>
      <c r="IHL13" s="150"/>
      <c r="IHM13" s="147"/>
      <c r="IHN13" s="148"/>
      <c r="IHO13" s="149"/>
      <c r="IHP13" s="149"/>
      <c r="IHQ13" s="149"/>
      <c r="IHR13" s="149"/>
      <c r="IHS13" s="150"/>
      <c r="IHT13" s="150"/>
      <c r="IHU13" s="147"/>
      <c r="IHV13" s="148"/>
      <c r="IHW13" s="149"/>
      <c r="IHX13" s="149"/>
      <c r="IHY13" s="149"/>
      <c r="IHZ13" s="149"/>
      <c r="IIA13" s="150"/>
      <c r="IIB13" s="150"/>
      <c r="IIC13" s="147"/>
      <c r="IID13" s="148"/>
      <c r="IIE13" s="149"/>
      <c r="IIF13" s="149"/>
      <c r="IIG13" s="149"/>
      <c r="IIH13" s="149"/>
      <c r="III13" s="150"/>
      <c r="IIJ13" s="150"/>
      <c r="IIK13" s="147"/>
      <c r="IIL13" s="148"/>
      <c r="IIM13" s="149"/>
      <c r="IIN13" s="149"/>
      <c r="IIO13" s="149"/>
      <c r="IIP13" s="149"/>
      <c r="IIQ13" s="150"/>
      <c r="IIR13" s="150"/>
      <c r="IIS13" s="147"/>
      <c r="IIT13" s="148"/>
      <c r="IIU13" s="149"/>
      <c r="IIV13" s="149"/>
      <c r="IIW13" s="149"/>
      <c r="IIX13" s="149"/>
      <c r="IIY13" s="150"/>
      <c r="IIZ13" s="150"/>
      <c r="IJA13" s="147"/>
      <c r="IJB13" s="148"/>
      <c r="IJC13" s="149"/>
      <c r="IJD13" s="149"/>
      <c r="IJE13" s="149"/>
      <c r="IJF13" s="149"/>
      <c r="IJG13" s="150"/>
      <c r="IJH13" s="150"/>
      <c r="IJI13" s="147"/>
      <c r="IJJ13" s="148"/>
      <c r="IJK13" s="149"/>
      <c r="IJL13" s="149"/>
      <c r="IJM13" s="149"/>
      <c r="IJN13" s="149"/>
      <c r="IJO13" s="150"/>
      <c r="IJP13" s="150"/>
      <c r="IJQ13" s="147"/>
      <c r="IJR13" s="148"/>
      <c r="IJS13" s="149"/>
      <c r="IJT13" s="149"/>
      <c r="IJU13" s="149"/>
      <c r="IJV13" s="149"/>
      <c r="IJW13" s="150"/>
      <c r="IJX13" s="150"/>
      <c r="IJY13" s="147"/>
      <c r="IJZ13" s="148"/>
      <c r="IKA13" s="149"/>
      <c r="IKB13" s="149"/>
      <c r="IKC13" s="149"/>
      <c r="IKD13" s="149"/>
      <c r="IKE13" s="150"/>
      <c r="IKF13" s="150"/>
      <c r="IKG13" s="147"/>
      <c r="IKH13" s="148"/>
      <c r="IKI13" s="149"/>
      <c r="IKJ13" s="149"/>
      <c r="IKK13" s="149"/>
      <c r="IKL13" s="149"/>
      <c r="IKM13" s="150"/>
      <c r="IKN13" s="150"/>
      <c r="IKO13" s="147"/>
      <c r="IKP13" s="148"/>
      <c r="IKQ13" s="149"/>
      <c r="IKR13" s="149"/>
      <c r="IKS13" s="149"/>
      <c r="IKT13" s="149"/>
      <c r="IKU13" s="150"/>
      <c r="IKV13" s="150"/>
      <c r="IKW13" s="147"/>
      <c r="IKX13" s="148"/>
      <c r="IKY13" s="149"/>
      <c r="IKZ13" s="149"/>
      <c r="ILA13" s="149"/>
      <c r="ILB13" s="149"/>
      <c r="ILC13" s="150"/>
      <c r="ILD13" s="150"/>
      <c r="ILE13" s="147"/>
      <c r="ILF13" s="148"/>
      <c r="ILG13" s="149"/>
      <c r="ILH13" s="149"/>
      <c r="ILI13" s="149"/>
      <c r="ILJ13" s="149"/>
      <c r="ILK13" s="150"/>
      <c r="ILL13" s="150"/>
      <c r="ILM13" s="147"/>
      <c r="ILN13" s="148"/>
      <c r="ILO13" s="149"/>
      <c r="ILP13" s="149"/>
      <c r="ILQ13" s="149"/>
      <c r="ILR13" s="149"/>
      <c r="ILS13" s="150"/>
      <c r="ILT13" s="150"/>
      <c r="ILU13" s="147"/>
      <c r="ILV13" s="148"/>
      <c r="ILW13" s="149"/>
      <c r="ILX13" s="149"/>
      <c r="ILY13" s="149"/>
      <c r="ILZ13" s="149"/>
      <c r="IMA13" s="150"/>
      <c r="IMB13" s="150"/>
      <c r="IMC13" s="147"/>
      <c r="IMD13" s="148"/>
      <c r="IME13" s="149"/>
      <c r="IMF13" s="149"/>
      <c r="IMG13" s="149"/>
      <c r="IMH13" s="149"/>
      <c r="IMI13" s="150"/>
      <c r="IMJ13" s="150"/>
      <c r="IMK13" s="147"/>
      <c r="IML13" s="148"/>
      <c r="IMM13" s="149"/>
      <c r="IMN13" s="149"/>
      <c r="IMO13" s="149"/>
      <c r="IMP13" s="149"/>
      <c r="IMQ13" s="150"/>
      <c r="IMR13" s="150"/>
      <c r="IMS13" s="147"/>
      <c r="IMT13" s="148"/>
      <c r="IMU13" s="149"/>
      <c r="IMV13" s="149"/>
      <c r="IMW13" s="149"/>
      <c r="IMX13" s="149"/>
      <c r="IMY13" s="150"/>
      <c r="IMZ13" s="150"/>
      <c r="INA13" s="147"/>
      <c r="INB13" s="148"/>
      <c r="INC13" s="149"/>
      <c r="IND13" s="149"/>
      <c r="INE13" s="149"/>
      <c r="INF13" s="149"/>
      <c r="ING13" s="150"/>
      <c r="INH13" s="150"/>
      <c r="INI13" s="147"/>
      <c r="INJ13" s="148"/>
      <c r="INK13" s="149"/>
      <c r="INL13" s="149"/>
      <c r="INM13" s="149"/>
      <c r="INN13" s="149"/>
      <c r="INO13" s="150"/>
      <c r="INP13" s="150"/>
      <c r="INQ13" s="147"/>
      <c r="INR13" s="148"/>
      <c r="INS13" s="149"/>
      <c r="INT13" s="149"/>
      <c r="INU13" s="149"/>
      <c r="INV13" s="149"/>
      <c r="INW13" s="150"/>
      <c r="INX13" s="150"/>
      <c r="INY13" s="147"/>
      <c r="INZ13" s="148"/>
      <c r="IOA13" s="149"/>
      <c r="IOB13" s="149"/>
      <c r="IOC13" s="149"/>
      <c r="IOD13" s="149"/>
      <c r="IOE13" s="150"/>
      <c r="IOF13" s="150"/>
      <c r="IOG13" s="147"/>
      <c r="IOH13" s="148"/>
      <c r="IOI13" s="149"/>
      <c r="IOJ13" s="149"/>
      <c r="IOK13" s="149"/>
      <c r="IOL13" s="149"/>
      <c r="IOM13" s="150"/>
      <c r="ION13" s="150"/>
      <c r="IOO13" s="147"/>
      <c r="IOP13" s="148"/>
      <c r="IOQ13" s="149"/>
      <c r="IOR13" s="149"/>
      <c r="IOS13" s="149"/>
      <c r="IOT13" s="149"/>
      <c r="IOU13" s="150"/>
      <c r="IOV13" s="150"/>
      <c r="IOW13" s="147"/>
      <c r="IOX13" s="148"/>
      <c r="IOY13" s="149"/>
      <c r="IOZ13" s="149"/>
      <c r="IPA13" s="149"/>
      <c r="IPB13" s="149"/>
      <c r="IPC13" s="150"/>
      <c r="IPD13" s="150"/>
      <c r="IPE13" s="147"/>
      <c r="IPF13" s="148"/>
      <c r="IPG13" s="149"/>
      <c r="IPH13" s="149"/>
      <c r="IPI13" s="149"/>
      <c r="IPJ13" s="149"/>
      <c r="IPK13" s="150"/>
      <c r="IPL13" s="150"/>
      <c r="IPM13" s="147"/>
      <c r="IPN13" s="148"/>
      <c r="IPO13" s="149"/>
      <c r="IPP13" s="149"/>
      <c r="IPQ13" s="149"/>
      <c r="IPR13" s="149"/>
      <c r="IPS13" s="150"/>
      <c r="IPT13" s="150"/>
      <c r="IPU13" s="147"/>
      <c r="IPV13" s="148"/>
      <c r="IPW13" s="149"/>
      <c r="IPX13" s="149"/>
      <c r="IPY13" s="149"/>
      <c r="IPZ13" s="149"/>
      <c r="IQA13" s="150"/>
      <c r="IQB13" s="150"/>
      <c r="IQC13" s="147"/>
      <c r="IQD13" s="148"/>
      <c r="IQE13" s="149"/>
      <c r="IQF13" s="149"/>
      <c r="IQG13" s="149"/>
      <c r="IQH13" s="149"/>
      <c r="IQI13" s="150"/>
      <c r="IQJ13" s="150"/>
      <c r="IQK13" s="147"/>
      <c r="IQL13" s="148"/>
      <c r="IQM13" s="149"/>
      <c r="IQN13" s="149"/>
      <c r="IQO13" s="149"/>
      <c r="IQP13" s="149"/>
      <c r="IQQ13" s="150"/>
      <c r="IQR13" s="150"/>
      <c r="IQS13" s="147"/>
      <c r="IQT13" s="148"/>
      <c r="IQU13" s="149"/>
      <c r="IQV13" s="149"/>
      <c r="IQW13" s="149"/>
      <c r="IQX13" s="149"/>
      <c r="IQY13" s="150"/>
      <c r="IQZ13" s="150"/>
      <c r="IRA13" s="147"/>
      <c r="IRB13" s="148"/>
      <c r="IRC13" s="149"/>
      <c r="IRD13" s="149"/>
      <c r="IRE13" s="149"/>
      <c r="IRF13" s="149"/>
      <c r="IRG13" s="150"/>
      <c r="IRH13" s="150"/>
      <c r="IRI13" s="147"/>
      <c r="IRJ13" s="148"/>
      <c r="IRK13" s="149"/>
      <c r="IRL13" s="149"/>
      <c r="IRM13" s="149"/>
      <c r="IRN13" s="149"/>
      <c r="IRO13" s="150"/>
      <c r="IRP13" s="150"/>
      <c r="IRQ13" s="147"/>
      <c r="IRR13" s="148"/>
      <c r="IRS13" s="149"/>
      <c r="IRT13" s="149"/>
      <c r="IRU13" s="149"/>
      <c r="IRV13" s="149"/>
      <c r="IRW13" s="150"/>
      <c r="IRX13" s="150"/>
      <c r="IRY13" s="147"/>
      <c r="IRZ13" s="148"/>
      <c r="ISA13" s="149"/>
      <c r="ISB13" s="149"/>
      <c r="ISC13" s="149"/>
      <c r="ISD13" s="149"/>
      <c r="ISE13" s="150"/>
      <c r="ISF13" s="150"/>
      <c r="ISG13" s="147"/>
      <c r="ISH13" s="148"/>
      <c r="ISI13" s="149"/>
      <c r="ISJ13" s="149"/>
      <c r="ISK13" s="149"/>
      <c r="ISL13" s="149"/>
      <c r="ISM13" s="150"/>
      <c r="ISN13" s="150"/>
      <c r="ISO13" s="147"/>
      <c r="ISP13" s="148"/>
      <c r="ISQ13" s="149"/>
      <c r="ISR13" s="149"/>
      <c r="ISS13" s="149"/>
      <c r="IST13" s="149"/>
      <c r="ISU13" s="150"/>
      <c r="ISV13" s="150"/>
      <c r="ISW13" s="147"/>
      <c r="ISX13" s="148"/>
      <c r="ISY13" s="149"/>
      <c r="ISZ13" s="149"/>
      <c r="ITA13" s="149"/>
      <c r="ITB13" s="149"/>
      <c r="ITC13" s="150"/>
      <c r="ITD13" s="150"/>
      <c r="ITE13" s="147"/>
      <c r="ITF13" s="148"/>
      <c r="ITG13" s="149"/>
      <c r="ITH13" s="149"/>
      <c r="ITI13" s="149"/>
      <c r="ITJ13" s="149"/>
      <c r="ITK13" s="150"/>
      <c r="ITL13" s="150"/>
      <c r="ITM13" s="147"/>
      <c r="ITN13" s="148"/>
      <c r="ITO13" s="149"/>
      <c r="ITP13" s="149"/>
      <c r="ITQ13" s="149"/>
      <c r="ITR13" s="149"/>
      <c r="ITS13" s="150"/>
      <c r="ITT13" s="150"/>
      <c r="ITU13" s="147"/>
      <c r="ITV13" s="148"/>
      <c r="ITW13" s="149"/>
      <c r="ITX13" s="149"/>
      <c r="ITY13" s="149"/>
      <c r="ITZ13" s="149"/>
      <c r="IUA13" s="150"/>
      <c r="IUB13" s="150"/>
      <c r="IUC13" s="147"/>
      <c r="IUD13" s="148"/>
      <c r="IUE13" s="149"/>
      <c r="IUF13" s="149"/>
      <c r="IUG13" s="149"/>
      <c r="IUH13" s="149"/>
      <c r="IUI13" s="150"/>
      <c r="IUJ13" s="150"/>
      <c r="IUK13" s="147"/>
      <c r="IUL13" s="148"/>
      <c r="IUM13" s="149"/>
      <c r="IUN13" s="149"/>
      <c r="IUO13" s="149"/>
      <c r="IUP13" s="149"/>
      <c r="IUQ13" s="150"/>
      <c r="IUR13" s="150"/>
      <c r="IUS13" s="147"/>
      <c r="IUT13" s="148"/>
      <c r="IUU13" s="149"/>
      <c r="IUV13" s="149"/>
      <c r="IUW13" s="149"/>
      <c r="IUX13" s="149"/>
      <c r="IUY13" s="150"/>
      <c r="IUZ13" s="150"/>
      <c r="IVA13" s="147"/>
      <c r="IVB13" s="148"/>
      <c r="IVC13" s="149"/>
      <c r="IVD13" s="149"/>
      <c r="IVE13" s="149"/>
      <c r="IVF13" s="149"/>
      <c r="IVG13" s="150"/>
      <c r="IVH13" s="150"/>
      <c r="IVI13" s="147"/>
      <c r="IVJ13" s="148"/>
      <c r="IVK13" s="149"/>
      <c r="IVL13" s="149"/>
      <c r="IVM13" s="149"/>
      <c r="IVN13" s="149"/>
      <c r="IVO13" s="150"/>
      <c r="IVP13" s="150"/>
      <c r="IVQ13" s="147"/>
      <c r="IVR13" s="148"/>
      <c r="IVS13" s="149"/>
      <c r="IVT13" s="149"/>
      <c r="IVU13" s="149"/>
      <c r="IVV13" s="149"/>
      <c r="IVW13" s="150"/>
      <c r="IVX13" s="150"/>
      <c r="IVY13" s="147"/>
      <c r="IVZ13" s="148"/>
      <c r="IWA13" s="149"/>
      <c r="IWB13" s="149"/>
      <c r="IWC13" s="149"/>
      <c r="IWD13" s="149"/>
      <c r="IWE13" s="150"/>
      <c r="IWF13" s="150"/>
      <c r="IWG13" s="147"/>
      <c r="IWH13" s="148"/>
      <c r="IWI13" s="149"/>
      <c r="IWJ13" s="149"/>
      <c r="IWK13" s="149"/>
      <c r="IWL13" s="149"/>
      <c r="IWM13" s="150"/>
      <c r="IWN13" s="150"/>
      <c r="IWO13" s="147"/>
      <c r="IWP13" s="148"/>
      <c r="IWQ13" s="149"/>
      <c r="IWR13" s="149"/>
      <c r="IWS13" s="149"/>
      <c r="IWT13" s="149"/>
      <c r="IWU13" s="150"/>
      <c r="IWV13" s="150"/>
      <c r="IWW13" s="147"/>
      <c r="IWX13" s="148"/>
      <c r="IWY13" s="149"/>
      <c r="IWZ13" s="149"/>
      <c r="IXA13" s="149"/>
      <c r="IXB13" s="149"/>
      <c r="IXC13" s="150"/>
      <c r="IXD13" s="150"/>
      <c r="IXE13" s="147"/>
      <c r="IXF13" s="148"/>
      <c r="IXG13" s="149"/>
      <c r="IXH13" s="149"/>
      <c r="IXI13" s="149"/>
      <c r="IXJ13" s="149"/>
      <c r="IXK13" s="150"/>
      <c r="IXL13" s="150"/>
      <c r="IXM13" s="147"/>
      <c r="IXN13" s="148"/>
      <c r="IXO13" s="149"/>
      <c r="IXP13" s="149"/>
      <c r="IXQ13" s="149"/>
      <c r="IXR13" s="149"/>
      <c r="IXS13" s="150"/>
      <c r="IXT13" s="150"/>
      <c r="IXU13" s="147"/>
      <c r="IXV13" s="148"/>
      <c r="IXW13" s="149"/>
      <c r="IXX13" s="149"/>
      <c r="IXY13" s="149"/>
      <c r="IXZ13" s="149"/>
      <c r="IYA13" s="150"/>
      <c r="IYB13" s="150"/>
      <c r="IYC13" s="147"/>
      <c r="IYD13" s="148"/>
      <c r="IYE13" s="149"/>
      <c r="IYF13" s="149"/>
      <c r="IYG13" s="149"/>
      <c r="IYH13" s="149"/>
      <c r="IYI13" s="150"/>
      <c r="IYJ13" s="150"/>
      <c r="IYK13" s="147"/>
      <c r="IYL13" s="148"/>
      <c r="IYM13" s="149"/>
      <c r="IYN13" s="149"/>
      <c r="IYO13" s="149"/>
      <c r="IYP13" s="149"/>
      <c r="IYQ13" s="150"/>
      <c r="IYR13" s="150"/>
      <c r="IYS13" s="147"/>
      <c r="IYT13" s="148"/>
      <c r="IYU13" s="149"/>
      <c r="IYV13" s="149"/>
      <c r="IYW13" s="149"/>
      <c r="IYX13" s="149"/>
      <c r="IYY13" s="150"/>
      <c r="IYZ13" s="150"/>
      <c r="IZA13" s="147"/>
      <c r="IZB13" s="148"/>
      <c r="IZC13" s="149"/>
      <c r="IZD13" s="149"/>
      <c r="IZE13" s="149"/>
      <c r="IZF13" s="149"/>
      <c r="IZG13" s="150"/>
      <c r="IZH13" s="150"/>
      <c r="IZI13" s="147"/>
      <c r="IZJ13" s="148"/>
      <c r="IZK13" s="149"/>
      <c r="IZL13" s="149"/>
      <c r="IZM13" s="149"/>
      <c r="IZN13" s="149"/>
      <c r="IZO13" s="150"/>
      <c r="IZP13" s="150"/>
      <c r="IZQ13" s="147"/>
      <c r="IZR13" s="148"/>
      <c r="IZS13" s="149"/>
      <c r="IZT13" s="149"/>
      <c r="IZU13" s="149"/>
      <c r="IZV13" s="149"/>
      <c r="IZW13" s="150"/>
      <c r="IZX13" s="150"/>
      <c r="IZY13" s="147"/>
      <c r="IZZ13" s="148"/>
      <c r="JAA13" s="149"/>
      <c r="JAB13" s="149"/>
      <c r="JAC13" s="149"/>
      <c r="JAD13" s="149"/>
      <c r="JAE13" s="150"/>
      <c r="JAF13" s="150"/>
      <c r="JAG13" s="147"/>
      <c r="JAH13" s="148"/>
      <c r="JAI13" s="149"/>
      <c r="JAJ13" s="149"/>
      <c r="JAK13" s="149"/>
      <c r="JAL13" s="149"/>
      <c r="JAM13" s="150"/>
      <c r="JAN13" s="150"/>
      <c r="JAO13" s="147"/>
      <c r="JAP13" s="148"/>
      <c r="JAQ13" s="149"/>
      <c r="JAR13" s="149"/>
      <c r="JAS13" s="149"/>
      <c r="JAT13" s="149"/>
      <c r="JAU13" s="150"/>
      <c r="JAV13" s="150"/>
      <c r="JAW13" s="147"/>
      <c r="JAX13" s="148"/>
      <c r="JAY13" s="149"/>
      <c r="JAZ13" s="149"/>
      <c r="JBA13" s="149"/>
      <c r="JBB13" s="149"/>
      <c r="JBC13" s="150"/>
      <c r="JBD13" s="150"/>
      <c r="JBE13" s="147"/>
      <c r="JBF13" s="148"/>
      <c r="JBG13" s="149"/>
      <c r="JBH13" s="149"/>
      <c r="JBI13" s="149"/>
      <c r="JBJ13" s="149"/>
      <c r="JBK13" s="150"/>
      <c r="JBL13" s="150"/>
      <c r="JBM13" s="147"/>
      <c r="JBN13" s="148"/>
      <c r="JBO13" s="149"/>
      <c r="JBP13" s="149"/>
      <c r="JBQ13" s="149"/>
      <c r="JBR13" s="149"/>
      <c r="JBS13" s="150"/>
      <c r="JBT13" s="150"/>
      <c r="JBU13" s="147"/>
      <c r="JBV13" s="148"/>
      <c r="JBW13" s="149"/>
      <c r="JBX13" s="149"/>
      <c r="JBY13" s="149"/>
      <c r="JBZ13" s="149"/>
      <c r="JCA13" s="150"/>
      <c r="JCB13" s="150"/>
      <c r="JCC13" s="147"/>
      <c r="JCD13" s="148"/>
      <c r="JCE13" s="149"/>
      <c r="JCF13" s="149"/>
      <c r="JCG13" s="149"/>
      <c r="JCH13" s="149"/>
      <c r="JCI13" s="150"/>
      <c r="JCJ13" s="150"/>
      <c r="JCK13" s="147"/>
      <c r="JCL13" s="148"/>
      <c r="JCM13" s="149"/>
      <c r="JCN13" s="149"/>
      <c r="JCO13" s="149"/>
      <c r="JCP13" s="149"/>
      <c r="JCQ13" s="150"/>
      <c r="JCR13" s="150"/>
      <c r="JCS13" s="147"/>
      <c r="JCT13" s="148"/>
      <c r="JCU13" s="149"/>
      <c r="JCV13" s="149"/>
      <c r="JCW13" s="149"/>
      <c r="JCX13" s="149"/>
      <c r="JCY13" s="150"/>
      <c r="JCZ13" s="150"/>
      <c r="JDA13" s="147"/>
      <c r="JDB13" s="148"/>
      <c r="JDC13" s="149"/>
      <c r="JDD13" s="149"/>
      <c r="JDE13" s="149"/>
      <c r="JDF13" s="149"/>
      <c r="JDG13" s="150"/>
      <c r="JDH13" s="150"/>
      <c r="JDI13" s="147"/>
      <c r="JDJ13" s="148"/>
      <c r="JDK13" s="149"/>
      <c r="JDL13" s="149"/>
      <c r="JDM13" s="149"/>
      <c r="JDN13" s="149"/>
      <c r="JDO13" s="150"/>
      <c r="JDP13" s="150"/>
      <c r="JDQ13" s="147"/>
      <c r="JDR13" s="148"/>
      <c r="JDS13" s="149"/>
      <c r="JDT13" s="149"/>
      <c r="JDU13" s="149"/>
      <c r="JDV13" s="149"/>
      <c r="JDW13" s="150"/>
      <c r="JDX13" s="150"/>
      <c r="JDY13" s="147"/>
      <c r="JDZ13" s="148"/>
      <c r="JEA13" s="149"/>
      <c r="JEB13" s="149"/>
      <c r="JEC13" s="149"/>
      <c r="JED13" s="149"/>
      <c r="JEE13" s="150"/>
      <c r="JEF13" s="150"/>
      <c r="JEG13" s="147"/>
      <c r="JEH13" s="148"/>
      <c r="JEI13" s="149"/>
      <c r="JEJ13" s="149"/>
      <c r="JEK13" s="149"/>
      <c r="JEL13" s="149"/>
      <c r="JEM13" s="150"/>
      <c r="JEN13" s="150"/>
      <c r="JEO13" s="147"/>
      <c r="JEP13" s="148"/>
      <c r="JEQ13" s="149"/>
      <c r="JER13" s="149"/>
      <c r="JES13" s="149"/>
      <c r="JET13" s="149"/>
      <c r="JEU13" s="150"/>
      <c r="JEV13" s="150"/>
      <c r="JEW13" s="147"/>
      <c r="JEX13" s="148"/>
      <c r="JEY13" s="149"/>
      <c r="JEZ13" s="149"/>
      <c r="JFA13" s="149"/>
      <c r="JFB13" s="149"/>
      <c r="JFC13" s="150"/>
      <c r="JFD13" s="150"/>
      <c r="JFE13" s="147"/>
      <c r="JFF13" s="148"/>
      <c r="JFG13" s="149"/>
      <c r="JFH13" s="149"/>
      <c r="JFI13" s="149"/>
      <c r="JFJ13" s="149"/>
      <c r="JFK13" s="150"/>
      <c r="JFL13" s="150"/>
      <c r="JFM13" s="147"/>
      <c r="JFN13" s="148"/>
      <c r="JFO13" s="149"/>
      <c r="JFP13" s="149"/>
      <c r="JFQ13" s="149"/>
      <c r="JFR13" s="149"/>
      <c r="JFS13" s="150"/>
      <c r="JFT13" s="150"/>
      <c r="JFU13" s="147"/>
      <c r="JFV13" s="148"/>
      <c r="JFW13" s="149"/>
      <c r="JFX13" s="149"/>
      <c r="JFY13" s="149"/>
      <c r="JFZ13" s="149"/>
      <c r="JGA13" s="150"/>
      <c r="JGB13" s="150"/>
      <c r="JGC13" s="147"/>
      <c r="JGD13" s="148"/>
      <c r="JGE13" s="149"/>
      <c r="JGF13" s="149"/>
      <c r="JGG13" s="149"/>
      <c r="JGH13" s="149"/>
      <c r="JGI13" s="150"/>
      <c r="JGJ13" s="150"/>
      <c r="JGK13" s="147"/>
      <c r="JGL13" s="148"/>
      <c r="JGM13" s="149"/>
      <c r="JGN13" s="149"/>
      <c r="JGO13" s="149"/>
      <c r="JGP13" s="149"/>
      <c r="JGQ13" s="150"/>
      <c r="JGR13" s="150"/>
      <c r="JGS13" s="147"/>
      <c r="JGT13" s="148"/>
      <c r="JGU13" s="149"/>
      <c r="JGV13" s="149"/>
      <c r="JGW13" s="149"/>
      <c r="JGX13" s="149"/>
      <c r="JGY13" s="150"/>
      <c r="JGZ13" s="150"/>
      <c r="JHA13" s="147"/>
      <c r="JHB13" s="148"/>
      <c r="JHC13" s="149"/>
      <c r="JHD13" s="149"/>
      <c r="JHE13" s="149"/>
      <c r="JHF13" s="149"/>
      <c r="JHG13" s="150"/>
      <c r="JHH13" s="150"/>
      <c r="JHI13" s="147"/>
      <c r="JHJ13" s="148"/>
      <c r="JHK13" s="149"/>
      <c r="JHL13" s="149"/>
      <c r="JHM13" s="149"/>
      <c r="JHN13" s="149"/>
      <c r="JHO13" s="150"/>
      <c r="JHP13" s="150"/>
      <c r="JHQ13" s="147"/>
      <c r="JHR13" s="148"/>
      <c r="JHS13" s="149"/>
      <c r="JHT13" s="149"/>
      <c r="JHU13" s="149"/>
      <c r="JHV13" s="149"/>
      <c r="JHW13" s="150"/>
      <c r="JHX13" s="150"/>
      <c r="JHY13" s="147"/>
      <c r="JHZ13" s="148"/>
      <c r="JIA13" s="149"/>
      <c r="JIB13" s="149"/>
      <c r="JIC13" s="149"/>
      <c r="JID13" s="149"/>
      <c r="JIE13" s="150"/>
      <c r="JIF13" s="150"/>
      <c r="JIG13" s="147"/>
      <c r="JIH13" s="148"/>
      <c r="JII13" s="149"/>
      <c r="JIJ13" s="149"/>
      <c r="JIK13" s="149"/>
      <c r="JIL13" s="149"/>
      <c r="JIM13" s="150"/>
      <c r="JIN13" s="150"/>
      <c r="JIO13" s="147"/>
      <c r="JIP13" s="148"/>
      <c r="JIQ13" s="149"/>
      <c r="JIR13" s="149"/>
      <c r="JIS13" s="149"/>
      <c r="JIT13" s="149"/>
      <c r="JIU13" s="150"/>
      <c r="JIV13" s="150"/>
      <c r="JIW13" s="147"/>
      <c r="JIX13" s="148"/>
      <c r="JIY13" s="149"/>
      <c r="JIZ13" s="149"/>
      <c r="JJA13" s="149"/>
      <c r="JJB13" s="149"/>
      <c r="JJC13" s="150"/>
      <c r="JJD13" s="150"/>
      <c r="JJE13" s="147"/>
      <c r="JJF13" s="148"/>
      <c r="JJG13" s="149"/>
      <c r="JJH13" s="149"/>
      <c r="JJI13" s="149"/>
      <c r="JJJ13" s="149"/>
      <c r="JJK13" s="150"/>
      <c r="JJL13" s="150"/>
      <c r="JJM13" s="147"/>
      <c r="JJN13" s="148"/>
      <c r="JJO13" s="149"/>
      <c r="JJP13" s="149"/>
      <c r="JJQ13" s="149"/>
      <c r="JJR13" s="149"/>
      <c r="JJS13" s="150"/>
      <c r="JJT13" s="150"/>
      <c r="JJU13" s="147"/>
      <c r="JJV13" s="148"/>
      <c r="JJW13" s="149"/>
      <c r="JJX13" s="149"/>
      <c r="JJY13" s="149"/>
      <c r="JJZ13" s="149"/>
      <c r="JKA13" s="150"/>
      <c r="JKB13" s="150"/>
      <c r="JKC13" s="147"/>
      <c r="JKD13" s="148"/>
      <c r="JKE13" s="149"/>
      <c r="JKF13" s="149"/>
      <c r="JKG13" s="149"/>
      <c r="JKH13" s="149"/>
      <c r="JKI13" s="150"/>
      <c r="JKJ13" s="150"/>
      <c r="JKK13" s="147"/>
      <c r="JKL13" s="148"/>
      <c r="JKM13" s="149"/>
      <c r="JKN13" s="149"/>
      <c r="JKO13" s="149"/>
      <c r="JKP13" s="149"/>
      <c r="JKQ13" s="150"/>
      <c r="JKR13" s="150"/>
      <c r="JKS13" s="147"/>
      <c r="JKT13" s="148"/>
      <c r="JKU13" s="149"/>
      <c r="JKV13" s="149"/>
      <c r="JKW13" s="149"/>
      <c r="JKX13" s="149"/>
      <c r="JKY13" s="150"/>
      <c r="JKZ13" s="150"/>
      <c r="JLA13" s="147"/>
      <c r="JLB13" s="148"/>
      <c r="JLC13" s="149"/>
      <c r="JLD13" s="149"/>
      <c r="JLE13" s="149"/>
      <c r="JLF13" s="149"/>
      <c r="JLG13" s="150"/>
      <c r="JLH13" s="150"/>
      <c r="JLI13" s="147"/>
      <c r="JLJ13" s="148"/>
      <c r="JLK13" s="149"/>
      <c r="JLL13" s="149"/>
      <c r="JLM13" s="149"/>
      <c r="JLN13" s="149"/>
      <c r="JLO13" s="150"/>
      <c r="JLP13" s="150"/>
      <c r="JLQ13" s="147"/>
      <c r="JLR13" s="148"/>
      <c r="JLS13" s="149"/>
      <c r="JLT13" s="149"/>
      <c r="JLU13" s="149"/>
      <c r="JLV13" s="149"/>
      <c r="JLW13" s="150"/>
      <c r="JLX13" s="150"/>
      <c r="JLY13" s="147"/>
      <c r="JLZ13" s="148"/>
      <c r="JMA13" s="149"/>
      <c r="JMB13" s="149"/>
      <c r="JMC13" s="149"/>
      <c r="JMD13" s="149"/>
      <c r="JME13" s="150"/>
      <c r="JMF13" s="150"/>
      <c r="JMG13" s="147"/>
      <c r="JMH13" s="148"/>
      <c r="JMI13" s="149"/>
      <c r="JMJ13" s="149"/>
      <c r="JMK13" s="149"/>
      <c r="JML13" s="149"/>
      <c r="JMM13" s="150"/>
      <c r="JMN13" s="150"/>
      <c r="JMO13" s="147"/>
      <c r="JMP13" s="148"/>
      <c r="JMQ13" s="149"/>
      <c r="JMR13" s="149"/>
      <c r="JMS13" s="149"/>
      <c r="JMT13" s="149"/>
      <c r="JMU13" s="150"/>
      <c r="JMV13" s="150"/>
      <c r="JMW13" s="147"/>
      <c r="JMX13" s="148"/>
      <c r="JMY13" s="149"/>
      <c r="JMZ13" s="149"/>
      <c r="JNA13" s="149"/>
      <c r="JNB13" s="149"/>
      <c r="JNC13" s="150"/>
      <c r="JND13" s="150"/>
      <c r="JNE13" s="147"/>
      <c r="JNF13" s="148"/>
      <c r="JNG13" s="149"/>
      <c r="JNH13" s="149"/>
      <c r="JNI13" s="149"/>
      <c r="JNJ13" s="149"/>
      <c r="JNK13" s="150"/>
      <c r="JNL13" s="150"/>
      <c r="JNM13" s="147"/>
      <c r="JNN13" s="148"/>
      <c r="JNO13" s="149"/>
      <c r="JNP13" s="149"/>
      <c r="JNQ13" s="149"/>
      <c r="JNR13" s="149"/>
      <c r="JNS13" s="150"/>
      <c r="JNT13" s="150"/>
      <c r="JNU13" s="147"/>
      <c r="JNV13" s="148"/>
      <c r="JNW13" s="149"/>
      <c r="JNX13" s="149"/>
      <c r="JNY13" s="149"/>
      <c r="JNZ13" s="149"/>
      <c r="JOA13" s="150"/>
      <c r="JOB13" s="150"/>
      <c r="JOC13" s="147"/>
      <c r="JOD13" s="148"/>
      <c r="JOE13" s="149"/>
      <c r="JOF13" s="149"/>
      <c r="JOG13" s="149"/>
      <c r="JOH13" s="149"/>
      <c r="JOI13" s="150"/>
      <c r="JOJ13" s="150"/>
      <c r="JOK13" s="147"/>
      <c r="JOL13" s="148"/>
      <c r="JOM13" s="149"/>
      <c r="JON13" s="149"/>
      <c r="JOO13" s="149"/>
      <c r="JOP13" s="149"/>
      <c r="JOQ13" s="150"/>
      <c r="JOR13" s="150"/>
      <c r="JOS13" s="147"/>
      <c r="JOT13" s="148"/>
      <c r="JOU13" s="149"/>
      <c r="JOV13" s="149"/>
      <c r="JOW13" s="149"/>
      <c r="JOX13" s="149"/>
      <c r="JOY13" s="150"/>
      <c r="JOZ13" s="150"/>
      <c r="JPA13" s="147"/>
      <c r="JPB13" s="148"/>
      <c r="JPC13" s="149"/>
      <c r="JPD13" s="149"/>
      <c r="JPE13" s="149"/>
      <c r="JPF13" s="149"/>
      <c r="JPG13" s="150"/>
      <c r="JPH13" s="150"/>
      <c r="JPI13" s="147"/>
      <c r="JPJ13" s="148"/>
      <c r="JPK13" s="149"/>
      <c r="JPL13" s="149"/>
      <c r="JPM13" s="149"/>
      <c r="JPN13" s="149"/>
      <c r="JPO13" s="150"/>
      <c r="JPP13" s="150"/>
      <c r="JPQ13" s="147"/>
      <c r="JPR13" s="148"/>
      <c r="JPS13" s="149"/>
      <c r="JPT13" s="149"/>
      <c r="JPU13" s="149"/>
      <c r="JPV13" s="149"/>
      <c r="JPW13" s="150"/>
      <c r="JPX13" s="150"/>
      <c r="JPY13" s="147"/>
      <c r="JPZ13" s="148"/>
      <c r="JQA13" s="149"/>
      <c r="JQB13" s="149"/>
      <c r="JQC13" s="149"/>
      <c r="JQD13" s="149"/>
      <c r="JQE13" s="150"/>
      <c r="JQF13" s="150"/>
      <c r="JQG13" s="147"/>
      <c r="JQH13" s="148"/>
      <c r="JQI13" s="149"/>
      <c r="JQJ13" s="149"/>
      <c r="JQK13" s="149"/>
      <c r="JQL13" s="149"/>
      <c r="JQM13" s="150"/>
      <c r="JQN13" s="150"/>
      <c r="JQO13" s="147"/>
      <c r="JQP13" s="148"/>
      <c r="JQQ13" s="149"/>
      <c r="JQR13" s="149"/>
      <c r="JQS13" s="149"/>
      <c r="JQT13" s="149"/>
      <c r="JQU13" s="150"/>
      <c r="JQV13" s="150"/>
      <c r="JQW13" s="147"/>
      <c r="JQX13" s="148"/>
      <c r="JQY13" s="149"/>
      <c r="JQZ13" s="149"/>
      <c r="JRA13" s="149"/>
      <c r="JRB13" s="149"/>
      <c r="JRC13" s="150"/>
      <c r="JRD13" s="150"/>
      <c r="JRE13" s="147"/>
      <c r="JRF13" s="148"/>
      <c r="JRG13" s="149"/>
      <c r="JRH13" s="149"/>
      <c r="JRI13" s="149"/>
      <c r="JRJ13" s="149"/>
      <c r="JRK13" s="150"/>
      <c r="JRL13" s="150"/>
      <c r="JRM13" s="147"/>
      <c r="JRN13" s="148"/>
      <c r="JRO13" s="149"/>
      <c r="JRP13" s="149"/>
      <c r="JRQ13" s="149"/>
      <c r="JRR13" s="149"/>
      <c r="JRS13" s="150"/>
      <c r="JRT13" s="150"/>
      <c r="JRU13" s="147"/>
      <c r="JRV13" s="148"/>
      <c r="JRW13" s="149"/>
      <c r="JRX13" s="149"/>
      <c r="JRY13" s="149"/>
      <c r="JRZ13" s="149"/>
      <c r="JSA13" s="150"/>
      <c r="JSB13" s="150"/>
      <c r="JSC13" s="147"/>
      <c r="JSD13" s="148"/>
      <c r="JSE13" s="149"/>
      <c r="JSF13" s="149"/>
      <c r="JSG13" s="149"/>
      <c r="JSH13" s="149"/>
      <c r="JSI13" s="150"/>
      <c r="JSJ13" s="150"/>
      <c r="JSK13" s="147"/>
      <c r="JSL13" s="148"/>
      <c r="JSM13" s="149"/>
      <c r="JSN13" s="149"/>
      <c r="JSO13" s="149"/>
      <c r="JSP13" s="149"/>
      <c r="JSQ13" s="150"/>
      <c r="JSR13" s="150"/>
      <c r="JSS13" s="147"/>
      <c r="JST13" s="148"/>
      <c r="JSU13" s="149"/>
      <c r="JSV13" s="149"/>
      <c r="JSW13" s="149"/>
      <c r="JSX13" s="149"/>
      <c r="JSY13" s="150"/>
      <c r="JSZ13" s="150"/>
      <c r="JTA13" s="147"/>
      <c r="JTB13" s="148"/>
      <c r="JTC13" s="149"/>
      <c r="JTD13" s="149"/>
      <c r="JTE13" s="149"/>
      <c r="JTF13" s="149"/>
      <c r="JTG13" s="150"/>
      <c r="JTH13" s="150"/>
      <c r="JTI13" s="147"/>
      <c r="JTJ13" s="148"/>
      <c r="JTK13" s="149"/>
      <c r="JTL13" s="149"/>
      <c r="JTM13" s="149"/>
      <c r="JTN13" s="149"/>
      <c r="JTO13" s="150"/>
      <c r="JTP13" s="150"/>
      <c r="JTQ13" s="147"/>
      <c r="JTR13" s="148"/>
      <c r="JTS13" s="149"/>
      <c r="JTT13" s="149"/>
      <c r="JTU13" s="149"/>
      <c r="JTV13" s="149"/>
      <c r="JTW13" s="150"/>
      <c r="JTX13" s="150"/>
      <c r="JTY13" s="147"/>
      <c r="JTZ13" s="148"/>
      <c r="JUA13" s="149"/>
      <c r="JUB13" s="149"/>
      <c r="JUC13" s="149"/>
      <c r="JUD13" s="149"/>
      <c r="JUE13" s="150"/>
      <c r="JUF13" s="150"/>
      <c r="JUG13" s="147"/>
      <c r="JUH13" s="148"/>
      <c r="JUI13" s="149"/>
      <c r="JUJ13" s="149"/>
      <c r="JUK13" s="149"/>
      <c r="JUL13" s="149"/>
      <c r="JUM13" s="150"/>
      <c r="JUN13" s="150"/>
      <c r="JUO13" s="147"/>
      <c r="JUP13" s="148"/>
      <c r="JUQ13" s="149"/>
      <c r="JUR13" s="149"/>
      <c r="JUS13" s="149"/>
      <c r="JUT13" s="149"/>
      <c r="JUU13" s="150"/>
      <c r="JUV13" s="150"/>
      <c r="JUW13" s="147"/>
      <c r="JUX13" s="148"/>
      <c r="JUY13" s="149"/>
      <c r="JUZ13" s="149"/>
      <c r="JVA13" s="149"/>
      <c r="JVB13" s="149"/>
      <c r="JVC13" s="150"/>
      <c r="JVD13" s="150"/>
      <c r="JVE13" s="147"/>
      <c r="JVF13" s="148"/>
      <c r="JVG13" s="149"/>
      <c r="JVH13" s="149"/>
      <c r="JVI13" s="149"/>
      <c r="JVJ13" s="149"/>
      <c r="JVK13" s="150"/>
      <c r="JVL13" s="150"/>
      <c r="JVM13" s="147"/>
      <c r="JVN13" s="148"/>
      <c r="JVO13" s="149"/>
      <c r="JVP13" s="149"/>
      <c r="JVQ13" s="149"/>
      <c r="JVR13" s="149"/>
      <c r="JVS13" s="150"/>
      <c r="JVT13" s="150"/>
      <c r="JVU13" s="147"/>
      <c r="JVV13" s="148"/>
      <c r="JVW13" s="149"/>
      <c r="JVX13" s="149"/>
      <c r="JVY13" s="149"/>
      <c r="JVZ13" s="149"/>
      <c r="JWA13" s="150"/>
      <c r="JWB13" s="150"/>
      <c r="JWC13" s="147"/>
      <c r="JWD13" s="148"/>
      <c r="JWE13" s="149"/>
      <c r="JWF13" s="149"/>
      <c r="JWG13" s="149"/>
      <c r="JWH13" s="149"/>
      <c r="JWI13" s="150"/>
      <c r="JWJ13" s="150"/>
      <c r="JWK13" s="147"/>
      <c r="JWL13" s="148"/>
      <c r="JWM13" s="149"/>
      <c r="JWN13" s="149"/>
      <c r="JWO13" s="149"/>
      <c r="JWP13" s="149"/>
      <c r="JWQ13" s="150"/>
      <c r="JWR13" s="150"/>
      <c r="JWS13" s="147"/>
      <c r="JWT13" s="148"/>
      <c r="JWU13" s="149"/>
      <c r="JWV13" s="149"/>
      <c r="JWW13" s="149"/>
      <c r="JWX13" s="149"/>
      <c r="JWY13" s="150"/>
      <c r="JWZ13" s="150"/>
      <c r="JXA13" s="147"/>
      <c r="JXB13" s="148"/>
      <c r="JXC13" s="149"/>
      <c r="JXD13" s="149"/>
      <c r="JXE13" s="149"/>
      <c r="JXF13" s="149"/>
      <c r="JXG13" s="150"/>
      <c r="JXH13" s="150"/>
      <c r="JXI13" s="147"/>
      <c r="JXJ13" s="148"/>
      <c r="JXK13" s="149"/>
      <c r="JXL13" s="149"/>
      <c r="JXM13" s="149"/>
      <c r="JXN13" s="149"/>
      <c r="JXO13" s="150"/>
      <c r="JXP13" s="150"/>
      <c r="JXQ13" s="147"/>
      <c r="JXR13" s="148"/>
      <c r="JXS13" s="149"/>
      <c r="JXT13" s="149"/>
      <c r="JXU13" s="149"/>
      <c r="JXV13" s="149"/>
      <c r="JXW13" s="150"/>
      <c r="JXX13" s="150"/>
      <c r="JXY13" s="147"/>
      <c r="JXZ13" s="148"/>
      <c r="JYA13" s="149"/>
      <c r="JYB13" s="149"/>
      <c r="JYC13" s="149"/>
      <c r="JYD13" s="149"/>
      <c r="JYE13" s="150"/>
      <c r="JYF13" s="150"/>
      <c r="JYG13" s="147"/>
      <c r="JYH13" s="148"/>
      <c r="JYI13" s="149"/>
      <c r="JYJ13" s="149"/>
      <c r="JYK13" s="149"/>
      <c r="JYL13" s="149"/>
      <c r="JYM13" s="150"/>
      <c r="JYN13" s="150"/>
      <c r="JYO13" s="147"/>
      <c r="JYP13" s="148"/>
      <c r="JYQ13" s="149"/>
      <c r="JYR13" s="149"/>
      <c r="JYS13" s="149"/>
      <c r="JYT13" s="149"/>
      <c r="JYU13" s="150"/>
      <c r="JYV13" s="150"/>
      <c r="JYW13" s="147"/>
      <c r="JYX13" s="148"/>
      <c r="JYY13" s="149"/>
      <c r="JYZ13" s="149"/>
      <c r="JZA13" s="149"/>
      <c r="JZB13" s="149"/>
      <c r="JZC13" s="150"/>
      <c r="JZD13" s="150"/>
      <c r="JZE13" s="147"/>
      <c r="JZF13" s="148"/>
      <c r="JZG13" s="149"/>
      <c r="JZH13" s="149"/>
      <c r="JZI13" s="149"/>
      <c r="JZJ13" s="149"/>
      <c r="JZK13" s="150"/>
      <c r="JZL13" s="150"/>
      <c r="JZM13" s="147"/>
      <c r="JZN13" s="148"/>
      <c r="JZO13" s="149"/>
      <c r="JZP13" s="149"/>
      <c r="JZQ13" s="149"/>
      <c r="JZR13" s="149"/>
      <c r="JZS13" s="150"/>
      <c r="JZT13" s="150"/>
      <c r="JZU13" s="147"/>
      <c r="JZV13" s="148"/>
      <c r="JZW13" s="149"/>
      <c r="JZX13" s="149"/>
      <c r="JZY13" s="149"/>
      <c r="JZZ13" s="149"/>
      <c r="KAA13" s="150"/>
      <c r="KAB13" s="150"/>
      <c r="KAC13" s="147"/>
      <c r="KAD13" s="148"/>
      <c r="KAE13" s="149"/>
      <c r="KAF13" s="149"/>
      <c r="KAG13" s="149"/>
      <c r="KAH13" s="149"/>
      <c r="KAI13" s="150"/>
      <c r="KAJ13" s="150"/>
      <c r="KAK13" s="147"/>
      <c r="KAL13" s="148"/>
      <c r="KAM13" s="149"/>
      <c r="KAN13" s="149"/>
      <c r="KAO13" s="149"/>
      <c r="KAP13" s="149"/>
      <c r="KAQ13" s="150"/>
      <c r="KAR13" s="150"/>
      <c r="KAS13" s="147"/>
      <c r="KAT13" s="148"/>
      <c r="KAU13" s="149"/>
      <c r="KAV13" s="149"/>
      <c r="KAW13" s="149"/>
      <c r="KAX13" s="149"/>
      <c r="KAY13" s="150"/>
      <c r="KAZ13" s="150"/>
      <c r="KBA13" s="147"/>
      <c r="KBB13" s="148"/>
      <c r="KBC13" s="149"/>
      <c r="KBD13" s="149"/>
      <c r="KBE13" s="149"/>
      <c r="KBF13" s="149"/>
      <c r="KBG13" s="150"/>
      <c r="KBH13" s="150"/>
      <c r="KBI13" s="147"/>
      <c r="KBJ13" s="148"/>
      <c r="KBK13" s="149"/>
      <c r="KBL13" s="149"/>
      <c r="KBM13" s="149"/>
      <c r="KBN13" s="149"/>
      <c r="KBO13" s="150"/>
      <c r="KBP13" s="150"/>
      <c r="KBQ13" s="147"/>
      <c r="KBR13" s="148"/>
      <c r="KBS13" s="149"/>
      <c r="KBT13" s="149"/>
      <c r="KBU13" s="149"/>
      <c r="KBV13" s="149"/>
      <c r="KBW13" s="150"/>
      <c r="KBX13" s="150"/>
      <c r="KBY13" s="147"/>
      <c r="KBZ13" s="148"/>
      <c r="KCA13" s="149"/>
      <c r="KCB13" s="149"/>
      <c r="KCC13" s="149"/>
      <c r="KCD13" s="149"/>
      <c r="KCE13" s="150"/>
      <c r="KCF13" s="150"/>
      <c r="KCG13" s="147"/>
      <c r="KCH13" s="148"/>
      <c r="KCI13" s="149"/>
      <c r="KCJ13" s="149"/>
      <c r="KCK13" s="149"/>
      <c r="KCL13" s="149"/>
      <c r="KCM13" s="150"/>
      <c r="KCN13" s="150"/>
      <c r="KCO13" s="147"/>
      <c r="KCP13" s="148"/>
      <c r="KCQ13" s="149"/>
      <c r="KCR13" s="149"/>
      <c r="KCS13" s="149"/>
      <c r="KCT13" s="149"/>
      <c r="KCU13" s="150"/>
      <c r="KCV13" s="150"/>
      <c r="KCW13" s="147"/>
      <c r="KCX13" s="148"/>
      <c r="KCY13" s="149"/>
      <c r="KCZ13" s="149"/>
      <c r="KDA13" s="149"/>
      <c r="KDB13" s="149"/>
      <c r="KDC13" s="150"/>
      <c r="KDD13" s="150"/>
      <c r="KDE13" s="147"/>
      <c r="KDF13" s="148"/>
      <c r="KDG13" s="149"/>
      <c r="KDH13" s="149"/>
      <c r="KDI13" s="149"/>
      <c r="KDJ13" s="149"/>
      <c r="KDK13" s="150"/>
      <c r="KDL13" s="150"/>
      <c r="KDM13" s="147"/>
      <c r="KDN13" s="148"/>
      <c r="KDO13" s="149"/>
      <c r="KDP13" s="149"/>
      <c r="KDQ13" s="149"/>
      <c r="KDR13" s="149"/>
      <c r="KDS13" s="150"/>
      <c r="KDT13" s="150"/>
      <c r="KDU13" s="147"/>
      <c r="KDV13" s="148"/>
      <c r="KDW13" s="149"/>
      <c r="KDX13" s="149"/>
      <c r="KDY13" s="149"/>
      <c r="KDZ13" s="149"/>
      <c r="KEA13" s="150"/>
      <c r="KEB13" s="150"/>
      <c r="KEC13" s="147"/>
      <c r="KED13" s="148"/>
      <c r="KEE13" s="149"/>
      <c r="KEF13" s="149"/>
      <c r="KEG13" s="149"/>
      <c r="KEH13" s="149"/>
      <c r="KEI13" s="150"/>
      <c r="KEJ13" s="150"/>
      <c r="KEK13" s="147"/>
      <c r="KEL13" s="148"/>
      <c r="KEM13" s="149"/>
      <c r="KEN13" s="149"/>
      <c r="KEO13" s="149"/>
      <c r="KEP13" s="149"/>
      <c r="KEQ13" s="150"/>
      <c r="KER13" s="150"/>
      <c r="KES13" s="147"/>
      <c r="KET13" s="148"/>
      <c r="KEU13" s="149"/>
      <c r="KEV13" s="149"/>
      <c r="KEW13" s="149"/>
      <c r="KEX13" s="149"/>
      <c r="KEY13" s="150"/>
      <c r="KEZ13" s="150"/>
      <c r="KFA13" s="147"/>
      <c r="KFB13" s="148"/>
      <c r="KFC13" s="149"/>
      <c r="KFD13" s="149"/>
      <c r="KFE13" s="149"/>
      <c r="KFF13" s="149"/>
      <c r="KFG13" s="150"/>
      <c r="KFH13" s="150"/>
      <c r="KFI13" s="147"/>
      <c r="KFJ13" s="148"/>
      <c r="KFK13" s="149"/>
      <c r="KFL13" s="149"/>
      <c r="KFM13" s="149"/>
      <c r="KFN13" s="149"/>
      <c r="KFO13" s="150"/>
      <c r="KFP13" s="150"/>
      <c r="KFQ13" s="147"/>
      <c r="KFR13" s="148"/>
      <c r="KFS13" s="149"/>
      <c r="KFT13" s="149"/>
      <c r="KFU13" s="149"/>
      <c r="KFV13" s="149"/>
      <c r="KFW13" s="150"/>
      <c r="KFX13" s="150"/>
      <c r="KFY13" s="147"/>
      <c r="KFZ13" s="148"/>
      <c r="KGA13" s="149"/>
      <c r="KGB13" s="149"/>
      <c r="KGC13" s="149"/>
      <c r="KGD13" s="149"/>
      <c r="KGE13" s="150"/>
      <c r="KGF13" s="150"/>
      <c r="KGG13" s="147"/>
      <c r="KGH13" s="148"/>
      <c r="KGI13" s="149"/>
      <c r="KGJ13" s="149"/>
      <c r="KGK13" s="149"/>
      <c r="KGL13" s="149"/>
      <c r="KGM13" s="150"/>
      <c r="KGN13" s="150"/>
      <c r="KGO13" s="147"/>
      <c r="KGP13" s="148"/>
      <c r="KGQ13" s="149"/>
      <c r="KGR13" s="149"/>
      <c r="KGS13" s="149"/>
      <c r="KGT13" s="149"/>
      <c r="KGU13" s="150"/>
      <c r="KGV13" s="150"/>
      <c r="KGW13" s="147"/>
      <c r="KGX13" s="148"/>
      <c r="KGY13" s="149"/>
      <c r="KGZ13" s="149"/>
      <c r="KHA13" s="149"/>
      <c r="KHB13" s="149"/>
      <c r="KHC13" s="150"/>
      <c r="KHD13" s="150"/>
      <c r="KHE13" s="147"/>
      <c r="KHF13" s="148"/>
      <c r="KHG13" s="149"/>
      <c r="KHH13" s="149"/>
      <c r="KHI13" s="149"/>
      <c r="KHJ13" s="149"/>
      <c r="KHK13" s="150"/>
      <c r="KHL13" s="150"/>
      <c r="KHM13" s="147"/>
      <c r="KHN13" s="148"/>
      <c r="KHO13" s="149"/>
      <c r="KHP13" s="149"/>
      <c r="KHQ13" s="149"/>
      <c r="KHR13" s="149"/>
      <c r="KHS13" s="150"/>
      <c r="KHT13" s="150"/>
      <c r="KHU13" s="147"/>
      <c r="KHV13" s="148"/>
      <c r="KHW13" s="149"/>
      <c r="KHX13" s="149"/>
      <c r="KHY13" s="149"/>
      <c r="KHZ13" s="149"/>
      <c r="KIA13" s="150"/>
      <c r="KIB13" s="150"/>
      <c r="KIC13" s="147"/>
      <c r="KID13" s="148"/>
      <c r="KIE13" s="149"/>
      <c r="KIF13" s="149"/>
      <c r="KIG13" s="149"/>
      <c r="KIH13" s="149"/>
      <c r="KII13" s="150"/>
      <c r="KIJ13" s="150"/>
      <c r="KIK13" s="147"/>
      <c r="KIL13" s="148"/>
      <c r="KIM13" s="149"/>
      <c r="KIN13" s="149"/>
      <c r="KIO13" s="149"/>
      <c r="KIP13" s="149"/>
      <c r="KIQ13" s="150"/>
      <c r="KIR13" s="150"/>
      <c r="KIS13" s="147"/>
      <c r="KIT13" s="148"/>
      <c r="KIU13" s="149"/>
      <c r="KIV13" s="149"/>
      <c r="KIW13" s="149"/>
      <c r="KIX13" s="149"/>
      <c r="KIY13" s="150"/>
      <c r="KIZ13" s="150"/>
      <c r="KJA13" s="147"/>
      <c r="KJB13" s="148"/>
      <c r="KJC13" s="149"/>
      <c r="KJD13" s="149"/>
      <c r="KJE13" s="149"/>
      <c r="KJF13" s="149"/>
      <c r="KJG13" s="150"/>
      <c r="KJH13" s="150"/>
      <c r="KJI13" s="147"/>
      <c r="KJJ13" s="148"/>
      <c r="KJK13" s="149"/>
      <c r="KJL13" s="149"/>
      <c r="KJM13" s="149"/>
      <c r="KJN13" s="149"/>
      <c r="KJO13" s="150"/>
      <c r="KJP13" s="150"/>
      <c r="KJQ13" s="147"/>
      <c r="KJR13" s="148"/>
      <c r="KJS13" s="149"/>
      <c r="KJT13" s="149"/>
      <c r="KJU13" s="149"/>
      <c r="KJV13" s="149"/>
      <c r="KJW13" s="150"/>
      <c r="KJX13" s="150"/>
      <c r="KJY13" s="147"/>
      <c r="KJZ13" s="148"/>
      <c r="KKA13" s="149"/>
      <c r="KKB13" s="149"/>
      <c r="KKC13" s="149"/>
      <c r="KKD13" s="149"/>
      <c r="KKE13" s="150"/>
      <c r="KKF13" s="150"/>
      <c r="KKG13" s="147"/>
      <c r="KKH13" s="148"/>
      <c r="KKI13" s="149"/>
      <c r="KKJ13" s="149"/>
      <c r="KKK13" s="149"/>
      <c r="KKL13" s="149"/>
      <c r="KKM13" s="150"/>
      <c r="KKN13" s="150"/>
      <c r="KKO13" s="147"/>
      <c r="KKP13" s="148"/>
      <c r="KKQ13" s="149"/>
      <c r="KKR13" s="149"/>
      <c r="KKS13" s="149"/>
      <c r="KKT13" s="149"/>
      <c r="KKU13" s="150"/>
      <c r="KKV13" s="150"/>
      <c r="KKW13" s="147"/>
      <c r="KKX13" s="148"/>
      <c r="KKY13" s="149"/>
      <c r="KKZ13" s="149"/>
      <c r="KLA13" s="149"/>
      <c r="KLB13" s="149"/>
      <c r="KLC13" s="150"/>
      <c r="KLD13" s="150"/>
      <c r="KLE13" s="147"/>
      <c r="KLF13" s="148"/>
      <c r="KLG13" s="149"/>
      <c r="KLH13" s="149"/>
      <c r="KLI13" s="149"/>
      <c r="KLJ13" s="149"/>
      <c r="KLK13" s="150"/>
      <c r="KLL13" s="150"/>
      <c r="KLM13" s="147"/>
      <c r="KLN13" s="148"/>
      <c r="KLO13" s="149"/>
      <c r="KLP13" s="149"/>
      <c r="KLQ13" s="149"/>
      <c r="KLR13" s="149"/>
      <c r="KLS13" s="150"/>
      <c r="KLT13" s="150"/>
      <c r="KLU13" s="147"/>
      <c r="KLV13" s="148"/>
      <c r="KLW13" s="149"/>
      <c r="KLX13" s="149"/>
      <c r="KLY13" s="149"/>
      <c r="KLZ13" s="149"/>
      <c r="KMA13" s="150"/>
      <c r="KMB13" s="150"/>
      <c r="KMC13" s="147"/>
      <c r="KMD13" s="148"/>
      <c r="KME13" s="149"/>
      <c r="KMF13" s="149"/>
      <c r="KMG13" s="149"/>
      <c r="KMH13" s="149"/>
      <c r="KMI13" s="150"/>
      <c r="KMJ13" s="150"/>
      <c r="KMK13" s="147"/>
      <c r="KML13" s="148"/>
      <c r="KMM13" s="149"/>
      <c r="KMN13" s="149"/>
      <c r="KMO13" s="149"/>
      <c r="KMP13" s="149"/>
      <c r="KMQ13" s="150"/>
      <c r="KMR13" s="150"/>
      <c r="KMS13" s="147"/>
      <c r="KMT13" s="148"/>
      <c r="KMU13" s="149"/>
      <c r="KMV13" s="149"/>
      <c r="KMW13" s="149"/>
      <c r="KMX13" s="149"/>
      <c r="KMY13" s="150"/>
      <c r="KMZ13" s="150"/>
      <c r="KNA13" s="147"/>
      <c r="KNB13" s="148"/>
      <c r="KNC13" s="149"/>
      <c r="KND13" s="149"/>
      <c r="KNE13" s="149"/>
      <c r="KNF13" s="149"/>
      <c r="KNG13" s="150"/>
      <c r="KNH13" s="150"/>
      <c r="KNI13" s="147"/>
      <c r="KNJ13" s="148"/>
      <c r="KNK13" s="149"/>
      <c r="KNL13" s="149"/>
      <c r="KNM13" s="149"/>
      <c r="KNN13" s="149"/>
      <c r="KNO13" s="150"/>
      <c r="KNP13" s="150"/>
      <c r="KNQ13" s="147"/>
      <c r="KNR13" s="148"/>
      <c r="KNS13" s="149"/>
      <c r="KNT13" s="149"/>
      <c r="KNU13" s="149"/>
      <c r="KNV13" s="149"/>
      <c r="KNW13" s="150"/>
      <c r="KNX13" s="150"/>
      <c r="KNY13" s="147"/>
      <c r="KNZ13" s="148"/>
      <c r="KOA13" s="149"/>
      <c r="KOB13" s="149"/>
      <c r="KOC13" s="149"/>
      <c r="KOD13" s="149"/>
      <c r="KOE13" s="150"/>
      <c r="KOF13" s="150"/>
      <c r="KOG13" s="147"/>
      <c r="KOH13" s="148"/>
      <c r="KOI13" s="149"/>
      <c r="KOJ13" s="149"/>
      <c r="KOK13" s="149"/>
      <c r="KOL13" s="149"/>
      <c r="KOM13" s="150"/>
      <c r="KON13" s="150"/>
      <c r="KOO13" s="147"/>
      <c r="KOP13" s="148"/>
      <c r="KOQ13" s="149"/>
      <c r="KOR13" s="149"/>
      <c r="KOS13" s="149"/>
      <c r="KOT13" s="149"/>
      <c r="KOU13" s="150"/>
      <c r="KOV13" s="150"/>
      <c r="KOW13" s="147"/>
      <c r="KOX13" s="148"/>
      <c r="KOY13" s="149"/>
      <c r="KOZ13" s="149"/>
      <c r="KPA13" s="149"/>
      <c r="KPB13" s="149"/>
      <c r="KPC13" s="150"/>
      <c r="KPD13" s="150"/>
      <c r="KPE13" s="147"/>
      <c r="KPF13" s="148"/>
      <c r="KPG13" s="149"/>
      <c r="KPH13" s="149"/>
      <c r="KPI13" s="149"/>
      <c r="KPJ13" s="149"/>
      <c r="KPK13" s="150"/>
      <c r="KPL13" s="150"/>
      <c r="KPM13" s="147"/>
      <c r="KPN13" s="148"/>
      <c r="KPO13" s="149"/>
      <c r="KPP13" s="149"/>
      <c r="KPQ13" s="149"/>
      <c r="KPR13" s="149"/>
      <c r="KPS13" s="150"/>
      <c r="KPT13" s="150"/>
      <c r="KPU13" s="147"/>
      <c r="KPV13" s="148"/>
      <c r="KPW13" s="149"/>
      <c r="KPX13" s="149"/>
      <c r="KPY13" s="149"/>
      <c r="KPZ13" s="149"/>
      <c r="KQA13" s="150"/>
      <c r="KQB13" s="150"/>
      <c r="KQC13" s="147"/>
      <c r="KQD13" s="148"/>
      <c r="KQE13" s="149"/>
      <c r="KQF13" s="149"/>
      <c r="KQG13" s="149"/>
      <c r="KQH13" s="149"/>
      <c r="KQI13" s="150"/>
      <c r="KQJ13" s="150"/>
      <c r="KQK13" s="147"/>
      <c r="KQL13" s="148"/>
      <c r="KQM13" s="149"/>
      <c r="KQN13" s="149"/>
      <c r="KQO13" s="149"/>
      <c r="KQP13" s="149"/>
      <c r="KQQ13" s="150"/>
      <c r="KQR13" s="150"/>
      <c r="KQS13" s="147"/>
      <c r="KQT13" s="148"/>
      <c r="KQU13" s="149"/>
      <c r="KQV13" s="149"/>
      <c r="KQW13" s="149"/>
      <c r="KQX13" s="149"/>
      <c r="KQY13" s="150"/>
      <c r="KQZ13" s="150"/>
      <c r="KRA13" s="147"/>
      <c r="KRB13" s="148"/>
      <c r="KRC13" s="149"/>
      <c r="KRD13" s="149"/>
      <c r="KRE13" s="149"/>
      <c r="KRF13" s="149"/>
      <c r="KRG13" s="150"/>
      <c r="KRH13" s="150"/>
      <c r="KRI13" s="147"/>
      <c r="KRJ13" s="148"/>
      <c r="KRK13" s="149"/>
      <c r="KRL13" s="149"/>
      <c r="KRM13" s="149"/>
      <c r="KRN13" s="149"/>
      <c r="KRO13" s="150"/>
      <c r="KRP13" s="150"/>
      <c r="KRQ13" s="147"/>
      <c r="KRR13" s="148"/>
      <c r="KRS13" s="149"/>
      <c r="KRT13" s="149"/>
      <c r="KRU13" s="149"/>
      <c r="KRV13" s="149"/>
      <c r="KRW13" s="150"/>
      <c r="KRX13" s="150"/>
      <c r="KRY13" s="147"/>
      <c r="KRZ13" s="148"/>
      <c r="KSA13" s="149"/>
      <c r="KSB13" s="149"/>
      <c r="KSC13" s="149"/>
      <c r="KSD13" s="149"/>
      <c r="KSE13" s="150"/>
      <c r="KSF13" s="150"/>
      <c r="KSG13" s="147"/>
      <c r="KSH13" s="148"/>
      <c r="KSI13" s="149"/>
      <c r="KSJ13" s="149"/>
      <c r="KSK13" s="149"/>
      <c r="KSL13" s="149"/>
      <c r="KSM13" s="150"/>
      <c r="KSN13" s="150"/>
      <c r="KSO13" s="147"/>
      <c r="KSP13" s="148"/>
      <c r="KSQ13" s="149"/>
      <c r="KSR13" s="149"/>
      <c r="KSS13" s="149"/>
      <c r="KST13" s="149"/>
      <c r="KSU13" s="150"/>
      <c r="KSV13" s="150"/>
      <c r="KSW13" s="147"/>
      <c r="KSX13" s="148"/>
      <c r="KSY13" s="149"/>
      <c r="KSZ13" s="149"/>
      <c r="KTA13" s="149"/>
      <c r="KTB13" s="149"/>
      <c r="KTC13" s="150"/>
      <c r="KTD13" s="150"/>
      <c r="KTE13" s="147"/>
      <c r="KTF13" s="148"/>
      <c r="KTG13" s="149"/>
      <c r="KTH13" s="149"/>
      <c r="KTI13" s="149"/>
      <c r="KTJ13" s="149"/>
      <c r="KTK13" s="150"/>
      <c r="KTL13" s="150"/>
      <c r="KTM13" s="147"/>
      <c r="KTN13" s="148"/>
      <c r="KTO13" s="149"/>
      <c r="KTP13" s="149"/>
      <c r="KTQ13" s="149"/>
      <c r="KTR13" s="149"/>
      <c r="KTS13" s="150"/>
      <c r="KTT13" s="150"/>
      <c r="KTU13" s="147"/>
      <c r="KTV13" s="148"/>
      <c r="KTW13" s="149"/>
      <c r="KTX13" s="149"/>
      <c r="KTY13" s="149"/>
      <c r="KTZ13" s="149"/>
      <c r="KUA13" s="150"/>
      <c r="KUB13" s="150"/>
      <c r="KUC13" s="147"/>
      <c r="KUD13" s="148"/>
      <c r="KUE13" s="149"/>
      <c r="KUF13" s="149"/>
      <c r="KUG13" s="149"/>
      <c r="KUH13" s="149"/>
      <c r="KUI13" s="150"/>
      <c r="KUJ13" s="150"/>
      <c r="KUK13" s="147"/>
      <c r="KUL13" s="148"/>
      <c r="KUM13" s="149"/>
      <c r="KUN13" s="149"/>
      <c r="KUO13" s="149"/>
      <c r="KUP13" s="149"/>
      <c r="KUQ13" s="150"/>
      <c r="KUR13" s="150"/>
      <c r="KUS13" s="147"/>
      <c r="KUT13" s="148"/>
      <c r="KUU13" s="149"/>
      <c r="KUV13" s="149"/>
      <c r="KUW13" s="149"/>
      <c r="KUX13" s="149"/>
      <c r="KUY13" s="150"/>
      <c r="KUZ13" s="150"/>
      <c r="KVA13" s="147"/>
      <c r="KVB13" s="148"/>
      <c r="KVC13" s="149"/>
      <c r="KVD13" s="149"/>
      <c r="KVE13" s="149"/>
      <c r="KVF13" s="149"/>
      <c r="KVG13" s="150"/>
      <c r="KVH13" s="150"/>
      <c r="KVI13" s="147"/>
      <c r="KVJ13" s="148"/>
      <c r="KVK13" s="149"/>
      <c r="KVL13" s="149"/>
      <c r="KVM13" s="149"/>
      <c r="KVN13" s="149"/>
      <c r="KVO13" s="150"/>
      <c r="KVP13" s="150"/>
      <c r="KVQ13" s="147"/>
      <c r="KVR13" s="148"/>
      <c r="KVS13" s="149"/>
      <c r="KVT13" s="149"/>
      <c r="KVU13" s="149"/>
      <c r="KVV13" s="149"/>
      <c r="KVW13" s="150"/>
      <c r="KVX13" s="150"/>
      <c r="KVY13" s="147"/>
      <c r="KVZ13" s="148"/>
      <c r="KWA13" s="149"/>
      <c r="KWB13" s="149"/>
      <c r="KWC13" s="149"/>
      <c r="KWD13" s="149"/>
      <c r="KWE13" s="150"/>
      <c r="KWF13" s="150"/>
      <c r="KWG13" s="147"/>
      <c r="KWH13" s="148"/>
      <c r="KWI13" s="149"/>
      <c r="KWJ13" s="149"/>
      <c r="KWK13" s="149"/>
      <c r="KWL13" s="149"/>
      <c r="KWM13" s="150"/>
      <c r="KWN13" s="150"/>
      <c r="KWO13" s="147"/>
      <c r="KWP13" s="148"/>
      <c r="KWQ13" s="149"/>
      <c r="KWR13" s="149"/>
      <c r="KWS13" s="149"/>
      <c r="KWT13" s="149"/>
      <c r="KWU13" s="150"/>
      <c r="KWV13" s="150"/>
      <c r="KWW13" s="147"/>
      <c r="KWX13" s="148"/>
      <c r="KWY13" s="149"/>
      <c r="KWZ13" s="149"/>
      <c r="KXA13" s="149"/>
      <c r="KXB13" s="149"/>
      <c r="KXC13" s="150"/>
      <c r="KXD13" s="150"/>
      <c r="KXE13" s="147"/>
      <c r="KXF13" s="148"/>
      <c r="KXG13" s="149"/>
      <c r="KXH13" s="149"/>
      <c r="KXI13" s="149"/>
      <c r="KXJ13" s="149"/>
      <c r="KXK13" s="150"/>
      <c r="KXL13" s="150"/>
      <c r="KXM13" s="147"/>
      <c r="KXN13" s="148"/>
      <c r="KXO13" s="149"/>
      <c r="KXP13" s="149"/>
      <c r="KXQ13" s="149"/>
      <c r="KXR13" s="149"/>
      <c r="KXS13" s="150"/>
      <c r="KXT13" s="150"/>
      <c r="KXU13" s="147"/>
      <c r="KXV13" s="148"/>
      <c r="KXW13" s="149"/>
      <c r="KXX13" s="149"/>
      <c r="KXY13" s="149"/>
      <c r="KXZ13" s="149"/>
      <c r="KYA13" s="150"/>
      <c r="KYB13" s="150"/>
      <c r="KYC13" s="147"/>
      <c r="KYD13" s="148"/>
      <c r="KYE13" s="149"/>
      <c r="KYF13" s="149"/>
      <c r="KYG13" s="149"/>
      <c r="KYH13" s="149"/>
      <c r="KYI13" s="150"/>
      <c r="KYJ13" s="150"/>
      <c r="KYK13" s="147"/>
      <c r="KYL13" s="148"/>
      <c r="KYM13" s="149"/>
      <c r="KYN13" s="149"/>
      <c r="KYO13" s="149"/>
      <c r="KYP13" s="149"/>
      <c r="KYQ13" s="150"/>
      <c r="KYR13" s="150"/>
      <c r="KYS13" s="147"/>
      <c r="KYT13" s="148"/>
      <c r="KYU13" s="149"/>
      <c r="KYV13" s="149"/>
      <c r="KYW13" s="149"/>
      <c r="KYX13" s="149"/>
      <c r="KYY13" s="150"/>
      <c r="KYZ13" s="150"/>
      <c r="KZA13" s="147"/>
      <c r="KZB13" s="148"/>
      <c r="KZC13" s="149"/>
      <c r="KZD13" s="149"/>
      <c r="KZE13" s="149"/>
      <c r="KZF13" s="149"/>
      <c r="KZG13" s="150"/>
      <c r="KZH13" s="150"/>
      <c r="KZI13" s="147"/>
      <c r="KZJ13" s="148"/>
      <c r="KZK13" s="149"/>
      <c r="KZL13" s="149"/>
      <c r="KZM13" s="149"/>
      <c r="KZN13" s="149"/>
      <c r="KZO13" s="150"/>
      <c r="KZP13" s="150"/>
      <c r="KZQ13" s="147"/>
      <c r="KZR13" s="148"/>
      <c r="KZS13" s="149"/>
      <c r="KZT13" s="149"/>
      <c r="KZU13" s="149"/>
      <c r="KZV13" s="149"/>
      <c r="KZW13" s="150"/>
      <c r="KZX13" s="150"/>
      <c r="KZY13" s="147"/>
      <c r="KZZ13" s="148"/>
      <c r="LAA13" s="149"/>
      <c r="LAB13" s="149"/>
      <c r="LAC13" s="149"/>
      <c r="LAD13" s="149"/>
      <c r="LAE13" s="150"/>
      <c r="LAF13" s="150"/>
      <c r="LAG13" s="147"/>
      <c r="LAH13" s="148"/>
      <c r="LAI13" s="149"/>
      <c r="LAJ13" s="149"/>
      <c r="LAK13" s="149"/>
      <c r="LAL13" s="149"/>
      <c r="LAM13" s="150"/>
      <c r="LAN13" s="150"/>
      <c r="LAO13" s="147"/>
      <c r="LAP13" s="148"/>
      <c r="LAQ13" s="149"/>
      <c r="LAR13" s="149"/>
      <c r="LAS13" s="149"/>
      <c r="LAT13" s="149"/>
      <c r="LAU13" s="150"/>
      <c r="LAV13" s="150"/>
      <c r="LAW13" s="147"/>
      <c r="LAX13" s="148"/>
      <c r="LAY13" s="149"/>
      <c r="LAZ13" s="149"/>
      <c r="LBA13" s="149"/>
      <c r="LBB13" s="149"/>
      <c r="LBC13" s="150"/>
      <c r="LBD13" s="150"/>
      <c r="LBE13" s="147"/>
      <c r="LBF13" s="148"/>
      <c r="LBG13" s="149"/>
      <c r="LBH13" s="149"/>
      <c r="LBI13" s="149"/>
      <c r="LBJ13" s="149"/>
      <c r="LBK13" s="150"/>
      <c r="LBL13" s="150"/>
      <c r="LBM13" s="147"/>
      <c r="LBN13" s="148"/>
      <c r="LBO13" s="149"/>
      <c r="LBP13" s="149"/>
      <c r="LBQ13" s="149"/>
      <c r="LBR13" s="149"/>
      <c r="LBS13" s="150"/>
      <c r="LBT13" s="150"/>
      <c r="LBU13" s="147"/>
      <c r="LBV13" s="148"/>
      <c r="LBW13" s="149"/>
      <c r="LBX13" s="149"/>
      <c r="LBY13" s="149"/>
      <c r="LBZ13" s="149"/>
      <c r="LCA13" s="150"/>
      <c r="LCB13" s="150"/>
      <c r="LCC13" s="147"/>
      <c r="LCD13" s="148"/>
      <c r="LCE13" s="149"/>
      <c r="LCF13" s="149"/>
      <c r="LCG13" s="149"/>
      <c r="LCH13" s="149"/>
      <c r="LCI13" s="150"/>
      <c r="LCJ13" s="150"/>
      <c r="LCK13" s="147"/>
      <c r="LCL13" s="148"/>
      <c r="LCM13" s="149"/>
      <c r="LCN13" s="149"/>
      <c r="LCO13" s="149"/>
      <c r="LCP13" s="149"/>
      <c r="LCQ13" s="150"/>
      <c r="LCR13" s="150"/>
      <c r="LCS13" s="147"/>
      <c r="LCT13" s="148"/>
      <c r="LCU13" s="149"/>
      <c r="LCV13" s="149"/>
      <c r="LCW13" s="149"/>
      <c r="LCX13" s="149"/>
      <c r="LCY13" s="150"/>
      <c r="LCZ13" s="150"/>
      <c r="LDA13" s="147"/>
      <c r="LDB13" s="148"/>
      <c r="LDC13" s="149"/>
      <c r="LDD13" s="149"/>
      <c r="LDE13" s="149"/>
      <c r="LDF13" s="149"/>
      <c r="LDG13" s="150"/>
      <c r="LDH13" s="150"/>
      <c r="LDI13" s="147"/>
      <c r="LDJ13" s="148"/>
      <c r="LDK13" s="149"/>
      <c r="LDL13" s="149"/>
      <c r="LDM13" s="149"/>
      <c r="LDN13" s="149"/>
      <c r="LDO13" s="150"/>
      <c r="LDP13" s="150"/>
      <c r="LDQ13" s="147"/>
      <c r="LDR13" s="148"/>
      <c r="LDS13" s="149"/>
      <c r="LDT13" s="149"/>
      <c r="LDU13" s="149"/>
      <c r="LDV13" s="149"/>
      <c r="LDW13" s="150"/>
      <c r="LDX13" s="150"/>
      <c r="LDY13" s="147"/>
      <c r="LDZ13" s="148"/>
      <c r="LEA13" s="149"/>
      <c r="LEB13" s="149"/>
      <c r="LEC13" s="149"/>
      <c r="LED13" s="149"/>
      <c r="LEE13" s="150"/>
      <c r="LEF13" s="150"/>
      <c r="LEG13" s="147"/>
      <c r="LEH13" s="148"/>
      <c r="LEI13" s="149"/>
      <c r="LEJ13" s="149"/>
      <c r="LEK13" s="149"/>
      <c r="LEL13" s="149"/>
      <c r="LEM13" s="150"/>
      <c r="LEN13" s="150"/>
      <c r="LEO13" s="147"/>
      <c r="LEP13" s="148"/>
      <c r="LEQ13" s="149"/>
      <c r="LER13" s="149"/>
      <c r="LES13" s="149"/>
      <c r="LET13" s="149"/>
      <c r="LEU13" s="150"/>
      <c r="LEV13" s="150"/>
      <c r="LEW13" s="147"/>
      <c r="LEX13" s="148"/>
      <c r="LEY13" s="149"/>
      <c r="LEZ13" s="149"/>
      <c r="LFA13" s="149"/>
      <c r="LFB13" s="149"/>
      <c r="LFC13" s="150"/>
      <c r="LFD13" s="150"/>
      <c r="LFE13" s="147"/>
      <c r="LFF13" s="148"/>
      <c r="LFG13" s="149"/>
      <c r="LFH13" s="149"/>
      <c r="LFI13" s="149"/>
      <c r="LFJ13" s="149"/>
      <c r="LFK13" s="150"/>
      <c r="LFL13" s="150"/>
      <c r="LFM13" s="147"/>
      <c r="LFN13" s="148"/>
      <c r="LFO13" s="149"/>
      <c r="LFP13" s="149"/>
      <c r="LFQ13" s="149"/>
      <c r="LFR13" s="149"/>
      <c r="LFS13" s="150"/>
      <c r="LFT13" s="150"/>
      <c r="LFU13" s="147"/>
      <c r="LFV13" s="148"/>
      <c r="LFW13" s="149"/>
      <c r="LFX13" s="149"/>
      <c r="LFY13" s="149"/>
      <c r="LFZ13" s="149"/>
      <c r="LGA13" s="150"/>
      <c r="LGB13" s="150"/>
      <c r="LGC13" s="147"/>
      <c r="LGD13" s="148"/>
      <c r="LGE13" s="149"/>
      <c r="LGF13" s="149"/>
      <c r="LGG13" s="149"/>
      <c r="LGH13" s="149"/>
      <c r="LGI13" s="150"/>
      <c r="LGJ13" s="150"/>
      <c r="LGK13" s="147"/>
      <c r="LGL13" s="148"/>
      <c r="LGM13" s="149"/>
      <c r="LGN13" s="149"/>
      <c r="LGO13" s="149"/>
      <c r="LGP13" s="149"/>
      <c r="LGQ13" s="150"/>
      <c r="LGR13" s="150"/>
      <c r="LGS13" s="147"/>
      <c r="LGT13" s="148"/>
      <c r="LGU13" s="149"/>
      <c r="LGV13" s="149"/>
      <c r="LGW13" s="149"/>
      <c r="LGX13" s="149"/>
      <c r="LGY13" s="150"/>
      <c r="LGZ13" s="150"/>
      <c r="LHA13" s="147"/>
      <c r="LHB13" s="148"/>
      <c r="LHC13" s="149"/>
      <c r="LHD13" s="149"/>
      <c r="LHE13" s="149"/>
      <c r="LHF13" s="149"/>
      <c r="LHG13" s="150"/>
      <c r="LHH13" s="150"/>
      <c r="LHI13" s="147"/>
      <c r="LHJ13" s="148"/>
      <c r="LHK13" s="149"/>
      <c r="LHL13" s="149"/>
      <c r="LHM13" s="149"/>
      <c r="LHN13" s="149"/>
      <c r="LHO13" s="150"/>
      <c r="LHP13" s="150"/>
      <c r="LHQ13" s="147"/>
      <c r="LHR13" s="148"/>
      <c r="LHS13" s="149"/>
      <c r="LHT13" s="149"/>
      <c r="LHU13" s="149"/>
      <c r="LHV13" s="149"/>
      <c r="LHW13" s="150"/>
      <c r="LHX13" s="150"/>
      <c r="LHY13" s="147"/>
      <c r="LHZ13" s="148"/>
      <c r="LIA13" s="149"/>
      <c r="LIB13" s="149"/>
      <c r="LIC13" s="149"/>
      <c r="LID13" s="149"/>
      <c r="LIE13" s="150"/>
      <c r="LIF13" s="150"/>
      <c r="LIG13" s="147"/>
      <c r="LIH13" s="148"/>
      <c r="LII13" s="149"/>
      <c r="LIJ13" s="149"/>
      <c r="LIK13" s="149"/>
      <c r="LIL13" s="149"/>
      <c r="LIM13" s="150"/>
      <c r="LIN13" s="150"/>
      <c r="LIO13" s="147"/>
      <c r="LIP13" s="148"/>
      <c r="LIQ13" s="149"/>
      <c r="LIR13" s="149"/>
      <c r="LIS13" s="149"/>
      <c r="LIT13" s="149"/>
      <c r="LIU13" s="150"/>
      <c r="LIV13" s="150"/>
      <c r="LIW13" s="147"/>
      <c r="LIX13" s="148"/>
      <c r="LIY13" s="149"/>
      <c r="LIZ13" s="149"/>
      <c r="LJA13" s="149"/>
      <c r="LJB13" s="149"/>
      <c r="LJC13" s="150"/>
      <c r="LJD13" s="150"/>
      <c r="LJE13" s="147"/>
      <c r="LJF13" s="148"/>
      <c r="LJG13" s="149"/>
      <c r="LJH13" s="149"/>
      <c r="LJI13" s="149"/>
      <c r="LJJ13" s="149"/>
      <c r="LJK13" s="150"/>
      <c r="LJL13" s="150"/>
      <c r="LJM13" s="147"/>
      <c r="LJN13" s="148"/>
      <c r="LJO13" s="149"/>
      <c r="LJP13" s="149"/>
      <c r="LJQ13" s="149"/>
      <c r="LJR13" s="149"/>
      <c r="LJS13" s="150"/>
      <c r="LJT13" s="150"/>
      <c r="LJU13" s="147"/>
      <c r="LJV13" s="148"/>
      <c r="LJW13" s="149"/>
      <c r="LJX13" s="149"/>
      <c r="LJY13" s="149"/>
      <c r="LJZ13" s="149"/>
      <c r="LKA13" s="150"/>
      <c r="LKB13" s="150"/>
      <c r="LKC13" s="147"/>
      <c r="LKD13" s="148"/>
      <c r="LKE13" s="149"/>
      <c r="LKF13" s="149"/>
      <c r="LKG13" s="149"/>
      <c r="LKH13" s="149"/>
      <c r="LKI13" s="150"/>
      <c r="LKJ13" s="150"/>
      <c r="LKK13" s="147"/>
      <c r="LKL13" s="148"/>
      <c r="LKM13" s="149"/>
      <c r="LKN13" s="149"/>
      <c r="LKO13" s="149"/>
      <c r="LKP13" s="149"/>
      <c r="LKQ13" s="150"/>
      <c r="LKR13" s="150"/>
      <c r="LKS13" s="147"/>
      <c r="LKT13" s="148"/>
      <c r="LKU13" s="149"/>
      <c r="LKV13" s="149"/>
      <c r="LKW13" s="149"/>
      <c r="LKX13" s="149"/>
      <c r="LKY13" s="150"/>
      <c r="LKZ13" s="150"/>
      <c r="LLA13" s="147"/>
      <c r="LLB13" s="148"/>
      <c r="LLC13" s="149"/>
      <c r="LLD13" s="149"/>
      <c r="LLE13" s="149"/>
      <c r="LLF13" s="149"/>
      <c r="LLG13" s="150"/>
      <c r="LLH13" s="150"/>
      <c r="LLI13" s="147"/>
      <c r="LLJ13" s="148"/>
      <c r="LLK13" s="149"/>
      <c r="LLL13" s="149"/>
      <c r="LLM13" s="149"/>
      <c r="LLN13" s="149"/>
      <c r="LLO13" s="150"/>
      <c r="LLP13" s="150"/>
      <c r="LLQ13" s="147"/>
      <c r="LLR13" s="148"/>
      <c r="LLS13" s="149"/>
      <c r="LLT13" s="149"/>
      <c r="LLU13" s="149"/>
      <c r="LLV13" s="149"/>
      <c r="LLW13" s="150"/>
      <c r="LLX13" s="150"/>
      <c r="LLY13" s="147"/>
      <c r="LLZ13" s="148"/>
      <c r="LMA13" s="149"/>
      <c r="LMB13" s="149"/>
      <c r="LMC13" s="149"/>
      <c r="LMD13" s="149"/>
      <c r="LME13" s="150"/>
      <c r="LMF13" s="150"/>
      <c r="LMG13" s="147"/>
      <c r="LMH13" s="148"/>
      <c r="LMI13" s="149"/>
      <c r="LMJ13" s="149"/>
      <c r="LMK13" s="149"/>
      <c r="LML13" s="149"/>
      <c r="LMM13" s="150"/>
      <c r="LMN13" s="150"/>
      <c r="LMO13" s="147"/>
      <c r="LMP13" s="148"/>
      <c r="LMQ13" s="149"/>
      <c r="LMR13" s="149"/>
      <c r="LMS13" s="149"/>
      <c r="LMT13" s="149"/>
      <c r="LMU13" s="150"/>
      <c r="LMV13" s="150"/>
      <c r="LMW13" s="147"/>
      <c r="LMX13" s="148"/>
      <c r="LMY13" s="149"/>
      <c r="LMZ13" s="149"/>
      <c r="LNA13" s="149"/>
      <c r="LNB13" s="149"/>
      <c r="LNC13" s="150"/>
      <c r="LND13" s="150"/>
      <c r="LNE13" s="147"/>
      <c r="LNF13" s="148"/>
      <c r="LNG13" s="149"/>
      <c r="LNH13" s="149"/>
      <c r="LNI13" s="149"/>
      <c r="LNJ13" s="149"/>
      <c r="LNK13" s="150"/>
      <c r="LNL13" s="150"/>
      <c r="LNM13" s="147"/>
      <c r="LNN13" s="148"/>
      <c r="LNO13" s="149"/>
      <c r="LNP13" s="149"/>
      <c r="LNQ13" s="149"/>
      <c r="LNR13" s="149"/>
      <c r="LNS13" s="150"/>
      <c r="LNT13" s="150"/>
      <c r="LNU13" s="147"/>
      <c r="LNV13" s="148"/>
      <c r="LNW13" s="149"/>
      <c r="LNX13" s="149"/>
      <c r="LNY13" s="149"/>
      <c r="LNZ13" s="149"/>
      <c r="LOA13" s="150"/>
      <c r="LOB13" s="150"/>
      <c r="LOC13" s="147"/>
      <c r="LOD13" s="148"/>
      <c r="LOE13" s="149"/>
      <c r="LOF13" s="149"/>
      <c r="LOG13" s="149"/>
      <c r="LOH13" s="149"/>
      <c r="LOI13" s="150"/>
      <c r="LOJ13" s="150"/>
      <c r="LOK13" s="147"/>
      <c r="LOL13" s="148"/>
      <c r="LOM13" s="149"/>
      <c r="LON13" s="149"/>
      <c r="LOO13" s="149"/>
      <c r="LOP13" s="149"/>
      <c r="LOQ13" s="150"/>
      <c r="LOR13" s="150"/>
      <c r="LOS13" s="147"/>
      <c r="LOT13" s="148"/>
      <c r="LOU13" s="149"/>
      <c r="LOV13" s="149"/>
      <c r="LOW13" s="149"/>
      <c r="LOX13" s="149"/>
      <c r="LOY13" s="150"/>
      <c r="LOZ13" s="150"/>
      <c r="LPA13" s="147"/>
      <c r="LPB13" s="148"/>
      <c r="LPC13" s="149"/>
      <c r="LPD13" s="149"/>
      <c r="LPE13" s="149"/>
      <c r="LPF13" s="149"/>
      <c r="LPG13" s="150"/>
      <c r="LPH13" s="150"/>
      <c r="LPI13" s="147"/>
      <c r="LPJ13" s="148"/>
      <c r="LPK13" s="149"/>
      <c r="LPL13" s="149"/>
      <c r="LPM13" s="149"/>
      <c r="LPN13" s="149"/>
      <c r="LPO13" s="150"/>
      <c r="LPP13" s="150"/>
      <c r="LPQ13" s="147"/>
      <c r="LPR13" s="148"/>
      <c r="LPS13" s="149"/>
      <c r="LPT13" s="149"/>
      <c r="LPU13" s="149"/>
      <c r="LPV13" s="149"/>
      <c r="LPW13" s="150"/>
      <c r="LPX13" s="150"/>
      <c r="LPY13" s="147"/>
      <c r="LPZ13" s="148"/>
      <c r="LQA13" s="149"/>
      <c r="LQB13" s="149"/>
      <c r="LQC13" s="149"/>
      <c r="LQD13" s="149"/>
      <c r="LQE13" s="150"/>
      <c r="LQF13" s="150"/>
      <c r="LQG13" s="147"/>
      <c r="LQH13" s="148"/>
      <c r="LQI13" s="149"/>
      <c r="LQJ13" s="149"/>
      <c r="LQK13" s="149"/>
      <c r="LQL13" s="149"/>
      <c r="LQM13" s="150"/>
      <c r="LQN13" s="150"/>
      <c r="LQO13" s="147"/>
      <c r="LQP13" s="148"/>
      <c r="LQQ13" s="149"/>
      <c r="LQR13" s="149"/>
      <c r="LQS13" s="149"/>
      <c r="LQT13" s="149"/>
      <c r="LQU13" s="150"/>
      <c r="LQV13" s="150"/>
      <c r="LQW13" s="147"/>
      <c r="LQX13" s="148"/>
      <c r="LQY13" s="149"/>
      <c r="LQZ13" s="149"/>
      <c r="LRA13" s="149"/>
      <c r="LRB13" s="149"/>
      <c r="LRC13" s="150"/>
      <c r="LRD13" s="150"/>
      <c r="LRE13" s="147"/>
      <c r="LRF13" s="148"/>
      <c r="LRG13" s="149"/>
      <c r="LRH13" s="149"/>
      <c r="LRI13" s="149"/>
      <c r="LRJ13" s="149"/>
      <c r="LRK13" s="150"/>
      <c r="LRL13" s="150"/>
      <c r="LRM13" s="147"/>
      <c r="LRN13" s="148"/>
      <c r="LRO13" s="149"/>
      <c r="LRP13" s="149"/>
      <c r="LRQ13" s="149"/>
      <c r="LRR13" s="149"/>
      <c r="LRS13" s="150"/>
      <c r="LRT13" s="150"/>
      <c r="LRU13" s="147"/>
      <c r="LRV13" s="148"/>
      <c r="LRW13" s="149"/>
      <c r="LRX13" s="149"/>
      <c r="LRY13" s="149"/>
      <c r="LRZ13" s="149"/>
      <c r="LSA13" s="150"/>
      <c r="LSB13" s="150"/>
      <c r="LSC13" s="147"/>
      <c r="LSD13" s="148"/>
      <c r="LSE13" s="149"/>
      <c r="LSF13" s="149"/>
      <c r="LSG13" s="149"/>
      <c r="LSH13" s="149"/>
      <c r="LSI13" s="150"/>
      <c r="LSJ13" s="150"/>
      <c r="LSK13" s="147"/>
      <c r="LSL13" s="148"/>
      <c r="LSM13" s="149"/>
      <c r="LSN13" s="149"/>
      <c r="LSO13" s="149"/>
      <c r="LSP13" s="149"/>
      <c r="LSQ13" s="150"/>
      <c r="LSR13" s="150"/>
      <c r="LSS13" s="147"/>
      <c r="LST13" s="148"/>
      <c r="LSU13" s="149"/>
      <c r="LSV13" s="149"/>
      <c r="LSW13" s="149"/>
      <c r="LSX13" s="149"/>
      <c r="LSY13" s="150"/>
      <c r="LSZ13" s="150"/>
      <c r="LTA13" s="147"/>
      <c r="LTB13" s="148"/>
      <c r="LTC13" s="149"/>
      <c r="LTD13" s="149"/>
      <c r="LTE13" s="149"/>
      <c r="LTF13" s="149"/>
      <c r="LTG13" s="150"/>
      <c r="LTH13" s="150"/>
      <c r="LTI13" s="147"/>
      <c r="LTJ13" s="148"/>
      <c r="LTK13" s="149"/>
      <c r="LTL13" s="149"/>
      <c r="LTM13" s="149"/>
      <c r="LTN13" s="149"/>
      <c r="LTO13" s="150"/>
      <c r="LTP13" s="150"/>
      <c r="LTQ13" s="147"/>
      <c r="LTR13" s="148"/>
      <c r="LTS13" s="149"/>
      <c r="LTT13" s="149"/>
      <c r="LTU13" s="149"/>
      <c r="LTV13" s="149"/>
      <c r="LTW13" s="150"/>
      <c r="LTX13" s="150"/>
      <c r="LTY13" s="147"/>
      <c r="LTZ13" s="148"/>
      <c r="LUA13" s="149"/>
      <c r="LUB13" s="149"/>
      <c r="LUC13" s="149"/>
      <c r="LUD13" s="149"/>
      <c r="LUE13" s="150"/>
      <c r="LUF13" s="150"/>
      <c r="LUG13" s="147"/>
      <c r="LUH13" s="148"/>
      <c r="LUI13" s="149"/>
      <c r="LUJ13" s="149"/>
      <c r="LUK13" s="149"/>
      <c r="LUL13" s="149"/>
      <c r="LUM13" s="150"/>
      <c r="LUN13" s="150"/>
      <c r="LUO13" s="147"/>
      <c r="LUP13" s="148"/>
      <c r="LUQ13" s="149"/>
      <c r="LUR13" s="149"/>
      <c r="LUS13" s="149"/>
      <c r="LUT13" s="149"/>
      <c r="LUU13" s="150"/>
      <c r="LUV13" s="150"/>
      <c r="LUW13" s="147"/>
      <c r="LUX13" s="148"/>
      <c r="LUY13" s="149"/>
      <c r="LUZ13" s="149"/>
      <c r="LVA13" s="149"/>
      <c r="LVB13" s="149"/>
      <c r="LVC13" s="150"/>
      <c r="LVD13" s="150"/>
      <c r="LVE13" s="147"/>
      <c r="LVF13" s="148"/>
      <c r="LVG13" s="149"/>
      <c r="LVH13" s="149"/>
      <c r="LVI13" s="149"/>
      <c r="LVJ13" s="149"/>
      <c r="LVK13" s="150"/>
      <c r="LVL13" s="150"/>
      <c r="LVM13" s="147"/>
      <c r="LVN13" s="148"/>
      <c r="LVO13" s="149"/>
      <c r="LVP13" s="149"/>
      <c r="LVQ13" s="149"/>
      <c r="LVR13" s="149"/>
      <c r="LVS13" s="150"/>
      <c r="LVT13" s="150"/>
      <c r="LVU13" s="147"/>
      <c r="LVV13" s="148"/>
      <c r="LVW13" s="149"/>
      <c r="LVX13" s="149"/>
      <c r="LVY13" s="149"/>
      <c r="LVZ13" s="149"/>
      <c r="LWA13" s="150"/>
      <c r="LWB13" s="150"/>
      <c r="LWC13" s="147"/>
      <c r="LWD13" s="148"/>
      <c r="LWE13" s="149"/>
      <c r="LWF13" s="149"/>
      <c r="LWG13" s="149"/>
      <c r="LWH13" s="149"/>
      <c r="LWI13" s="150"/>
      <c r="LWJ13" s="150"/>
      <c r="LWK13" s="147"/>
      <c r="LWL13" s="148"/>
      <c r="LWM13" s="149"/>
      <c r="LWN13" s="149"/>
      <c r="LWO13" s="149"/>
      <c r="LWP13" s="149"/>
      <c r="LWQ13" s="150"/>
      <c r="LWR13" s="150"/>
      <c r="LWS13" s="147"/>
      <c r="LWT13" s="148"/>
      <c r="LWU13" s="149"/>
      <c r="LWV13" s="149"/>
      <c r="LWW13" s="149"/>
      <c r="LWX13" s="149"/>
      <c r="LWY13" s="150"/>
      <c r="LWZ13" s="150"/>
      <c r="LXA13" s="147"/>
      <c r="LXB13" s="148"/>
      <c r="LXC13" s="149"/>
      <c r="LXD13" s="149"/>
      <c r="LXE13" s="149"/>
      <c r="LXF13" s="149"/>
      <c r="LXG13" s="150"/>
      <c r="LXH13" s="150"/>
      <c r="LXI13" s="147"/>
      <c r="LXJ13" s="148"/>
      <c r="LXK13" s="149"/>
      <c r="LXL13" s="149"/>
      <c r="LXM13" s="149"/>
      <c r="LXN13" s="149"/>
      <c r="LXO13" s="150"/>
      <c r="LXP13" s="150"/>
      <c r="LXQ13" s="147"/>
      <c r="LXR13" s="148"/>
      <c r="LXS13" s="149"/>
      <c r="LXT13" s="149"/>
      <c r="LXU13" s="149"/>
      <c r="LXV13" s="149"/>
      <c r="LXW13" s="150"/>
      <c r="LXX13" s="150"/>
      <c r="LXY13" s="147"/>
      <c r="LXZ13" s="148"/>
      <c r="LYA13" s="149"/>
      <c r="LYB13" s="149"/>
      <c r="LYC13" s="149"/>
      <c r="LYD13" s="149"/>
      <c r="LYE13" s="150"/>
      <c r="LYF13" s="150"/>
      <c r="LYG13" s="147"/>
      <c r="LYH13" s="148"/>
      <c r="LYI13" s="149"/>
      <c r="LYJ13" s="149"/>
      <c r="LYK13" s="149"/>
      <c r="LYL13" s="149"/>
      <c r="LYM13" s="150"/>
      <c r="LYN13" s="150"/>
      <c r="LYO13" s="147"/>
      <c r="LYP13" s="148"/>
      <c r="LYQ13" s="149"/>
      <c r="LYR13" s="149"/>
      <c r="LYS13" s="149"/>
      <c r="LYT13" s="149"/>
      <c r="LYU13" s="150"/>
      <c r="LYV13" s="150"/>
      <c r="LYW13" s="147"/>
      <c r="LYX13" s="148"/>
      <c r="LYY13" s="149"/>
      <c r="LYZ13" s="149"/>
      <c r="LZA13" s="149"/>
      <c r="LZB13" s="149"/>
      <c r="LZC13" s="150"/>
      <c r="LZD13" s="150"/>
      <c r="LZE13" s="147"/>
      <c r="LZF13" s="148"/>
      <c r="LZG13" s="149"/>
      <c r="LZH13" s="149"/>
      <c r="LZI13" s="149"/>
      <c r="LZJ13" s="149"/>
      <c r="LZK13" s="150"/>
      <c r="LZL13" s="150"/>
      <c r="LZM13" s="147"/>
      <c r="LZN13" s="148"/>
      <c r="LZO13" s="149"/>
      <c r="LZP13" s="149"/>
      <c r="LZQ13" s="149"/>
      <c r="LZR13" s="149"/>
      <c r="LZS13" s="150"/>
      <c r="LZT13" s="150"/>
      <c r="LZU13" s="147"/>
      <c r="LZV13" s="148"/>
      <c r="LZW13" s="149"/>
      <c r="LZX13" s="149"/>
      <c r="LZY13" s="149"/>
      <c r="LZZ13" s="149"/>
      <c r="MAA13" s="150"/>
      <c r="MAB13" s="150"/>
      <c r="MAC13" s="147"/>
      <c r="MAD13" s="148"/>
      <c r="MAE13" s="149"/>
      <c r="MAF13" s="149"/>
      <c r="MAG13" s="149"/>
      <c r="MAH13" s="149"/>
      <c r="MAI13" s="150"/>
      <c r="MAJ13" s="150"/>
      <c r="MAK13" s="147"/>
      <c r="MAL13" s="148"/>
      <c r="MAM13" s="149"/>
      <c r="MAN13" s="149"/>
      <c r="MAO13" s="149"/>
      <c r="MAP13" s="149"/>
      <c r="MAQ13" s="150"/>
      <c r="MAR13" s="150"/>
      <c r="MAS13" s="147"/>
      <c r="MAT13" s="148"/>
      <c r="MAU13" s="149"/>
      <c r="MAV13" s="149"/>
      <c r="MAW13" s="149"/>
      <c r="MAX13" s="149"/>
      <c r="MAY13" s="150"/>
      <c r="MAZ13" s="150"/>
      <c r="MBA13" s="147"/>
      <c r="MBB13" s="148"/>
      <c r="MBC13" s="149"/>
      <c r="MBD13" s="149"/>
      <c r="MBE13" s="149"/>
      <c r="MBF13" s="149"/>
      <c r="MBG13" s="150"/>
      <c r="MBH13" s="150"/>
      <c r="MBI13" s="147"/>
      <c r="MBJ13" s="148"/>
      <c r="MBK13" s="149"/>
      <c r="MBL13" s="149"/>
      <c r="MBM13" s="149"/>
      <c r="MBN13" s="149"/>
      <c r="MBO13" s="150"/>
      <c r="MBP13" s="150"/>
      <c r="MBQ13" s="147"/>
      <c r="MBR13" s="148"/>
      <c r="MBS13" s="149"/>
      <c r="MBT13" s="149"/>
      <c r="MBU13" s="149"/>
      <c r="MBV13" s="149"/>
      <c r="MBW13" s="150"/>
      <c r="MBX13" s="150"/>
      <c r="MBY13" s="147"/>
      <c r="MBZ13" s="148"/>
      <c r="MCA13" s="149"/>
      <c r="MCB13" s="149"/>
      <c r="MCC13" s="149"/>
      <c r="MCD13" s="149"/>
      <c r="MCE13" s="150"/>
      <c r="MCF13" s="150"/>
      <c r="MCG13" s="147"/>
      <c r="MCH13" s="148"/>
      <c r="MCI13" s="149"/>
      <c r="MCJ13" s="149"/>
      <c r="MCK13" s="149"/>
      <c r="MCL13" s="149"/>
      <c r="MCM13" s="150"/>
      <c r="MCN13" s="150"/>
      <c r="MCO13" s="147"/>
      <c r="MCP13" s="148"/>
      <c r="MCQ13" s="149"/>
      <c r="MCR13" s="149"/>
      <c r="MCS13" s="149"/>
      <c r="MCT13" s="149"/>
      <c r="MCU13" s="150"/>
      <c r="MCV13" s="150"/>
      <c r="MCW13" s="147"/>
      <c r="MCX13" s="148"/>
      <c r="MCY13" s="149"/>
      <c r="MCZ13" s="149"/>
      <c r="MDA13" s="149"/>
      <c r="MDB13" s="149"/>
      <c r="MDC13" s="150"/>
      <c r="MDD13" s="150"/>
      <c r="MDE13" s="147"/>
      <c r="MDF13" s="148"/>
      <c r="MDG13" s="149"/>
      <c r="MDH13" s="149"/>
      <c r="MDI13" s="149"/>
      <c r="MDJ13" s="149"/>
      <c r="MDK13" s="150"/>
      <c r="MDL13" s="150"/>
      <c r="MDM13" s="147"/>
      <c r="MDN13" s="148"/>
      <c r="MDO13" s="149"/>
      <c r="MDP13" s="149"/>
      <c r="MDQ13" s="149"/>
      <c r="MDR13" s="149"/>
      <c r="MDS13" s="150"/>
      <c r="MDT13" s="150"/>
      <c r="MDU13" s="147"/>
      <c r="MDV13" s="148"/>
      <c r="MDW13" s="149"/>
      <c r="MDX13" s="149"/>
      <c r="MDY13" s="149"/>
      <c r="MDZ13" s="149"/>
      <c r="MEA13" s="150"/>
      <c r="MEB13" s="150"/>
      <c r="MEC13" s="147"/>
      <c r="MED13" s="148"/>
      <c r="MEE13" s="149"/>
      <c r="MEF13" s="149"/>
      <c r="MEG13" s="149"/>
      <c r="MEH13" s="149"/>
      <c r="MEI13" s="150"/>
      <c r="MEJ13" s="150"/>
      <c r="MEK13" s="147"/>
      <c r="MEL13" s="148"/>
      <c r="MEM13" s="149"/>
      <c r="MEN13" s="149"/>
      <c r="MEO13" s="149"/>
      <c r="MEP13" s="149"/>
      <c r="MEQ13" s="150"/>
      <c r="MER13" s="150"/>
      <c r="MES13" s="147"/>
      <c r="MET13" s="148"/>
      <c r="MEU13" s="149"/>
      <c r="MEV13" s="149"/>
      <c r="MEW13" s="149"/>
      <c r="MEX13" s="149"/>
      <c r="MEY13" s="150"/>
      <c r="MEZ13" s="150"/>
      <c r="MFA13" s="147"/>
      <c r="MFB13" s="148"/>
      <c r="MFC13" s="149"/>
      <c r="MFD13" s="149"/>
      <c r="MFE13" s="149"/>
      <c r="MFF13" s="149"/>
      <c r="MFG13" s="150"/>
      <c r="MFH13" s="150"/>
      <c r="MFI13" s="147"/>
      <c r="MFJ13" s="148"/>
      <c r="MFK13" s="149"/>
      <c r="MFL13" s="149"/>
      <c r="MFM13" s="149"/>
      <c r="MFN13" s="149"/>
      <c r="MFO13" s="150"/>
      <c r="MFP13" s="150"/>
      <c r="MFQ13" s="147"/>
      <c r="MFR13" s="148"/>
      <c r="MFS13" s="149"/>
      <c r="MFT13" s="149"/>
      <c r="MFU13" s="149"/>
      <c r="MFV13" s="149"/>
      <c r="MFW13" s="150"/>
      <c r="MFX13" s="150"/>
      <c r="MFY13" s="147"/>
      <c r="MFZ13" s="148"/>
      <c r="MGA13" s="149"/>
      <c r="MGB13" s="149"/>
      <c r="MGC13" s="149"/>
      <c r="MGD13" s="149"/>
      <c r="MGE13" s="150"/>
      <c r="MGF13" s="150"/>
      <c r="MGG13" s="147"/>
      <c r="MGH13" s="148"/>
      <c r="MGI13" s="149"/>
      <c r="MGJ13" s="149"/>
      <c r="MGK13" s="149"/>
      <c r="MGL13" s="149"/>
      <c r="MGM13" s="150"/>
      <c r="MGN13" s="150"/>
      <c r="MGO13" s="147"/>
      <c r="MGP13" s="148"/>
      <c r="MGQ13" s="149"/>
      <c r="MGR13" s="149"/>
      <c r="MGS13" s="149"/>
      <c r="MGT13" s="149"/>
      <c r="MGU13" s="150"/>
      <c r="MGV13" s="150"/>
      <c r="MGW13" s="147"/>
      <c r="MGX13" s="148"/>
      <c r="MGY13" s="149"/>
      <c r="MGZ13" s="149"/>
      <c r="MHA13" s="149"/>
      <c r="MHB13" s="149"/>
      <c r="MHC13" s="150"/>
      <c r="MHD13" s="150"/>
      <c r="MHE13" s="147"/>
      <c r="MHF13" s="148"/>
      <c r="MHG13" s="149"/>
      <c r="MHH13" s="149"/>
      <c r="MHI13" s="149"/>
      <c r="MHJ13" s="149"/>
      <c r="MHK13" s="150"/>
      <c r="MHL13" s="150"/>
      <c r="MHM13" s="147"/>
      <c r="MHN13" s="148"/>
      <c r="MHO13" s="149"/>
      <c r="MHP13" s="149"/>
      <c r="MHQ13" s="149"/>
      <c r="MHR13" s="149"/>
      <c r="MHS13" s="150"/>
      <c r="MHT13" s="150"/>
      <c r="MHU13" s="147"/>
      <c r="MHV13" s="148"/>
      <c r="MHW13" s="149"/>
      <c r="MHX13" s="149"/>
      <c r="MHY13" s="149"/>
      <c r="MHZ13" s="149"/>
      <c r="MIA13" s="150"/>
      <c r="MIB13" s="150"/>
      <c r="MIC13" s="147"/>
      <c r="MID13" s="148"/>
      <c r="MIE13" s="149"/>
      <c r="MIF13" s="149"/>
      <c r="MIG13" s="149"/>
      <c r="MIH13" s="149"/>
      <c r="MII13" s="150"/>
      <c r="MIJ13" s="150"/>
      <c r="MIK13" s="147"/>
      <c r="MIL13" s="148"/>
      <c r="MIM13" s="149"/>
      <c r="MIN13" s="149"/>
      <c r="MIO13" s="149"/>
      <c r="MIP13" s="149"/>
      <c r="MIQ13" s="150"/>
      <c r="MIR13" s="150"/>
      <c r="MIS13" s="147"/>
      <c r="MIT13" s="148"/>
      <c r="MIU13" s="149"/>
      <c r="MIV13" s="149"/>
      <c r="MIW13" s="149"/>
      <c r="MIX13" s="149"/>
      <c r="MIY13" s="150"/>
      <c r="MIZ13" s="150"/>
      <c r="MJA13" s="147"/>
      <c r="MJB13" s="148"/>
      <c r="MJC13" s="149"/>
      <c r="MJD13" s="149"/>
      <c r="MJE13" s="149"/>
      <c r="MJF13" s="149"/>
      <c r="MJG13" s="150"/>
      <c r="MJH13" s="150"/>
      <c r="MJI13" s="147"/>
      <c r="MJJ13" s="148"/>
      <c r="MJK13" s="149"/>
      <c r="MJL13" s="149"/>
      <c r="MJM13" s="149"/>
      <c r="MJN13" s="149"/>
      <c r="MJO13" s="150"/>
      <c r="MJP13" s="150"/>
      <c r="MJQ13" s="147"/>
      <c r="MJR13" s="148"/>
      <c r="MJS13" s="149"/>
      <c r="MJT13" s="149"/>
      <c r="MJU13" s="149"/>
      <c r="MJV13" s="149"/>
      <c r="MJW13" s="150"/>
      <c r="MJX13" s="150"/>
      <c r="MJY13" s="147"/>
      <c r="MJZ13" s="148"/>
      <c r="MKA13" s="149"/>
      <c r="MKB13" s="149"/>
      <c r="MKC13" s="149"/>
      <c r="MKD13" s="149"/>
      <c r="MKE13" s="150"/>
      <c r="MKF13" s="150"/>
      <c r="MKG13" s="147"/>
      <c r="MKH13" s="148"/>
      <c r="MKI13" s="149"/>
      <c r="MKJ13" s="149"/>
      <c r="MKK13" s="149"/>
      <c r="MKL13" s="149"/>
      <c r="MKM13" s="150"/>
      <c r="MKN13" s="150"/>
      <c r="MKO13" s="147"/>
      <c r="MKP13" s="148"/>
      <c r="MKQ13" s="149"/>
      <c r="MKR13" s="149"/>
      <c r="MKS13" s="149"/>
      <c r="MKT13" s="149"/>
      <c r="MKU13" s="150"/>
      <c r="MKV13" s="150"/>
      <c r="MKW13" s="147"/>
      <c r="MKX13" s="148"/>
      <c r="MKY13" s="149"/>
      <c r="MKZ13" s="149"/>
      <c r="MLA13" s="149"/>
      <c r="MLB13" s="149"/>
      <c r="MLC13" s="150"/>
      <c r="MLD13" s="150"/>
      <c r="MLE13" s="147"/>
      <c r="MLF13" s="148"/>
      <c r="MLG13" s="149"/>
      <c r="MLH13" s="149"/>
      <c r="MLI13" s="149"/>
      <c r="MLJ13" s="149"/>
      <c r="MLK13" s="150"/>
      <c r="MLL13" s="150"/>
      <c r="MLM13" s="147"/>
      <c r="MLN13" s="148"/>
      <c r="MLO13" s="149"/>
      <c r="MLP13" s="149"/>
      <c r="MLQ13" s="149"/>
      <c r="MLR13" s="149"/>
      <c r="MLS13" s="150"/>
      <c r="MLT13" s="150"/>
      <c r="MLU13" s="147"/>
      <c r="MLV13" s="148"/>
      <c r="MLW13" s="149"/>
      <c r="MLX13" s="149"/>
      <c r="MLY13" s="149"/>
      <c r="MLZ13" s="149"/>
      <c r="MMA13" s="150"/>
      <c r="MMB13" s="150"/>
      <c r="MMC13" s="147"/>
      <c r="MMD13" s="148"/>
      <c r="MME13" s="149"/>
      <c r="MMF13" s="149"/>
      <c r="MMG13" s="149"/>
      <c r="MMH13" s="149"/>
      <c r="MMI13" s="150"/>
      <c r="MMJ13" s="150"/>
      <c r="MMK13" s="147"/>
      <c r="MML13" s="148"/>
      <c r="MMM13" s="149"/>
      <c r="MMN13" s="149"/>
      <c r="MMO13" s="149"/>
      <c r="MMP13" s="149"/>
      <c r="MMQ13" s="150"/>
      <c r="MMR13" s="150"/>
      <c r="MMS13" s="147"/>
      <c r="MMT13" s="148"/>
      <c r="MMU13" s="149"/>
      <c r="MMV13" s="149"/>
      <c r="MMW13" s="149"/>
      <c r="MMX13" s="149"/>
      <c r="MMY13" s="150"/>
      <c r="MMZ13" s="150"/>
      <c r="MNA13" s="147"/>
      <c r="MNB13" s="148"/>
      <c r="MNC13" s="149"/>
      <c r="MND13" s="149"/>
      <c r="MNE13" s="149"/>
      <c r="MNF13" s="149"/>
      <c r="MNG13" s="150"/>
      <c r="MNH13" s="150"/>
      <c r="MNI13" s="147"/>
      <c r="MNJ13" s="148"/>
      <c r="MNK13" s="149"/>
      <c r="MNL13" s="149"/>
      <c r="MNM13" s="149"/>
      <c r="MNN13" s="149"/>
      <c r="MNO13" s="150"/>
      <c r="MNP13" s="150"/>
      <c r="MNQ13" s="147"/>
      <c r="MNR13" s="148"/>
      <c r="MNS13" s="149"/>
      <c r="MNT13" s="149"/>
      <c r="MNU13" s="149"/>
      <c r="MNV13" s="149"/>
      <c r="MNW13" s="150"/>
      <c r="MNX13" s="150"/>
      <c r="MNY13" s="147"/>
      <c r="MNZ13" s="148"/>
      <c r="MOA13" s="149"/>
      <c r="MOB13" s="149"/>
      <c r="MOC13" s="149"/>
      <c r="MOD13" s="149"/>
      <c r="MOE13" s="150"/>
      <c r="MOF13" s="150"/>
      <c r="MOG13" s="147"/>
      <c r="MOH13" s="148"/>
      <c r="MOI13" s="149"/>
      <c r="MOJ13" s="149"/>
      <c r="MOK13" s="149"/>
      <c r="MOL13" s="149"/>
      <c r="MOM13" s="150"/>
      <c r="MON13" s="150"/>
      <c r="MOO13" s="147"/>
      <c r="MOP13" s="148"/>
      <c r="MOQ13" s="149"/>
      <c r="MOR13" s="149"/>
      <c r="MOS13" s="149"/>
      <c r="MOT13" s="149"/>
      <c r="MOU13" s="150"/>
      <c r="MOV13" s="150"/>
      <c r="MOW13" s="147"/>
      <c r="MOX13" s="148"/>
      <c r="MOY13" s="149"/>
      <c r="MOZ13" s="149"/>
      <c r="MPA13" s="149"/>
      <c r="MPB13" s="149"/>
      <c r="MPC13" s="150"/>
      <c r="MPD13" s="150"/>
      <c r="MPE13" s="147"/>
      <c r="MPF13" s="148"/>
      <c r="MPG13" s="149"/>
      <c r="MPH13" s="149"/>
      <c r="MPI13" s="149"/>
      <c r="MPJ13" s="149"/>
      <c r="MPK13" s="150"/>
      <c r="MPL13" s="150"/>
      <c r="MPM13" s="147"/>
      <c r="MPN13" s="148"/>
      <c r="MPO13" s="149"/>
      <c r="MPP13" s="149"/>
      <c r="MPQ13" s="149"/>
      <c r="MPR13" s="149"/>
      <c r="MPS13" s="150"/>
      <c r="MPT13" s="150"/>
      <c r="MPU13" s="147"/>
      <c r="MPV13" s="148"/>
      <c r="MPW13" s="149"/>
      <c r="MPX13" s="149"/>
      <c r="MPY13" s="149"/>
      <c r="MPZ13" s="149"/>
      <c r="MQA13" s="150"/>
      <c r="MQB13" s="150"/>
      <c r="MQC13" s="147"/>
      <c r="MQD13" s="148"/>
      <c r="MQE13" s="149"/>
      <c r="MQF13" s="149"/>
      <c r="MQG13" s="149"/>
      <c r="MQH13" s="149"/>
      <c r="MQI13" s="150"/>
      <c r="MQJ13" s="150"/>
      <c r="MQK13" s="147"/>
      <c r="MQL13" s="148"/>
      <c r="MQM13" s="149"/>
      <c r="MQN13" s="149"/>
      <c r="MQO13" s="149"/>
      <c r="MQP13" s="149"/>
      <c r="MQQ13" s="150"/>
      <c r="MQR13" s="150"/>
      <c r="MQS13" s="147"/>
      <c r="MQT13" s="148"/>
      <c r="MQU13" s="149"/>
      <c r="MQV13" s="149"/>
      <c r="MQW13" s="149"/>
      <c r="MQX13" s="149"/>
      <c r="MQY13" s="150"/>
      <c r="MQZ13" s="150"/>
      <c r="MRA13" s="147"/>
      <c r="MRB13" s="148"/>
      <c r="MRC13" s="149"/>
      <c r="MRD13" s="149"/>
      <c r="MRE13" s="149"/>
      <c r="MRF13" s="149"/>
      <c r="MRG13" s="150"/>
      <c r="MRH13" s="150"/>
      <c r="MRI13" s="147"/>
      <c r="MRJ13" s="148"/>
      <c r="MRK13" s="149"/>
      <c r="MRL13" s="149"/>
      <c r="MRM13" s="149"/>
      <c r="MRN13" s="149"/>
      <c r="MRO13" s="150"/>
      <c r="MRP13" s="150"/>
      <c r="MRQ13" s="147"/>
      <c r="MRR13" s="148"/>
      <c r="MRS13" s="149"/>
      <c r="MRT13" s="149"/>
      <c r="MRU13" s="149"/>
      <c r="MRV13" s="149"/>
      <c r="MRW13" s="150"/>
      <c r="MRX13" s="150"/>
      <c r="MRY13" s="147"/>
      <c r="MRZ13" s="148"/>
      <c r="MSA13" s="149"/>
      <c r="MSB13" s="149"/>
      <c r="MSC13" s="149"/>
      <c r="MSD13" s="149"/>
      <c r="MSE13" s="150"/>
      <c r="MSF13" s="150"/>
      <c r="MSG13" s="147"/>
      <c r="MSH13" s="148"/>
      <c r="MSI13" s="149"/>
      <c r="MSJ13" s="149"/>
      <c r="MSK13" s="149"/>
      <c r="MSL13" s="149"/>
      <c r="MSM13" s="150"/>
      <c r="MSN13" s="150"/>
      <c r="MSO13" s="147"/>
      <c r="MSP13" s="148"/>
      <c r="MSQ13" s="149"/>
      <c r="MSR13" s="149"/>
      <c r="MSS13" s="149"/>
      <c r="MST13" s="149"/>
      <c r="MSU13" s="150"/>
      <c r="MSV13" s="150"/>
      <c r="MSW13" s="147"/>
      <c r="MSX13" s="148"/>
      <c r="MSY13" s="149"/>
      <c r="MSZ13" s="149"/>
      <c r="MTA13" s="149"/>
      <c r="MTB13" s="149"/>
      <c r="MTC13" s="150"/>
      <c r="MTD13" s="150"/>
      <c r="MTE13" s="147"/>
      <c r="MTF13" s="148"/>
      <c r="MTG13" s="149"/>
      <c r="MTH13" s="149"/>
      <c r="MTI13" s="149"/>
      <c r="MTJ13" s="149"/>
      <c r="MTK13" s="150"/>
      <c r="MTL13" s="150"/>
      <c r="MTM13" s="147"/>
      <c r="MTN13" s="148"/>
      <c r="MTO13" s="149"/>
      <c r="MTP13" s="149"/>
      <c r="MTQ13" s="149"/>
      <c r="MTR13" s="149"/>
      <c r="MTS13" s="150"/>
      <c r="MTT13" s="150"/>
      <c r="MTU13" s="147"/>
      <c r="MTV13" s="148"/>
      <c r="MTW13" s="149"/>
      <c r="MTX13" s="149"/>
      <c r="MTY13" s="149"/>
      <c r="MTZ13" s="149"/>
      <c r="MUA13" s="150"/>
      <c r="MUB13" s="150"/>
      <c r="MUC13" s="147"/>
      <c r="MUD13" s="148"/>
      <c r="MUE13" s="149"/>
      <c r="MUF13" s="149"/>
      <c r="MUG13" s="149"/>
      <c r="MUH13" s="149"/>
      <c r="MUI13" s="150"/>
      <c r="MUJ13" s="150"/>
      <c r="MUK13" s="147"/>
      <c r="MUL13" s="148"/>
      <c r="MUM13" s="149"/>
      <c r="MUN13" s="149"/>
      <c r="MUO13" s="149"/>
      <c r="MUP13" s="149"/>
      <c r="MUQ13" s="150"/>
      <c r="MUR13" s="150"/>
      <c r="MUS13" s="147"/>
      <c r="MUT13" s="148"/>
      <c r="MUU13" s="149"/>
      <c r="MUV13" s="149"/>
      <c r="MUW13" s="149"/>
      <c r="MUX13" s="149"/>
      <c r="MUY13" s="150"/>
      <c r="MUZ13" s="150"/>
      <c r="MVA13" s="147"/>
      <c r="MVB13" s="148"/>
      <c r="MVC13" s="149"/>
      <c r="MVD13" s="149"/>
      <c r="MVE13" s="149"/>
      <c r="MVF13" s="149"/>
      <c r="MVG13" s="150"/>
      <c r="MVH13" s="150"/>
      <c r="MVI13" s="147"/>
      <c r="MVJ13" s="148"/>
      <c r="MVK13" s="149"/>
      <c r="MVL13" s="149"/>
      <c r="MVM13" s="149"/>
      <c r="MVN13" s="149"/>
      <c r="MVO13" s="150"/>
      <c r="MVP13" s="150"/>
      <c r="MVQ13" s="147"/>
      <c r="MVR13" s="148"/>
      <c r="MVS13" s="149"/>
      <c r="MVT13" s="149"/>
      <c r="MVU13" s="149"/>
      <c r="MVV13" s="149"/>
      <c r="MVW13" s="150"/>
      <c r="MVX13" s="150"/>
      <c r="MVY13" s="147"/>
      <c r="MVZ13" s="148"/>
      <c r="MWA13" s="149"/>
      <c r="MWB13" s="149"/>
      <c r="MWC13" s="149"/>
      <c r="MWD13" s="149"/>
      <c r="MWE13" s="150"/>
      <c r="MWF13" s="150"/>
      <c r="MWG13" s="147"/>
      <c r="MWH13" s="148"/>
      <c r="MWI13" s="149"/>
      <c r="MWJ13" s="149"/>
      <c r="MWK13" s="149"/>
      <c r="MWL13" s="149"/>
      <c r="MWM13" s="150"/>
      <c r="MWN13" s="150"/>
      <c r="MWO13" s="147"/>
      <c r="MWP13" s="148"/>
      <c r="MWQ13" s="149"/>
      <c r="MWR13" s="149"/>
      <c r="MWS13" s="149"/>
      <c r="MWT13" s="149"/>
      <c r="MWU13" s="150"/>
      <c r="MWV13" s="150"/>
      <c r="MWW13" s="147"/>
      <c r="MWX13" s="148"/>
      <c r="MWY13" s="149"/>
      <c r="MWZ13" s="149"/>
      <c r="MXA13" s="149"/>
      <c r="MXB13" s="149"/>
      <c r="MXC13" s="150"/>
      <c r="MXD13" s="150"/>
      <c r="MXE13" s="147"/>
      <c r="MXF13" s="148"/>
      <c r="MXG13" s="149"/>
      <c r="MXH13" s="149"/>
      <c r="MXI13" s="149"/>
      <c r="MXJ13" s="149"/>
      <c r="MXK13" s="150"/>
      <c r="MXL13" s="150"/>
      <c r="MXM13" s="147"/>
      <c r="MXN13" s="148"/>
      <c r="MXO13" s="149"/>
      <c r="MXP13" s="149"/>
      <c r="MXQ13" s="149"/>
      <c r="MXR13" s="149"/>
      <c r="MXS13" s="150"/>
      <c r="MXT13" s="150"/>
      <c r="MXU13" s="147"/>
      <c r="MXV13" s="148"/>
      <c r="MXW13" s="149"/>
      <c r="MXX13" s="149"/>
      <c r="MXY13" s="149"/>
      <c r="MXZ13" s="149"/>
      <c r="MYA13" s="150"/>
      <c r="MYB13" s="150"/>
      <c r="MYC13" s="147"/>
      <c r="MYD13" s="148"/>
      <c r="MYE13" s="149"/>
      <c r="MYF13" s="149"/>
      <c r="MYG13" s="149"/>
      <c r="MYH13" s="149"/>
      <c r="MYI13" s="150"/>
      <c r="MYJ13" s="150"/>
      <c r="MYK13" s="147"/>
      <c r="MYL13" s="148"/>
      <c r="MYM13" s="149"/>
      <c r="MYN13" s="149"/>
      <c r="MYO13" s="149"/>
      <c r="MYP13" s="149"/>
      <c r="MYQ13" s="150"/>
      <c r="MYR13" s="150"/>
      <c r="MYS13" s="147"/>
      <c r="MYT13" s="148"/>
      <c r="MYU13" s="149"/>
      <c r="MYV13" s="149"/>
      <c r="MYW13" s="149"/>
      <c r="MYX13" s="149"/>
      <c r="MYY13" s="150"/>
      <c r="MYZ13" s="150"/>
      <c r="MZA13" s="147"/>
      <c r="MZB13" s="148"/>
      <c r="MZC13" s="149"/>
      <c r="MZD13" s="149"/>
      <c r="MZE13" s="149"/>
      <c r="MZF13" s="149"/>
      <c r="MZG13" s="150"/>
      <c r="MZH13" s="150"/>
      <c r="MZI13" s="147"/>
      <c r="MZJ13" s="148"/>
      <c r="MZK13" s="149"/>
      <c r="MZL13" s="149"/>
      <c r="MZM13" s="149"/>
      <c r="MZN13" s="149"/>
      <c r="MZO13" s="150"/>
      <c r="MZP13" s="150"/>
      <c r="MZQ13" s="147"/>
      <c r="MZR13" s="148"/>
      <c r="MZS13" s="149"/>
      <c r="MZT13" s="149"/>
      <c r="MZU13" s="149"/>
      <c r="MZV13" s="149"/>
      <c r="MZW13" s="150"/>
      <c r="MZX13" s="150"/>
      <c r="MZY13" s="147"/>
      <c r="MZZ13" s="148"/>
      <c r="NAA13" s="149"/>
      <c r="NAB13" s="149"/>
      <c r="NAC13" s="149"/>
      <c r="NAD13" s="149"/>
      <c r="NAE13" s="150"/>
      <c r="NAF13" s="150"/>
      <c r="NAG13" s="147"/>
      <c r="NAH13" s="148"/>
      <c r="NAI13" s="149"/>
      <c r="NAJ13" s="149"/>
      <c r="NAK13" s="149"/>
      <c r="NAL13" s="149"/>
      <c r="NAM13" s="150"/>
      <c r="NAN13" s="150"/>
      <c r="NAO13" s="147"/>
      <c r="NAP13" s="148"/>
      <c r="NAQ13" s="149"/>
      <c r="NAR13" s="149"/>
      <c r="NAS13" s="149"/>
      <c r="NAT13" s="149"/>
      <c r="NAU13" s="150"/>
      <c r="NAV13" s="150"/>
      <c r="NAW13" s="147"/>
      <c r="NAX13" s="148"/>
      <c r="NAY13" s="149"/>
      <c r="NAZ13" s="149"/>
      <c r="NBA13" s="149"/>
      <c r="NBB13" s="149"/>
      <c r="NBC13" s="150"/>
      <c r="NBD13" s="150"/>
      <c r="NBE13" s="147"/>
      <c r="NBF13" s="148"/>
      <c r="NBG13" s="149"/>
      <c r="NBH13" s="149"/>
      <c r="NBI13" s="149"/>
      <c r="NBJ13" s="149"/>
      <c r="NBK13" s="150"/>
      <c r="NBL13" s="150"/>
      <c r="NBM13" s="147"/>
      <c r="NBN13" s="148"/>
      <c r="NBO13" s="149"/>
      <c r="NBP13" s="149"/>
      <c r="NBQ13" s="149"/>
      <c r="NBR13" s="149"/>
      <c r="NBS13" s="150"/>
      <c r="NBT13" s="150"/>
      <c r="NBU13" s="147"/>
      <c r="NBV13" s="148"/>
      <c r="NBW13" s="149"/>
      <c r="NBX13" s="149"/>
      <c r="NBY13" s="149"/>
      <c r="NBZ13" s="149"/>
      <c r="NCA13" s="150"/>
      <c r="NCB13" s="150"/>
      <c r="NCC13" s="147"/>
      <c r="NCD13" s="148"/>
      <c r="NCE13" s="149"/>
      <c r="NCF13" s="149"/>
      <c r="NCG13" s="149"/>
      <c r="NCH13" s="149"/>
      <c r="NCI13" s="150"/>
      <c r="NCJ13" s="150"/>
      <c r="NCK13" s="147"/>
      <c r="NCL13" s="148"/>
      <c r="NCM13" s="149"/>
      <c r="NCN13" s="149"/>
      <c r="NCO13" s="149"/>
      <c r="NCP13" s="149"/>
      <c r="NCQ13" s="150"/>
      <c r="NCR13" s="150"/>
      <c r="NCS13" s="147"/>
      <c r="NCT13" s="148"/>
      <c r="NCU13" s="149"/>
      <c r="NCV13" s="149"/>
      <c r="NCW13" s="149"/>
      <c r="NCX13" s="149"/>
      <c r="NCY13" s="150"/>
      <c r="NCZ13" s="150"/>
      <c r="NDA13" s="147"/>
      <c r="NDB13" s="148"/>
      <c r="NDC13" s="149"/>
      <c r="NDD13" s="149"/>
      <c r="NDE13" s="149"/>
      <c r="NDF13" s="149"/>
      <c r="NDG13" s="150"/>
      <c r="NDH13" s="150"/>
      <c r="NDI13" s="147"/>
      <c r="NDJ13" s="148"/>
      <c r="NDK13" s="149"/>
      <c r="NDL13" s="149"/>
      <c r="NDM13" s="149"/>
      <c r="NDN13" s="149"/>
      <c r="NDO13" s="150"/>
      <c r="NDP13" s="150"/>
      <c r="NDQ13" s="147"/>
      <c r="NDR13" s="148"/>
      <c r="NDS13" s="149"/>
      <c r="NDT13" s="149"/>
      <c r="NDU13" s="149"/>
      <c r="NDV13" s="149"/>
      <c r="NDW13" s="150"/>
      <c r="NDX13" s="150"/>
      <c r="NDY13" s="147"/>
      <c r="NDZ13" s="148"/>
      <c r="NEA13" s="149"/>
      <c r="NEB13" s="149"/>
      <c r="NEC13" s="149"/>
      <c r="NED13" s="149"/>
      <c r="NEE13" s="150"/>
      <c r="NEF13" s="150"/>
      <c r="NEG13" s="147"/>
      <c r="NEH13" s="148"/>
      <c r="NEI13" s="149"/>
      <c r="NEJ13" s="149"/>
      <c r="NEK13" s="149"/>
      <c r="NEL13" s="149"/>
      <c r="NEM13" s="150"/>
      <c r="NEN13" s="150"/>
      <c r="NEO13" s="147"/>
      <c r="NEP13" s="148"/>
      <c r="NEQ13" s="149"/>
      <c r="NER13" s="149"/>
      <c r="NES13" s="149"/>
      <c r="NET13" s="149"/>
      <c r="NEU13" s="150"/>
      <c r="NEV13" s="150"/>
      <c r="NEW13" s="147"/>
      <c r="NEX13" s="148"/>
      <c r="NEY13" s="149"/>
      <c r="NEZ13" s="149"/>
      <c r="NFA13" s="149"/>
      <c r="NFB13" s="149"/>
      <c r="NFC13" s="150"/>
      <c r="NFD13" s="150"/>
      <c r="NFE13" s="147"/>
      <c r="NFF13" s="148"/>
      <c r="NFG13" s="149"/>
      <c r="NFH13" s="149"/>
      <c r="NFI13" s="149"/>
      <c r="NFJ13" s="149"/>
      <c r="NFK13" s="150"/>
      <c r="NFL13" s="150"/>
      <c r="NFM13" s="147"/>
      <c r="NFN13" s="148"/>
      <c r="NFO13" s="149"/>
      <c r="NFP13" s="149"/>
      <c r="NFQ13" s="149"/>
      <c r="NFR13" s="149"/>
      <c r="NFS13" s="150"/>
      <c r="NFT13" s="150"/>
      <c r="NFU13" s="147"/>
      <c r="NFV13" s="148"/>
      <c r="NFW13" s="149"/>
      <c r="NFX13" s="149"/>
      <c r="NFY13" s="149"/>
      <c r="NFZ13" s="149"/>
      <c r="NGA13" s="150"/>
      <c r="NGB13" s="150"/>
      <c r="NGC13" s="147"/>
      <c r="NGD13" s="148"/>
      <c r="NGE13" s="149"/>
      <c r="NGF13" s="149"/>
      <c r="NGG13" s="149"/>
      <c r="NGH13" s="149"/>
      <c r="NGI13" s="150"/>
      <c r="NGJ13" s="150"/>
      <c r="NGK13" s="147"/>
      <c r="NGL13" s="148"/>
      <c r="NGM13" s="149"/>
      <c r="NGN13" s="149"/>
      <c r="NGO13" s="149"/>
      <c r="NGP13" s="149"/>
      <c r="NGQ13" s="150"/>
      <c r="NGR13" s="150"/>
      <c r="NGS13" s="147"/>
      <c r="NGT13" s="148"/>
      <c r="NGU13" s="149"/>
      <c r="NGV13" s="149"/>
      <c r="NGW13" s="149"/>
      <c r="NGX13" s="149"/>
      <c r="NGY13" s="150"/>
      <c r="NGZ13" s="150"/>
      <c r="NHA13" s="147"/>
      <c r="NHB13" s="148"/>
      <c r="NHC13" s="149"/>
      <c r="NHD13" s="149"/>
      <c r="NHE13" s="149"/>
      <c r="NHF13" s="149"/>
      <c r="NHG13" s="150"/>
      <c r="NHH13" s="150"/>
      <c r="NHI13" s="147"/>
      <c r="NHJ13" s="148"/>
      <c r="NHK13" s="149"/>
      <c r="NHL13" s="149"/>
      <c r="NHM13" s="149"/>
      <c r="NHN13" s="149"/>
      <c r="NHO13" s="150"/>
      <c r="NHP13" s="150"/>
      <c r="NHQ13" s="147"/>
      <c r="NHR13" s="148"/>
      <c r="NHS13" s="149"/>
      <c r="NHT13" s="149"/>
      <c r="NHU13" s="149"/>
      <c r="NHV13" s="149"/>
      <c r="NHW13" s="150"/>
      <c r="NHX13" s="150"/>
      <c r="NHY13" s="147"/>
      <c r="NHZ13" s="148"/>
      <c r="NIA13" s="149"/>
      <c r="NIB13" s="149"/>
      <c r="NIC13" s="149"/>
      <c r="NID13" s="149"/>
      <c r="NIE13" s="150"/>
      <c r="NIF13" s="150"/>
      <c r="NIG13" s="147"/>
      <c r="NIH13" s="148"/>
      <c r="NII13" s="149"/>
      <c r="NIJ13" s="149"/>
      <c r="NIK13" s="149"/>
      <c r="NIL13" s="149"/>
      <c r="NIM13" s="150"/>
      <c r="NIN13" s="150"/>
      <c r="NIO13" s="147"/>
      <c r="NIP13" s="148"/>
      <c r="NIQ13" s="149"/>
      <c r="NIR13" s="149"/>
      <c r="NIS13" s="149"/>
      <c r="NIT13" s="149"/>
      <c r="NIU13" s="150"/>
      <c r="NIV13" s="150"/>
      <c r="NIW13" s="147"/>
      <c r="NIX13" s="148"/>
      <c r="NIY13" s="149"/>
      <c r="NIZ13" s="149"/>
      <c r="NJA13" s="149"/>
      <c r="NJB13" s="149"/>
      <c r="NJC13" s="150"/>
      <c r="NJD13" s="150"/>
      <c r="NJE13" s="147"/>
      <c r="NJF13" s="148"/>
      <c r="NJG13" s="149"/>
      <c r="NJH13" s="149"/>
      <c r="NJI13" s="149"/>
      <c r="NJJ13" s="149"/>
      <c r="NJK13" s="150"/>
      <c r="NJL13" s="150"/>
      <c r="NJM13" s="147"/>
      <c r="NJN13" s="148"/>
      <c r="NJO13" s="149"/>
      <c r="NJP13" s="149"/>
      <c r="NJQ13" s="149"/>
      <c r="NJR13" s="149"/>
      <c r="NJS13" s="150"/>
      <c r="NJT13" s="150"/>
      <c r="NJU13" s="147"/>
      <c r="NJV13" s="148"/>
      <c r="NJW13" s="149"/>
      <c r="NJX13" s="149"/>
      <c r="NJY13" s="149"/>
      <c r="NJZ13" s="149"/>
      <c r="NKA13" s="150"/>
      <c r="NKB13" s="150"/>
      <c r="NKC13" s="147"/>
      <c r="NKD13" s="148"/>
      <c r="NKE13" s="149"/>
      <c r="NKF13" s="149"/>
      <c r="NKG13" s="149"/>
      <c r="NKH13" s="149"/>
      <c r="NKI13" s="150"/>
      <c r="NKJ13" s="150"/>
      <c r="NKK13" s="147"/>
      <c r="NKL13" s="148"/>
      <c r="NKM13" s="149"/>
      <c r="NKN13" s="149"/>
      <c r="NKO13" s="149"/>
      <c r="NKP13" s="149"/>
      <c r="NKQ13" s="150"/>
      <c r="NKR13" s="150"/>
      <c r="NKS13" s="147"/>
      <c r="NKT13" s="148"/>
      <c r="NKU13" s="149"/>
      <c r="NKV13" s="149"/>
      <c r="NKW13" s="149"/>
      <c r="NKX13" s="149"/>
      <c r="NKY13" s="150"/>
      <c r="NKZ13" s="150"/>
      <c r="NLA13" s="147"/>
      <c r="NLB13" s="148"/>
      <c r="NLC13" s="149"/>
      <c r="NLD13" s="149"/>
      <c r="NLE13" s="149"/>
      <c r="NLF13" s="149"/>
      <c r="NLG13" s="150"/>
      <c r="NLH13" s="150"/>
      <c r="NLI13" s="147"/>
      <c r="NLJ13" s="148"/>
      <c r="NLK13" s="149"/>
      <c r="NLL13" s="149"/>
      <c r="NLM13" s="149"/>
      <c r="NLN13" s="149"/>
      <c r="NLO13" s="150"/>
      <c r="NLP13" s="150"/>
      <c r="NLQ13" s="147"/>
      <c r="NLR13" s="148"/>
      <c r="NLS13" s="149"/>
      <c r="NLT13" s="149"/>
      <c r="NLU13" s="149"/>
      <c r="NLV13" s="149"/>
      <c r="NLW13" s="150"/>
      <c r="NLX13" s="150"/>
      <c r="NLY13" s="147"/>
      <c r="NLZ13" s="148"/>
      <c r="NMA13" s="149"/>
      <c r="NMB13" s="149"/>
      <c r="NMC13" s="149"/>
      <c r="NMD13" s="149"/>
      <c r="NME13" s="150"/>
      <c r="NMF13" s="150"/>
      <c r="NMG13" s="147"/>
      <c r="NMH13" s="148"/>
      <c r="NMI13" s="149"/>
      <c r="NMJ13" s="149"/>
      <c r="NMK13" s="149"/>
      <c r="NML13" s="149"/>
      <c r="NMM13" s="150"/>
      <c r="NMN13" s="150"/>
      <c r="NMO13" s="147"/>
      <c r="NMP13" s="148"/>
      <c r="NMQ13" s="149"/>
      <c r="NMR13" s="149"/>
      <c r="NMS13" s="149"/>
      <c r="NMT13" s="149"/>
      <c r="NMU13" s="150"/>
      <c r="NMV13" s="150"/>
      <c r="NMW13" s="147"/>
      <c r="NMX13" s="148"/>
      <c r="NMY13" s="149"/>
      <c r="NMZ13" s="149"/>
      <c r="NNA13" s="149"/>
      <c r="NNB13" s="149"/>
      <c r="NNC13" s="150"/>
      <c r="NND13" s="150"/>
      <c r="NNE13" s="147"/>
      <c r="NNF13" s="148"/>
      <c r="NNG13" s="149"/>
      <c r="NNH13" s="149"/>
      <c r="NNI13" s="149"/>
      <c r="NNJ13" s="149"/>
      <c r="NNK13" s="150"/>
      <c r="NNL13" s="150"/>
      <c r="NNM13" s="147"/>
      <c r="NNN13" s="148"/>
      <c r="NNO13" s="149"/>
      <c r="NNP13" s="149"/>
      <c r="NNQ13" s="149"/>
      <c r="NNR13" s="149"/>
      <c r="NNS13" s="150"/>
      <c r="NNT13" s="150"/>
      <c r="NNU13" s="147"/>
      <c r="NNV13" s="148"/>
      <c r="NNW13" s="149"/>
      <c r="NNX13" s="149"/>
      <c r="NNY13" s="149"/>
      <c r="NNZ13" s="149"/>
      <c r="NOA13" s="150"/>
      <c r="NOB13" s="150"/>
      <c r="NOC13" s="147"/>
      <c r="NOD13" s="148"/>
      <c r="NOE13" s="149"/>
      <c r="NOF13" s="149"/>
      <c r="NOG13" s="149"/>
      <c r="NOH13" s="149"/>
      <c r="NOI13" s="150"/>
      <c r="NOJ13" s="150"/>
      <c r="NOK13" s="147"/>
      <c r="NOL13" s="148"/>
      <c r="NOM13" s="149"/>
      <c r="NON13" s="149"/>
      <c r="NOO13" s="149"/>
      <c r="NOP13" s="149"/>
      <c r="NOQ13" s="150"/>
      <c r="NOR13" s="150"/>
      <c r="NOS13" s="147"/>
      <c r="NOT13" s="148"/>
      <c r="NOU13" s="149"/>
      <c r="NOV13" s="149"/>
      <c r="NOW13" s="149"/>
      <c r="NOX13" s="149"/>
      <c r="NOY13" s="150"/>
      <c r="NOZ13" s="150"/>
      <c r="NPA13" s="147"/>
      <c r="NPB13" s="148"/>
      <c r="NPC13" s="149"/>
      <c r="NPD13" s="149"/>
      <c r="NPE13" s="149"/>
      <c r="NPF13" s="149"/>
      <c r="NPG13" s="150"/>
      <c r="NPH13" s="150"/>
      <c r="NPI13" s="147"/>
      <c r="NPJ13" s="148"/>
      <c r="NPK13" s="149"/>
      <c r="NPL13" s="149"/>
      <c r="NPM13" s="149"/>
      <c r="NPN13" s="149"/>
      <c r="NPO13" s="150"/>
      <c r="NPP13" s="150"/>
      <c r="NPQ13" s="147"/>
      <c r="NPR13" s="148"/>
      <c r="NPS13" s="149"/>
      <c r="NPT13" s="149"/>
      <c r="NPU13" s="149"/>
      <c r="NPV13" s="149"/>
      <c r="NPW13" s="150"/>
      <c r="NPX13" s="150"/>
      <c r="NPY13" s="147"/>
      <c r="NPZ13" s="148"/>
      <c r="NQA13" s="149"/>
      <c r="NQB13" s="149"/>
      <c r="NQC13" s="149"/>
      <c r="NQD13" s="149"/>
      <c r="NQE13" s="150"/>
      <c r="NQF13" s="150"/>
      <c r="NQG13" s="147"/>
      <c r="NQH13" s="148"/>
      <c r="NQI13" s="149"/>
      <c r="NQJ13" s="149"/>
      <c r="NQK13" s="149"/>
      <c r="NQL13" s="149"/>
      <c r="NQM13" s="150"/>
      <c r="NQN13" s="150"/>
      <c r="NQO13" s="147"/>
      <c r="NQP13" s="148"/>
      <c r="NQQ13" s="149"/>
      <c r="NQR13" s="149"/>
      <c r="NQS13" s="149"/>
      <c r="NQT13" s="149"/>
      <c r="NQU13" s="150"/>
      <c r="NQV13" s="150"/>
      <c r="NQW13" s="147"/>
      <c r="NQX13" s="148"/>
      <c r="NQY13" s="149"/>
      <c r="NQZ13" s="149"/>
      <c r="NRA13" s="149"/>
      <c r="NRB13" s="149"/>
      <c r="NRC13" s="150"/>
      <c r="NRD13" s="150"/>
      <c r="NRE13" s="147"/>
      <c r="NRF13" s="148"/>
      <c r="NRG13" s="149"/>
      <c r="NRH13" s="149"/>
      <c r="NRI13" s="149"/>
      <c r="NRJ13" s="149"/>
      <c r="NRK13" s="150"/>
      <c r="NRL13" s="150"/>
      <c r="NRM13" s="147"/>
      <c r="NRN13" s="148"/>
      <c r="NRO13" s="149"/>
      <c r="NRP13" s="149"/>
      <c r="NRQ13" s="149"/>
      <c r="NRR13" s="149"/>
      <c r="NRS13" s="150"/>
      <c r="NRT13" s="150"/>
      <c r="NRU13" s="147"/>
      <c r="NRV13" s="148"/>
      <c r="NRW13" s="149"/>
      <c r="NRX13" s="149"/>
      <c r="NRY13" s="149"/>
      <c r="NRZ13" s="149"/>
      <c r="NSA13" s="150"/>
      <c r="NSB13" s="150"/>
      <c r="NSC13" s="147"/>
      <c r="NSD13" s="148"/>
      <c r="NSE13" s="149"/>
      <c r="NSF13" s="149"/>
      <c r="NSG13" s="149"/>
      <c r="NSH13" s="149"/>
      <c r="NSI13" s="150"/>
      <c r="NSJ13" s="150"/>
      <c r="NSK13" s="147"/>
      <c r="NSL13" s="148"/>
      <c r="NSM13" s="149"/>
      <c r="NSN13" s="149"/>
      <c r="NSO13" s="149"/>
      <c r="NSP13" s="149"/>
      <c r="NSQ13" s="150"/>
      <c r="NSR13" s="150"/>
      <c r="NSS13" s="147"/>
      <c r="NST13" s="148"/>
      <c r="NSU13" s="149"/>
      <c r="NSV13" s="149"/>
      <c r="NSW13" s="149"/>
      <c r="NSX13" s="149"/>
      <c r="NSY13" s="150"/>
      <c r="NSZ13" s="150"/>
      <c r="NTA13" s="147"/>
      <c r="NTB13" s="148"/>
      <c r="NTC13" s="149"/>
      <c r="NTD13" s="149"/>
      <c r="NTE13" s="149"/>
      <c r="NTF13" s="149"/>
      <c r="NTG13" s="150"/>
      <c r="NTH13" s="150"/>
      <c r="NTI13" s="147"/>
      <c r="NTJ13" s="148"/>
      <c r="NTK13" s="149"/>
      <c r="NTL13" s="149"/>
      <c r="NTM13" s="149"/>
      <c r="NTN13" s="149"/>
      <c r="NTO13" s="150"/>
      <c r="NTP13" s="150"/>
      <c r="NTQ13" s="147"/>
      <c r="NTR13" s="148"/>
      <c r="NTS13" s="149"/>
      <c r="NTT13" s="149"/>
      <c r="NTU13" s="149"/>
      <c r="NTV13" s="149"/>
      <c r="NTW13" s="150"/>
      <c r="NTX13" s="150"/>
      <c r="NTY13" s="147"/>
      <c r="NTZ13" s="148"/>
      <c r="NUA13" s="149"/>
      <c r="NUB13" s="149"/>
      <c r="NUC13" s="149"/>
      <c r="NUD13" s="149"/>
      <c r="NUE13" s="150"/>
      <c r="NUF13" s="150"/>
      <c r="NUG13" s="147"/>
      <c r="NUH13" s="148"/>
      <c r="NUI13" s="149"/>
      <c r="NUJ13" s="149"/>
      <c r="NUK13" s="149"/>
      <c r="NUL13" s="149"/>
      <c r="NUM13" s="150"/>
      <c r="NUN13" s="150"/>
      <c r="NUO13" s="147"/>
      <c r="NUP13" s="148"/>
      <c r="NUQ13" s="149"/>
      <c r="NUR13" s="149"/>
      <c r="NUS13" s="149"/>
      <c r="NUT13" s="149"/>
      <c r="NUU13" s="150"/>
      <c r="NUV13" s="150"/>
      <c r="NUW13" s="147"/>
      <c r="NUX13" s="148"/>
      <c r="NUY13" s="149"/>
      <c r="NUZ13" s="149"/>
      <c r="NVA13" s="149"/>
      <c r="NVB13" s="149"/>
      <c r="NVC13" s="150"/>
      <c r="NVD13" s="150"/>
      <c r="NVE13" s="147"/>
      <c r="NVF13" s="148"/>
      <c r="NVG13" s="149"/>
      <c r="NVH13" s="149"/>
      <c r="NVI13" s="149"/>
      <c r="NVJ13" s="149"/>
      <c r="NVK13" s="150"/>
      <c r="NVL13" s="150"/>
      <c r="NVM13" s="147"/>
      <c r="NVN13" s="148"/>
      <c r="NVO13" s="149"/>
      <c r="NVP13" s="149"/>
      <c r="NVQ13" s="149"/>
      <c r="NVR13" s="149"/>
      <c r="NVS13" s="150"/>
      <c r="NVT13" s="150"/>
      <c r="NVU13" s="147"/>
      <c r="NVV13" s="148"/>
      <c r="NVW13" s="149"/>
      <c r="NVX13" s="149"/>
      <c r="NVY13" s="149"/>
      <c r="NVZ13" s="149"/>
      <c r="NWA13" s="150"/>
      <c r="NWB13" s="150"/>
      <c r="NWC13" s="147"/>
      <c r="NWD13" s="148"/>
      <c r="NWE13" s="149"/>
      <c r="NWF13" s="149"/>
      <c r="NWG13" s="149"/>
      <c r="NWH13" s="149"/>
      <c r="NWI13" s="150"/>
      <c r="NWJ13" s="150"/>
      <c r="NWK13" s="147"/>
      <c r="NWL13" s="148"/>
      <c r="NWM13" s="149"/>
      <c r="NWN13" s="149"/>
      <c r="NWO13" s="149"/>
      <c r="NWP13" s="149"/>
      <c r="NWQ13" s="150"/>
      <c r="NWR13" s="150"/>
      <c r="NWS13" s="147"/>
      <c r="NWT13" s="148"/>
      <c r="NWU13" s="149"/>
      <c r="NWV13" s="149"/>
      <c r="NWW13" s="149"/>
      <c r="NWX13" s="149"/>
      <c r="NWY13" s="150"/>
      <c r="NWZ13" s="150"/>
      <c r="NXA13" s="147"/>
      <c r="NXB13" s="148"/>
      <c r="NXC13" s="149"/>
      <c r="NXD13" s="149"/>
      <c r="NXE13" s="149"/>
      <c r="NXF13" s="149"/>
      <c r="NXG13" s="150"/>
      <c r="NXH13" s="150"/>
      <c r="NXI13" s="147"/>
      <c r="NXJ13" s="148"/>
      <c r="NXK13" s="149"/>
      <c r="NXL13" s="149"/>
      <c r="NXM13" s="149"/>
      <c r="NXN13" s="149"/>
      <c r="NXO13" s="150"/>
      <c r="NXP13" s="150"/>
      <c r="NXQ13" s="147"/>
      <c r="NXR13" s="148"/>
      <c r="NXS13" s="149"/>
      <c r="NXT13" s="149"/>
      <c r="NXU13" s="149"/>
      <c r="NXV13" s="149"/>
      <c r="NXW13" s="150"/>
      <c r="NXX13" s="150"/>
      <c r="NXY13" s="147"/>
      <c r="NXZ13" s="148"/>
      <c r="NYA13" s="149"/>
      <c r="NYB13" s="149"/>
      <c r="NYC13" s="149"/>
      <c r="NYD13" s="149"/>
      <c r="NYE13" s="150"/>
      <c r="NYF13" s="150"/>
      <c r="NYG13" s="147"/>
      <c r="NYH13" s="148"/>
      <c r="NYI13" s="149"/>
      <c r="NYJ13" s="149"/>
      <c r="NYK13" s="149"/>
      <c r="NYL13" s="149"/>
      <c r="NYM13" s="150"/>
      <c r="NYN13" s="150"/>
      <c r="NYO13" s="147"/>
      <c r="NYP13" s="148"/>
      <c r="NYQ13" s="149"/>
      <c r="NYR13" s="149"/>
      <c r="NYS13" s="149"/>
      <c r="NYT13" s="149"/>
      <c r="NYU13" s="150"/>
      <c r="NYV13" s="150"/>
      <c r="NYW13" s="147"/>
      <c r="NYX13" s="148"/>
      <c r="NYY13" s="149"/>
      <c r="NYZ13" s="149"/>
      <c r="NZA13" s="149"/>
      <c r="NZB13" s="149"/>
      <c r="NZC13" s="150"/>
      <c r="NZD13" s="150"/>
      <c r="NZE13" s="147"/>
      <c r="NZF13" s="148"/>
      <c r="NZG13" s="149"/>
      <c r="NZH13" s="149"/>
      <c r="NZI13" s="149"/>
      <c r="NZJ13" s="149"/>
      <c r="NZK13" s="150"/>
      <c r="NZL13" s="150"/>
      <c r="NZM13" s="147"/>
      <c r="NZN13" s="148"/>
      <c r="NZO13" s="149"/>
      <c r="NZP13" s="149"/>
      <c r="NZQ13" s="149"/>
      <c r="NZR13" s="149"/>
      <c r="NZS13" s="150"/>
      <c r="NZT13" s="150"/>
      <c r="NZU13" s="147"/>
      <c r="NZV13" s="148"/>
      <c r="NZW13" s="149"/>
      <c r="NZX13" s="149"/>
      <c r="NZY13" s="149"/>
      <c r="NZZ13" s="149"/>
      <c r="OAA13" s="150"/>
      <c r="OAB13" s="150"/>
      <c r="OAC13" s="147"/>
      <c r="OAD13" s="148"/>
      <c r="OAE13" s="149"/>
      <c r="OAF13" s="149"/>
      <c r="OAG13" s="149"/>
      <c r="OAH13" s="149"/>
      <c r="OAI13" s="150"/>
      <c r="OAJ13" s="150"/>
      <c r="OAK13" s="147"/>
      <c r="OAL13" s="148"/>
      <c r="OAM13" s="149"/>
      <c r="OAN13" s="149"/>
      <c r="OAO13" s="149"/>
      <c r="OAP13" s="149"/>
      <c r="OAQ13" s="150"/>
      <c r="OAR13" s="150"/>
      <c r="OAS13" s="147"/>
      <c r="OAT13" s="148"/>
      <c r="OAU13" s="149"/>
      <c r="OAV13" s="149"/>
      <c r="OAW13" s="149"/>
      <c r="OAX13" s="149"/>
      <c r="OAY13" s="150"/>
      <c r="OAZ13" s="150"/>
      <c r="OBA13" s="147"/>
      <c r="OBB13" s="148"/>
      <c r="OBC13" s="149"/>
      <c r="OBD13" s="149"/>
      <c r="OBE13" s="149"/>
      <c r="OBF13" s="149"/>
      <c r="OBG13" s="150"/>
      <c r="OBH13" s="150"/>
      <c r="OBI13" s="147"/>
      <c r="OBJ13" s="148"/>
      <c r="OBK13" s="149"/>
      <c r="OBL13" s="149"/>
      <c r="OBM13" s="149"/>
      <c r="OBN13" s="149"/>
      <c r="OBO13" s="150"/>
      <c r="OBP13" s="150"/>
      <c r="OBQ13" s="147"/>
      <c r="OBR13" s="148"/>
      <c r="OBS13" s="149"/>
      <c r="OBT13" s="149"/>
      <c r="OBU13" s="149"/>
      <c r="OBV13" s="149"/>
      <c r="OBW13" s="150"/>
      <c r="OBX13" s="150"/>
      <c r="OBY13" s="147"/>
      <c r="OBZ13" s="148"/>
      <c r="OCA13" s="149"/>
      <c r="OCB13" s="149"/>
      <c r="OCC13" s="149"/>
      <c r="OCD13" s="149"/>
      <c r="OCE13" s="150"/>
      <c r="OCF13" s="150"/>
      <c r="OCG13" s="147"/>
      <c r="OCH13" s="148"/>
      <c r="OCI13" s="149"/>
      <c r="OCJ13" s="149"/>
      <c r="OCK13" s="149"/>
      <c r="OCL13" s="149"/>
      <c r="OCM13" s="150"/>
      <c r="OCN13" s="150"/>
      <c r="OCO13" s="147"/>
      <c r="OCP13" s="148"/>
      <c r="OCQ13" s="149"/>
      <c r="OCR13" s="149"/>
      <c r="OCS13" s="149"/>
      <c r="OCT13" s="149"/>
      <c r="OCU13" s="150"/>
      <c r="OCV13" s="150"/>
      <c r="OCW13" s="147"/>
      <c r="OCX13" s="148"/>
      <c r="OCY13" s="149"/>
      <c r="OCZ13" s="149"/>
      <c r="ODA13" s="149"/>
      <c r="ODB13" s="149"/>
      <c r="ODC13" s="150"/>
      <c r="ODD13" s="150"/>
      <c r="ODE13" s="147"/>
      <c r="ODF13" s="148"/>
      <c r="ODG13" s="149"/>
      <c r="ODH13" s="149"/>
      <c r="ODI13" s="149"/>
      <c r="ODJ13" s="149"/>
      <c r="ODK13" s="150"/>
      <c r="ODL13" s="150"/>
      <c r="ODM13" s="147"/>
      <c r="ODN13" s="148"/>
      <c r="ODO13" s="149"/>
      <c r="ODP13" s="149"/>
      <c r="ODQ13" s="149"/>
      <c r="ODR13" s="149"/>
      <c r="ODS13" s="150"/>
      <c r="ODT13" s="150"/>
      <c r="ODU13" s="147"/>
      <c r="ODV13" s="148"/>
      <c r="ODW13" s="149"/>
      <c r="ODX13" s="149"/>
      <c r="ODY13" s="149"/>
      <c r="ODZ13" s="149"/>
      <c r="OEA13" s="150"/>
      <c r="OEB13" s="150"/>
      <c r="OEC13" s="147"/>
      <c r="OED13" s="148"/>
      <c r="OEE13" s="149"/>
      <c r="OEF13" s="149"/>
      <c r="OEG13" s="149"/>
      <c r="OEH13" s="149"/>
      <c r="OEI13" s="150"/>
      <c r="OEJ13" s="150"/>
      <c r="OEK13" s="147"/>
      <c r="OEL13" s="148"/>
      <c r="OEM13" s="149"/>
      <c r="OEN13" s="149"/>
      <c r="OEO13" s="149"/>
      <c r="OEP13" s="149"/>
      <c r="OEQ13" s="150"/>
      <c r="OER13" s="150"/>
      <c r="OES13" s="147"/>
      <c r="OET13" s="148"/>
      <c r="OEU13" s="149"/>
      <c r="OEV13" s="149"/>
      <c r="OEW13" s="149"/>
      <c r="OEX13" s="149"/>
      <c r="OEY13" s="150"/>
      <c r="OEZ13" s="150"/>
      <c r="OFA13" s="147"/>
      <c r="OFB13" s="148"/>
      <c r="OFC13" s="149"/>
      <c r="OFD13" s="149"/>
      <c r="OFE13" s="149"/>
      <c r="OFF13" s="149"/>
      <c r="OFG13" s="150"/>
      <c r="OFH13" s="150"/>
      <c r="OFI13" s="147"/>
      <c r="OFJ13" s="148"/>
      <c r="OFK13" s="149"/>
      <c r="OFL13" s="149"/>
      <c r="OFM13" s="149"/>
      <c r="OFN13" s="149"/>
      <c r="OFO13" s="150"/>
      <c r="OFP13" s="150"/>
      <c r="OFQ13" s="147"/>
      <c r="OFR13" s="148"/>
      <c r="OFS13" s="149"/>
      <c r="OFT13" s="149"/>
      <c r="OFU13" s="149"/>
      <c r="OFV13" s="149"/>
      <c r="OFW13" s="150"/>
      <c r="OFX13" s="150"/>
      <c r="OFY13" s="147"/>
      <c r="OFZ13" s="148"/>
      <c r="OGA13" s="149"/>
      <c r="OGB13" s="149"/>
      <c r="OGC13" s="149"/>
      <c r="OGD13" s="149"/>
      <c r="OGE13" s="150"/>
      <c r="OGF13" s="150"/>
      <c r="OGG13" s="147"/>
      <c r="OGH13" s="148"/>
      <c r="OGI13" s="149"/>
      <c r="OGJ13" s="149"/>
      <c r="OGK13" s="149"/>
      <c r="OGL13" s="149"/>
      <c r="OGM13" s="150"/>
      <c r="OGN13" s="150"/>
      <c r="OGO13" s="147"/>
      <c r="OGP13" s="148"/>
      <c r="OGQ13" s="149"/>
      <c r="OGR13" s="149"/>
      <c r="OGS13" s="149"/>
      <c r="OGT13" s="149"/>
      <c r="OGU13" s="150"/>
      <c r="OGV13" s="150"/>
      <c r="OGW13" s="147"/>
      <c r="OGX13" s="148"/>
      <c r="OGY13" s="149"/>
      <c r="OGZ13" s="149"/>
      <c r="OHA13" s="149"/>
      <c r="OHB13" s="149"/>
      <c r="OHC13" s="150"/>
      <c r="OHD13" s="150"/>
      <c r="OHE13" s="147"/>
      <c r="OHF13" s="148"/>
      <c r="OHG13" s="149"/>
      <c r="OHH13" s="149"/>
      <c r="OHI13" s="149"/>
      <c r="OHJ13" s="149"/>
      <c r="OHK13" s="150"/>
      <c r="OHL13" s="150"/>
      <c r="OHM13" s="147"/>
      <c r="OHN13" s="148"/>
      <c r="OHO13" s="149"/>
      <c r="OHP13" s="149"/>
      <c r="OHQ13" s="149"/>
      <c r="OHR13" s="149"/>
      <c r="OHS13" s="150"/>
      <c r="OHT13" s="150"/>
      <c r="OHU13" s="147"/>
      <c r="OHV13" s="148"/>
      <c r="OHW13" s="149"/>
      <c r="OHX13" s="149"/>
      <c r="OHY13" s="149"/>
      <c r="OHZ13" s="149"/>
      <c r="OIA13" s="150"/>
      <c r="OIB13" s="150"/>
      <c r="OIC13" s="147"/>
      <c r="OID13" s="148"/>
      <c r="OIE13" s="149"/>
      <c r="OIF13" s="149"/>
      <c r="OIG13" s="149"/>
      <c r="OIH13" s="149"/>
      <c r="OII13" s="150"/>
      <c r="OIJ13" s="150"/>
      <c r="OIK13" s="147"/>
      <c r="OIL13" s="148"/>
      <c r="OIM13" s="149"/>
      <c r="OIN13" s="149"/>
      <c r="OIO13" s="149"/>
      <c r="OIP13" s="149"/>
      <c r="OIQ13" s="150"/>
      <c r="OIR13" s="150"/>
      <c r="OIS13" s="147"/>
      <c r="OIT13" s="148"/>
      <c r="OIU13" s="149"/>
      <c r="OIV13" s="149"/>
      <c r="OIW13" s="149"/>
      <c r="OIX13" s="149"/>
      <c r="OIY13" s="150"/>
      <c r="OIZ13" s="150"/>
      <c r="OJA13" s="147"/>
      <c r="OJB13" s="148"/>
      <c r="OJC13" s="149"/>
      <c r="OJD13" s="149"/>
      <c r="OJE13" s="149"/>
      <c r="OJF13" s="149"/>
      <c r="OJG13" s="150"/>
      <c r="OJH13" s="150"/>
      <c r="OJI13" s="147"/>
      <c r="OJJ13" s="148"/>
      <c r="OJK13" s="149"/>
      <c r="OJL13" s="149"/>
      <c r="OJM13" s="149"/>
      <c r="OJN13" s="149"/>
      <c r="OJO13" s="150"/>
      <c r="OJP13" s="150"/>
      <c r="OJQ13" s="147"/>
      <c r="OJR13" s="148"/>
      <c r="OJS13" s="149"/>
      <c r="OJT13" s="149"/>
      <c r="OJU13" s="149"/>
      <c r="OJV13" s="149"/>
      <c r="OJW13" s="150"/>
      <c r="OJX13" s="150"/>
      <c r="OJY13" s="147"/>
      <c r="OJZ13" s="148"/>
      <c r="OKA13" s="149"/>
      <c r="OKB13" s="149"/>
      <c r="OKC13" s="149"/>
      <c r="OKD13" s="149"/>
      <c r="OKE13" s="150"/>
      <c r="OKF13" s="150"/>
      <c r="OKG13" s="147"/>
      <c r="OKH13" s="148"/>
      <c r="OKI13" s="149"/>
      <c r="OKJ13" s="149"/>
      <c r="OKK13" s="149"/>
      <c r="OKL13" s="149"/>
      <c r="OKM13" s="150"/>
      <c r="OKN13" s="150"/>
      <c r="OKO13" s="147"/>
      <c r="OKP13" s="148"/>
      <c r="OKQ13" s="149"/>
      <c r="OKR13" s="149"/>
      <c r="OKS13" s="149"/>
      <c r="OKT13" s="149"/>
      <c r="OKU13" s="150"/>
      <c r="OKV13" s="150"/>
      <c r="OKW13" s="147"/>
      <c r="OKX13" s="148"/>
      <c r="OKY13" s="149"/>
      <c r="OKZ13" s="149"/>
      <c r="OLA13" s="149"/>
      <c r="OLB13" s="149"/>
      <c r="OLC13" s="150"/>
      <c r="OLD13" s="150"/>
      <c r="OLE13" s="147"/>
      <c r="OLF13" s="148"/>
      <c r="OLG13" s="149"/>
      <c r="OLH13" s="149"/>
      <c r="OLI13" s="149"/>
      <c r="OLJ13" s="149"/>
      <c r="OLK13" s="150"/>
      <c r="OLL13" s="150"/>
      <c r="OLM13" s="147"/>
      <c r="OLN13" s="148"/>
      <c r="OLO13" s="149"/>
      <c r="OLP13" s="149"/>
      <c r="OLQ13" s="149"/>
      <c r="OLR13" s="149"/>
      <c r="OLS13" s="150"/>
      <c r="OLT13" s="150"/>
      <c r="OLU13" s="147"/>
      <c r="OLV13" s="148"/>
      <c r="OLW13" s="149"/>
      <c r="OLX13" s="149"/>
      <c r="OLY13" s="149"/>
      <c r="OLZ13" s="149"/>
      <c r="OMA13" s="150"/>
      <c r="OMB13" s="150"/>
      <c r="OMC13" s="147"/>
      <c r="OMD13" s="148"/>
      <c r="OME13" s="149"/>
      <c r="OMF13" s="149"/>
      <c r="OMG13" s="149"/>
      <c r="OMH13" s="149"/>
      <c r="OMI13" s="150"/>
      <c r="OMJ13" s="150"/>
      <c r="OMK13" s="147"/>
      <c r="OML13" s="148"/>
      <c r="OMM13" s="149"/>
      <c r="OMN13" s="149"/>
      <c r="OMO13" s="149"/>
      <c r="OMP13" s="149"/>
      <c r="OMQ13" s="150"/>
      <c r="OMR13" s="150"/>
      <c r="OMS13" s="147"/>
      <c r="OMT13" s="148"/>
      <c r="OMU13" s="149"/>
      <c r="OMV13" s="149"/>
      <c r="OMW13" s="149"/>
      <c r="OMX13" s="149"/>
      <c r="OMY13" s="150"/>
      <c r="OMZ13" s="150"/>
      <c r="ONA13" s="147"/>
      <c r="ONB13" s="148"/>
      <c r="ONC13" s="149"/>
      <c r="OND13" s="149"/>
      <c r="ONE13" s="149"/>
      <c r="ONF13" s="149"/>
      <c r="ONG13" s="150"/>
      <c r="ONH13" s="150"/>
      <c r="ONI13" s="147"/>
      <c r="ONJ13" s="148"/>
      <c r="ONK13" s="149"/>
      <c r="ONL13" s="149"/>
      <c r="ONM13" s="149"/>
      <c r="ONN13" s="149"/>
      <c r="ONO13" s="150"/>
      <c r="ONP13" s="150"/>
      <c r="ONQ13" s="147"/>
      <c r="ONR13" s="148"/>
      <c r="ONS13" s="149"/>
      <c r="ONT13" s="149"/>
      <c r="ONU13" s="149"/>
      <c r="ONV13" s="149"/>
      <c r="ONW13" s="150"/>
      <c r="ONX13" s="150"/>
      <c r="ONY13" s="147"/>
      <c r="ONZ13" s="148"/>
      <c r="OOA13" s="149"/>
      <c r="OOB13" s="149"/>
      <c r="OOC13" s="149"/>
      <c r="OOD13" s="149"/>
      <c r="OOE13" s="150"/>
      <c r="OOF13" s="150"/>
      <c r="OOG13" s="147"/>
      <c r="OOH13" s="148"/>
      <c r="OOI13" s="149"/>
      <c r="OOJ13" s="149"/>
      <c r="OOK13" s="149"/>
      <c r="OOL13" s="149"/>
      <c r="OOM13" s="150"/>
      <c r="OON13" s="150"/>
      <c r="OOO13" s="147"/>
      <c r="OOP13" s="148"/>
      <c r="OOQ13" s="149"/>
      <c r="OOR13" s="149"/>
      <c r="OOS13" s="149"/>
      <c r="OOT13" s="149"/>
      <c r="OOU13" s="150"/>
      <c r="OOV13" s="150"/>
      <c r="OOW13" s="147"/>
      <c r="OOX13" s="148"/>
      <c r="OOY13" s="149"/>
      <c r="OOZ13" s="149"/>
      <c r="OPA13" s="149"/>
      <c r="OPB13" s="149"/>
      <c r="OPC13" s="150"/>
      <c r="OPD13" s="150"/>
      <c r="OPE13" s="147"/>
      <c r="OPF13" s="148"/>
      <c r="OPG13" s="149"/>
      <c r="OPH13" s="149"/>
      <c r="OPI13" s="149"/>
      <c r="OPJ13" s="149"/>
      <c r="OPK13" s="150"/>
      <c r="OPL13" s="150"/>
      <c r="OPM13" s="147"/>
      <c r="OPN13" s="148"/>
      <c r="OPO13" s="149"/>
      <c r="OPP13" s="149"/>
      <c r="OPQ13" s="149"/>
      <c r="OPR13" s="149"/>
      <c r="OPS13" s="150"/>
      <c r="OPT13" s="150"/>
      <c r="OPU13" s="147"/>
      <c r="OPV13" s="148"/>
      <c r="OPW13" s="149"/>
      <c r="OPX13" s="149"/>
      <c r="OPY13" s="149"/>
      <c r="OPZ13" s="149"/>
      <c r="OQA13" s="150"/>
      <c r="OQB13" s="150"/>
      <c r="OQC13" s="147"/>
      <c r="OQD13" s="148"/>
      <c r="OQE13" s="149"/>
      <c r="OQF13" s="149"/>
      <c r="OQG13" s="149"/>
      <c r="OQH13" s="149"/>
      <c r="OQI13" s="150"/>
      <c r="OQJ13" s="150"/>
      <c r="OQK13" s="147"/>
      <c r="OQL13" s="148"/>
      <c r="OQM13" s="149"/>
      <c r="OQN13" s="149"/>
      <c r="OQO13" s="149"/>
      <c r="OQP13" s="149"/>
      <c r="OQQ13" s="150"/>
      <c r="OQR13" s="150"/>
      <c r="OQS13" s="147"/>
      <c r="OQT13" s="148"/>
      <c r="OQU13" s="149"/>
      <c r="OQV13" s="149"/>
      <c r="OQW13" s="149"/>
      <c r="OQX13" s="149"/>
      <c r="OQY13" s="150"/>
      <c r="OQZ13" s="150"/>
      <c r="ORA13" s="147"/>
      <c r="ORB13" s="148"/>
      <c r="ORC13" s="149"/>
      <c r="ORD13" s="149"/>
      <c r="ORE13" s="149"/>
      <c r="ORF13" s="149"/>
      <c r="ORG13" s="150"/>
      <c r="ORH13" s="150"/>
      <c r="ORI13" s="147"/>
      <c r="ORJ13" s="148"/>
      <c r="ORK13" s="149"/>
      <c r="ORL13" s="149"/>
      <c r="ORM13" s="149"/>
      <c r="ORN13" s="149"/>
      <c r="ORO13" s="150"/>
      <c r="ORP13" s="150"/>
      <c r="ORQ13" s="147"/>
      <c r="ORR13" s="148"/>
      <c r="ORS13" s="149"/>
      <c r="ORT13" s="149"/>
      <c r="ORU13" s="149"/>
      <c r="ORV13" s="149"/>
      <c r="ORW13" s="150"/>
      <c r="ORX13" s="150"/>
      <c r="ORY13" s="147"/>
      <c r="ORZ13" s="148"/>
      <c r="OSA13" s="149"/>
      <c r="OSB13" s="149"/>
      <c r="OSC13" s="149"/>
      <c r="OSD13" s="149"/>
      <c r="OSE13" s="150"/>
      <c r="OSF13" s="150"/>
      <c r="OSG13" s="147"/>
      <c r="OSH13" s="148"/>
      <c r="OSI13" s="149"/>
      <c r="OSJ13" s="149"/>
      <c r="OSK13" s="149"/>
      <c r="OSL13" s="149"/>
      <c r="OSM13" s="150"/>
      <c r="OSN13" s="150"/>
      <c r="OSO13" s="147"/>
      <c r="OSP13" s="148"/>
      <c r="OSQ13" s="149"/>
      <c r="OSR13" s="149"/>
      <c r="OSS13" s="149"/>
      <c r="OST13" s="149"/>
      <c r="OSU13" s="150"/>
      <c r="OSV13" s="150"/>
      <c r="OSW13" s="147"/>
      <c r="OSX13" s="148"/>
      <c r="OSY13" s="149"/>
      <c r="OSZ13" s="149"/>
      <c r="OTA13" s="149"/>
      <c r="OTB13" s="149"/>
      <c r="OTC13" s="150"/>
      <c r="OTD13" s="150"/>
      <c r="OTE13" s="147"/>
      <c r="OTF13" s="148"/>
      <c r="OTG13" s="149"/>
      <c r="OTH13" s="149"/>
      <c r="OTI13" s="149"/>
      <c r="OTJ13" s="149"/>
      <c r="OTK13" s="150"/>
      <c r="OTL13" s="150"/>
      <c r="OTM13" s="147"/>
      <c r="OTN13" s="148"/>
      <c r="OTO13" s="149"/>
      <c r="OTP13" s="149"/>
      <c r="OTQ13" s="149"/>
      <c r="OTR13" s="149"/>
      <c r="OTS13" s="150"/>
      <c r="OTT13" s="150"/>
      <c r="OTU13" s="147"/>
      <c r="OTV13" s="148"/>
      <c r="OTW13" s="149"/>
      <c r="OTX13" s="149"/>
      <c r="OTY13" s="149"/>
      <c r="OTZ13" s="149"/>
      <c r="OUA13" s="150"/>
      <c r="OUB13" s="150"/>
      <c r="OUC13" s="147"/>
      <c r="OUD13" s="148"/>
      <c r="OUE13" s="149"/>
      <c r="OUF13" s="149"/>
      <c r="OUG13" s="149"/>
      <c r="OUH13" s="149"/>
      <c r="OUI13" s="150"/>
      <c r="OUJ13" s="150"/>
      <c r="OUK13" s="147"/>
      <c r="OUL13" s="148"/>
      <c r="OUM13" s="149"/>
      <c r="OUN13" s="149"/>
      <c r="OUO13" s="149"/>
      <c r="OUP13" s="149"/>
      <c r="OUQ13" s="150"/>
      <c r="OUR13" s="150"/>
      <c r="OUS13" s="147"/>
      <c r="OUT13" s="148"/>
      <c r="OUU13" s="149"/>
      <c r="OUV13" s="149"/>
      <c r="OUW13" s="149"/>
      <c r="OUX13" s="149"/>
      <c r="OUY13" s="150"/>
      <c r="OUZ13" s="150"/>
      <c r="OVA13" s="147"/>
      <c r="OVB13" s="148"/>
      <c r="OVC13" s="149"/>
      <c r="OVD13" s="149"/>
      <c r="OVE13" s="149"/>
      <c r="OVF13" s="149"/>
      <c r="OVG13" s="150"/>
      <c r="OVH13" s="150"/>
      <c r="OVI13" s="147"/>
      <c r="OVJ13" s="148"/>
      <c r="OVK13" s="149"/>
      <c r="OVL13" s="149"/>
      <c r="OVM13" s="149"/>
      <c r="OVN13" s="149"/>
      <c r="OVO13" s="150"/>
      <c r="OVP13" s="150"/>
      <c r="OVQ13" s="147"/>
      <c r="OVR13" s="148"/>
      <c r="OVS13" s="149"/>
      <c r="OVT13" s="149"/>
      <c r="OVU13" s="149"/>
      <c r="OVV13" s="149"/>
      <c r="OVW13" s="150"/>
      <c r="OVX13" s="150"/>
      <c r="OVY13" s="147"/>
      <c r="OVZ13" s="148"/>
      <c r="OWA13" s="149"/>
      <c r="OWB13" s="149"/>
      <c r="OWC13" s="149"/>
      <c r="OWD13" s="149"/>
      <c r="OWE13" s="150"/>
      <c r="OWF13" s="150"/>
      <c r="OWG13" s="147"/>
      <c r="OWH13" s="148"/>
      <c r="OWI13" s="149"/>
      <c r="OWJ13" s="149"/>
      <c r="OWK13" s="149"/>
      <c r="OWL13" s="149"/>
      <c r="OWM13" s="150"/>
      <c r="OWN13" s="150"/>
      <c r="OWO13" s="147"/>
      <c r="OWP13" s="148"/>
      <c r="OWQ13" s="149"/>
      <c r="OWR13" s="149"/>
      <c r="OWS13" s="149"/>
      <c r="OWT13" s="149"/>
      <c r="OWU13" s="150"/>
      <c r="OWV13" s="150"/>
      <c r="OWW13" s="147"/>
      <c r="OWX13" s="148"/>
      <c r="OWY13" s="149"/>
      <c r="OWZ13" s="149"/>
      <c r="OXA13" s="149"/>
      <c r="OXB13" s="149"/>
      <c r="OXC13" s="150"/>
      <c r="OXD13" s="150"/>
      <c r="OXE13" s="147"/>
      <c r="OXF13" s="148"/>
      <c r="OXG13" s="149"/>
      <c r="OXH13" s="149"/>
      <c r="OXI13" s="149"/>
      <c r="OXJ13" s="149"/>
      <c r="OXK13" s="150"/>
      <c r="OXL13" s="150"/>
      <c r="OXM13" s="147"/>
      <c r="OXN13" s="148"/>
      <c r="OXO13" s="149"/>
      <c r="OXP13" s="149"/>
      <c r="OXQ13" s="149"/>
      <c r="OXR13" s="149"/>
      <c r="OXS13" s="150"/>
      <c r="OXT13" s="150"/>
      <c r="OXU13" s="147"/>
      <c r="OXV13" s="148"/>
      <c r="OXW13" s="149"/>
      <c r="OXX13" s="149"/>
      <c r="OXY13" s="149"/>
      <c r="OXZ13" s="149"/>
      <c r="OYA13" s="150"/>
      <c r="OYB13" s="150"/>
      <c r="OYC13" s="147"/>
      <c r="OYD13" s="148"/>
      <c r="OYE13" s="149"/>
      <c r="OYF13" s="149"/>
      <c r="OYG13" s="149"/>
      <c r="OYH13" s="149"/>
      <c r="OYI13" s="150"/>
      <c r="OYJ13" s="150"/>
      <c r="OYK13" s="147"/>
      <c r="OYL13" s="148"/>
      <c r="OYM13" s="149"/>
      <c r="OYN13" s="149"/>
      <c r="OYO13" s="149"/>
      <c r="OYP13" s="149"/>
      <c r="OYQ13" s="150"/>
      <c r="OYR13" s="150"/>
      <c r="OYS13" s="147"/>
      <c r="OYT13" s="148"/>
      <c r="OYU13" s="149"/>
      <c r="OYV13" s="149"/>
      <c r="OYW13" s="149"/>
      <c r="OYX13" s="149"/>
      <c r="OYY13" s="150"/>
      <c r="OYZ13" s="150"/>
      <c r="OZA13" s="147"/>
      <c r="OZB13" s="148"/>
      <c r="OZC13" s="149"/>
      <c r="OZD13" s="149"/>
      <c r="OZE13" s="149"/>
      <c r="OZF13" s="149"/>
      <c r="OZG13" s="150"/>
      <c r="OZH13" s="150"/>
      <c r="OZI13" s="147"/>
      <c r="OZJ13" s="148"/>
      <c r="OZK13" s="149"/>
      <c r="OZL13" s="149"/>
      <c r="OZM13" s="149"/>
      <c r="OZN13" s="149"/>
      <c r="OZO13" s="150"/>
      <c r="OZP13" s="150"/>
      <c r="OZQ13" s="147"/>
      <c r="OZR13" s="148"/>
      <c r="OZS13" s="149"/>
      <c r="OZT13" s="149"/>
      <c r="OZU13" s="149"/>
      <c r="OZV13" s="149"/>
      <c r="OZW13" s="150"/>
      <c r="OZX13" s="150"/>
      <c r="OZY13" s="147"/>
      <c r="OZZ13" s="148"/>
      <c r="PAA13" s="149"/>
      <c r="PAB13" s="149"/>
      <c r="PAC13" s="149"/>
      <c r="PAD13" s="149"/>
      <c r="PAE13" s="150"/>
      <c r="PAF13" s="150"/>
      <c r="PAG13" s="147"/>
      <c r="PAH13" s="148"/>
      <c r="PAI13" s="149"/>
      <c r="PAJ13" s="149"/>
      <c r="PAK13" s="149"/>
      <c r="PAL13" s="149"/>
      <c r="PAM13" s="150"/>
      <c r="PAN13" s="150"/>
      <c r="PAO13" s="147"/>
      <c r="PAP13" s="148"/>
      <c r="PAQ13" s="149"/>
      <c r="PAR13" s="149"/>
      <c r="PAS13" s="149"/>
      <c r="PAT13" s="149"/>
      <c r="PAU13" s="150"/>
      <c r="PAV13" s="150"/>
      <c r="PAW13" s="147"/>
      <c r="PAX13" s="148"/>
      <c r="PAY13" s="149"/>
      <c r="PAZ13" s="149"/>
      <c r="PBA13" s="149"/>
      <c r="PBB13" s="149"/>
      <c r="PBC13" s="150"/>
      <c r="PBD13" s="150"/>
      <c r="PBE13" s="147"/>
      <c r="PBF13" s="148"/>
      <c r="PBG13" s="149"/>
      <c r="PBH13" s="149"/>
      <c r="PBI13" s="149"/>
      <c r="PBJ13" s="149"/>
      <c r="PBK13" s="150"/>
      <c r="PBL13" s="150"/>
      <c r="PBM13" s="147"/>
      <c r="PBN13" s="148"/>
      <c r="PBO13" s="149"/>
      <c r="PBP13" s="149"/>
      <c r="PBQ13" s="149"/>
      <c r="PBR13" s="149"/>
      <c r="PBS13" s="150"/>
      <c r="PBT13" s="150"/>
      <c r="PBU13" s="147"/>
      <c r="PBV13" s="148"/>
      <c r="PBW13" s="149"/>
      <c r="PBX13" s="149"/>
      <c r="PBY13" s="149"/>
      <c r="PBZ13" s="149"/>
      <c r="PCA13" s="150"/>
      <c r="PCB13" s="150"/>
      <c r="PCC13" s="147"/>
      <c r="PCD13" s="148"/>
      <c r="PCE13" s="149"/>
      <c r="PCF13" s="149"/>
      <c r="PCG13" s="149"/>
      <c r="PCH13" s="149"/>
      <c r="PCI13" s="150"/>
      <c r="PCJ13" s="150"/>
      <c r="PCK13" s="147"/>
      <c r="PCL13" s="148"/>
      <c r="PCM13" s="149"/>
      <c r="PCN13" s="149"/>
      <c r="PCO13" s="149"/>
      <c r="PCP13" s="149"/>
      <c r="PCQ13" s="150"/>
      <c r="PCR13" s="150"/>
      <c r="PCS13" s="147"/>
      <c r="PCT13" s="148"/>
      <c r="PCU13" s="149"/>
      <c r="PCV13" s="149"/>
      <c r="PCW13" s="149"/>
      <c r="PCX13" s="149"/>
      <c r="PCY13" s="150"/>
      <c r="PCZ13" s="150"/>
      <c r="PDA13" s="147"/>
      <c r="PDB13" s="148"/>
      <c r="PDC13" s="149"/>
      <c r="PDD13" s="149"/>
      <c r="PDE13" s="149"/>
      <c r="PDF13" s="149"/>
      <c r="PDG13" s="150"/>
      <c r="PDH13" s="150"/>
      <c r="PDI13" s="147"/>
      <c r="PDJ13" s="148"/>
      <c r="PDK13" s="149"/>
      <c r="PDL13" s="149"/>
      <c r="PDM13" s="149"/>
      <c r="PDN13" s="149"/>
      <c r="PDO13" s="150"/>
      <c r="PDP13" s="150"/>
      <c r="PDQ13" s="147"/>
      <c r="PDR13" s="148"/>
      <c r="PDS13" s="149"/>
      <c r="PDT13" s="149"/>
      <c r="PDU13" s="149"/>
      <c r="PDV13" s="149"/>
      <c r="PDW13" s="150"/>
      <c r="PDX13" s="150"/>
      <c r="PDY13" s="147"/>
      <c r="PDZ13" s="148"/>
      <c r="PEA13" s="149"/>
      <c r="PEB13" s="149"/>
      <c r="PEC13" s="149"/>
      <c r="PED13" s="149"/>
      <c r="PEE13" s="150"/>
      <c r="PEF13" s="150"/>
      <c r="PEG13" s="147"/>
      <c r="PEH13" s="148"/>
      <c r="PEI13" s="149"/>
      <c r="PEJ13" s="149"/>
      <c r="PEK13" s="149"/>
      <c r="PEL13" s="149"/>
      <c r="PEM13" s="150"/>
      <c r="PEN13" s="150"/>
      <c r="PEO13" s="147"/>
      <c r="PEP13" s="148"/>
      <c r="PEQ13" s="149"/>
      <c r="PER13" s="149"/>
      <c r="PES13" s="149"/>
      <c r="PET13" s="149"/>
      <c r="PEU13" s="150"/>
      <c r="PEV13" s="150"/>
      <c r="PEW13" s="147"/>
      <c r="PEX13" s="148"/>
      <c r="PEY13" s="149"/>
      <c r="PEZ13" s="149"/>
      <c r="PFA13" s="149"/>
      <c r="PFB13" s="149"/>
      <c r="PFC13" s="150"/>
      <c r="PFD13" s="150"/>
      <c r="PFE13" s="147"/>
      <c r="PFF13" s="148"/>
      <c r="PFG13" s="149"/>
      <c r="PFH13" s="149"/>
      <c r="PFI13" s="149"/>
      <c r="PFJ13" s="149"/>
      <c r="PFK13" s="150"/>
      <c r="PFL13" s="150"/>
      <c r="PFM13" s="147"/>
      <c r="PFN13" s="148"/>
      <c r="PFO13" s="149"/>
      <c r="PFP13" s="149"/>
      <c r="PFQ13" s="149"/>
      <c r="PFR13" s="149"/>
      <c r="PFS13" s="150"/>
      <c r="PFT13" s="150"/>
      <c r="PFU13" s="147"/>
      <c r="PFV13" s="148"/>
      <c r="PFW13" s="149"/>
      <c r="PFX13" s="149"/>
      <c r="PFY13" s="149"/>
      <c r="PFZ13" s="149"/>
      <c r="PGA13" s="150"/>
      <c r="PGB13" s="150"/>
      <c r="PGC13" s="147"/>
      <c r="PGD13" s="148"/>
      <c r="PGE13" s="149"/>
      <c r="PGF13" s="149"/>
      <c r="PGG13" s="149"/>
      <c r="PGH13" s="149"/>
      <c r="PGI13" s="150"/>
      <c r="PGJ13" s="150"/>
      <c r="PGK13" s="147"/>
      <c r="PGL13" s="148"/>
      <c r="PGM13" s="149"/>
      <c r="PGN13" s="149"/>
      <c r="PGO13" s="149"/>
      <c r="PGP13" s="149"/>
      <c r="PGQ13" s="150"/>
      <c r="PGR13" s="150"/>
      <c r="PGS13" s="147"/>
      <c r="PGT13" s="148"/>
      <c r="PGU13" s="149"/>
      <c r="PGV13" s="149"/>
      <c r="PGW13" s="149"/>
      <c r="PGX13" s="149"/>
      <c r="PGY13" s="150"/>
      <c r="PGZ13" s="150"/>
      <c r="PHA13" s="147"/>
      <c r="PHB13" s="148"/>
      <c r="PHC13" s="149"/>
      <c r="PHD13" s="149"/>
      <c r="PHE13" s="149"/>
      <c r="PHF13" s="149"/>
      <c r="PHG13" s="150"/>
      <c r="PHH13" s="150"/>
      <c r="PHI13" s="147"/>
      <c r="PHJ13" s="148"/>
      <c r="PHK13" s="149"/>
      <c r="PHL13" s="149"/>
      <c r="PHM13" s="149"/>
      <c r="PHN13" s="149"/>
      <c r="PHO13" s="150"/>
      <c r="PHP13" s="150"/>
      <c r="PHQ13" s="147"/>
      <c r="PHR13" s="148"/>
      <c r="PHS13" s="149"/>
      <c r="PHT13" s="149"/>
      <c r="PHU13" s="149"/>
      <c r="PHV13" s="149"/>
      <c r="PHW13" s="150"/>
      <c r="PHX13" s="150"/>
      <c r="PHY13" s="147"/>
      <c r="PHZ13" s="148"/>
      <c r="PIA13" s="149"/>
      <c r="PIB13" s="149"/>
      <c r="PIC13" s="149"/>
      <c r="PID13" s="149"/>
      <c r="PIE13" s="150"/>
      <c r="PIF13" s="150"/>
      <c r="PIG13" s="147"/>
      <c r="PIH13" s="148"/>
      <c r="PII13" s="149"/>
      <c r="PIJ13" s="149"/>
      <c r="PIK13" s="149"/>
      <c r="PIL13" s="149"/>
      <c r="PIM13" s="150"/>
      <c r="PIN13" s="150"/>
      <c r="PIO13" s="147"/>
      <c r="PIP13" s="148"/>
      <c r="PIQ13" s="149"/>
      <c r="PIR13" s="149"/>
      <c r="PIS13" s="149"/>
      <c r="PIT13" s="149"/>
      <c r="PIU13" s="150"/>
      <c r="PIV13" s="150"/>
      <c r="PIW13" s="147"/>
      <c r="PIX13" s="148"/>
      <c r="PIY13" s="149"/>
      <c r="PIZ13" s="149"/>
      <c r="PJA13" s="149"/>
      <c r="PJB13" s="149"/>
      <c r="PJC13" s="150"/>
      <c r="PJD13" s="150"/>
      <c r="PJE13" s="147"/>
      <c r="PJF13" s="148"/>
      <c r="PJG13" s="149"/>
      <c r="PJH13" s="149"/>
      <c r="PJI13" s="149"/>
      <c r="PJJ13" s="149"/>
      <c r="PJK13" s="150"/>
      <c r="PJL13" s="150"/>
      <c r="PJM13" s="147"/>
      <c r="PJN13" s="148"/>
      <c r="PJO13" s="149"/>
      <c r="PJP13" s="149"/>
      <c r="PJQ13" s="149"/>
      <c r="PJR13" s="149"/>
      <c r="PJS13" s="150"/>
      <c r="PJT13" s="150"/>
      <c r="PJU13" s="147"/>
      <c r="PJV13" s="148"/>
      <c r="PJW13" s="149"/>
      <c r="PJX13" s="149"/>
      <c r="PJY13" s="149"/>
      <c r="PJZ13" s="149"/>
      <c r="PKA13" s="150"/>
      <c r="PKB13" s="150"/>
      <c r="PKC13" s="147"/>
      <c r="PKD13" s="148"/>
      <c r="PKE13" s="149"/>
      <c r="PKF13" s="149"/>
      <c r="PKG13" s="149"/>
      <c r="PKH13" s="149"/>
      <c r="PKI13" s="150"/>
      <c r="PKJ13" s="150"/>
      <c r="PKK13" s="147"/>
      <c r="PKL13" s="148"/>
      <c r="PKM13" s="149"/>
      <c r="PKN13" s="149"/>
      <c r="PKO13" s="149"/>
      <c r="PKP13" s="149"/>
      <c r="PKQ13" s="150"/>
      <c r="PKR13" s="150"/>
      <c r="PKS13" s="147"/>
      <c r="PKT13" s="148"/>
      <c r="PKU13" s="149"/>
      <c r="PKV13" s="149"/>
      <c r="PKW13" s="149"/>
      <c r="PKX13" s="149"/>
      <c r="PKY13" s="150"/>
      <c r="PKZ13" s="150"/>
      <c r="PLA13" s="147"/>
      <c r="PLB13" s="148"/>
      <c r="PLC13" s="149"/>
      <c r="PLD13" s="149"/>
      <c r="PLE13" s="149"/>
      <c r="PLF13" s="149"/>
      <c r="PLG13" s="150"/>
      <c r="PLH13" s="150"/>
      <c r="PLI13" s="147"/>
      <c r="PLJ13" s="148"/>
      <c r="PLK13" s="149"/>
      <c r="PLL13" s="149"/>
      <c r="PLM13" s="149"/>
      <c r="PLN13" s="149"/>
      <c r="PLO13" s="150"/>
      <c r="PLP13" s="150"/>
      <c r="PLQ13" s="147"/>
      <c r="PLR13" s="148"/>
      <c r="PLS13" s="149"/>
      <c r="PLT13" s="149"/>
      <c r="PLU13" s="149"/>
      <c r="PLV13" s="149"/>
      <c r="PLW13" s="150"/>
      <c r="PLX13" s="150"/>
      <c r="PLY13" s="147"/>
      <c r="PLZ13" s="148"/>
      <c r="PMA13" s="149"/>
      <c r="PMB13" s="149"/>
      <c r="PMC13" s="149"/>
      <c r="PMD13" s="149"/>
      <c r="PME13" s="150"/>
      <c r="PMF13" s="150"/>
      <c r="PMG13" s="147"/>
      <c r="PMH13" s="148"/>
      <c r="PMI13" s="149"/>
      <c r="PMJ13" s="149"/>
      <c r="PMK13" s="149"/>
      <c r="PML13" s="149"/>
      <c r="PMM13" s="150"/>
      <c r="PMN13" s="150"/>
      <c r="PMO13" s="147"/>
      <c r="PMP13" s="148"/>
      <c r="PMQ13" s="149"/>
      <c r="PMR13" s="149"/>
      <c r="PMS13" s="149"/>
      <c r="PMT13" s="149"/>
      <c r="PMU13" s="150"/>
      <c r="PMV13" s="150"/>
      <c r="PMW13" s="147"/>
      <c r="PMX13" s="148"/>
      <c r="PMY13" s="149"/>
      <c r="PMZ13" s="149"/>
      <c r="PNA13" s="149"/>
      <c r="PNB13" s="149"/>
      <c r="PNC13" s="150"/>
      <c r="PND13" s="150"/>
      <c r="PNE13" s="147"/>
      <c r="PNF13" s="148"/>
      <c r="PNG13" s="149"/>
      <c r="PNH13" s="149"/>
      <c r="PNI13" s="149"/>
      <c r="PNJ13" s="149"/>
      <c r="PNK13" s="150"/>
      <c r="PNL13" s="150"/>
      <c r="PNM13" s="147"/>
      <c r="PNN13" s="148"/>
      <c r="PNO13" s="149"/>
      <c r="PNP13" s="149"/>
      <c r="PNQ13" s="149"/>
      <c r="PNR13" s="149"/>
      <c r="PNS13" s="150"/>
      <c r="PNT13" s="150"/>
      <c r="PNU13" s="147"/>
      <c r="PNV13" s="148"/>
      <c r="PNW13" s="149"/>
      <c r="PNX13" s="149"/>
      <c r="PNY13" s="149"/>
      <c r="PNZ13" s="149"/>
      <c r="POA13" s="150"/>
      <c r="POB13" s="150"/>
      <c r="POC13" s="147"/>
      <c r="POD13" s="148"/>
      <c r="POE13" s="149"/>
      <c r="POF13" s="149"/>
      <c r="POG13" s="149"/>
      <c r="POH13" s="149"/>
      <c r="POI13" s="150"/>
      <c r="POJ13" s="150"/>
      <c r="POK13" s="147"/>
      <c r="POL13" s="148"/>
      <c r="POM13" s="149"/>
      <c r="PON13" s="149"/>
      <c r="POO13" s="149"/>
      <c r="POP13" s="149"/>
      <c r="POQ13" s="150"/>
      <c r="POR13" s="150"/>
      <c r="POS13" s="147"/>
      <c r="POT13" s="148"/>
      <c r="POU13" s="149"/>
      <c r="POV13" s="149"/>
      <c r="POW13" s="149"/>
      <c r="POX13" s="149"/>
      <c r="POY13" s="150"/>
      <c r="POZ13" s="150"/>
      <c r="PPA13" s="147"/>
      <c r="PPB13" s="148"/>
      <c r="PPC13" s="149"/>
      <c r="PPD13" s="149"/>
      <c r="PPE13" s="149"/>
      <c r="PPF13" s="149"/>
      <c r="PPG13" s="150"/>
      <c r="PPH13" s="150"/>
      <c r="PPI13" s="147"/>
      <c r="PPJ13" s="148"/>
      <c r="PPK13" s="149"/>
      <c r="PPL13" s="149"/>
      <c r="PPM13" s="149"/>
      <c r="PPN13" s="149"/>
      <c r="PPO13" s="150"/>
      <c r="PPP13" s="150"/>
      <c r="PPQ13" s="147"/>
      <c r="PPR13" s="148"/>
      <c r="PPS13" s="149"/>
      <c r="PPT13" s="149"/>
      <c r="PPU13" s="149"/>
      <c r="PPV13" s="149"/>
      <c r="PPW13" s="150"/>
      <c r="PPX13" s="150"/>
      <c r="PPY13" s="147"/>
      <c r="PPZ13" s="148"/>
      <c r="PQA13" s="149"/>
      <c r="PQB13" s="149"/>
      <c r="PQC13" s="149"/>
      <c r="PQD13" s="149"/>
      <c r="PQE13" s="150"/>
      <c r="PQF13" s="150"/>
      <c r="PQG13" s="147"/>
      <c r="PQH13" s="148"/>
      <c r="PQI13" s="149"/>
      <c r="PQJ13" s="149"/>
      <c r="PQK13" s="149"/>
      <c r="PQL13" s="149"/>
      <c r="PQM13" s="150"/>
      <c r="PQN13" s="150"/>
      <c r="PQO13" s="147"/>
      <c r="PQP13" s="148"/>
      <c r="PQQ13" s="149"/>
      <c r="PQR13" s="149"/>
      <c r="PQS13" s="149"/>
      <c r="PQT13" s="149"/>
      <c r="PQU13" s="150"/>
      <c r="PQV13" s="150"/>
      <c r="PQW13" s="147"/>
      <c r="PQX13" s="148"/>
      <c r="PQY13" s="149"/>
      <c r="PQZ13" s="149"/>
      <c r="PRA13" s="149"/>
      <c r="PRB13" s="149"/>
      <c r="PRC13" s="150"/>
      <c r="PRD13" s="150"/>
      <c r="PRE13" s="147"/>
      <c r="PRF13" s="148"/>
      <c r="PRG13" s="149"/>
      <c r="PRH13" s="149"/>
      <c r="PRI13" s="149"/>
      <c r="PRJ13" s="149"/>
      <c r="PRK13" s="150"/>
      <c r="PRL13" s="150"/>
      <c r="PRM13" s="147"/>
      <c r="PRN13" s="148"/>
      <c r="PRO13" s="149"/>
      <c r="PRP13" s="149"/>
      <c r="PRQ13" s="149"/>
      <c r="PRR13" s="149"/>
      <c r="PRS13" s="150"/>
      <c r="PRT13" s="150"/>
      <c r="PRU13" s="147"/>
      <c r="PRV13" s="148"/>
      <c r="PRW13" s="149"/>
      <c r="PRX13" s="149"/>
      <c r="PRY13" s="149"/>
      <c r="PRZ13" s="149"/>
      <c r="PSA13" s="150"/>
      <c r="PSB13" s="150"/>
      <c r="PSC13" s="147"/>
      <c r="PSD13" s="148"/>
      <c r="PSE13" s="149"/>
      <c r="PSF13" s="149"/>
      <c r="PSG13" s="149"/>
      <c r="PSH13" s="149"/>
      <c r="PSI13" s="150"/>
      <c r="PSJ13" s="150"/>
      <c r="PSK13" s="147"/>
      <c r="PSL13" s="148"/>
      <c r="PSM13" s="149"/>
      <c r="PSN13" s="149"/>
      <c r="PSO13" s="149"/>
      <c r="PSP13" s="149"/>
      <c r="PSQ13" s="150"/>
      <c r="PSR13" s="150"/>
      <c r="PSS13" s="147"/>
      <c r="PST13" s="148"/>
      <c r="PSU13" s="149"/>
      <c r="PSV13" s="149"/>
      <c r="PSW13" s="149"/>
      <c r="PSX13" s="149"/>
      <c r="PSY13" s="150"/>
      <c r="PSZ13" s="150"/>
      <c r="PTA13" s="147"/>
      <c r="PTB13" s="148"/>
      <c r="PTC13" s="149"/>
      <c r="PTD13" s="149"/>
      <c r="PTE13" s="149"/>
      <c r="PTF13" s="149"/>
      <c r="PTG13" s="150"/>
      <c r="PTH13" s="150"/>
      <c r="PTI13" s="147"/>
      <c r="PTJ13" s="148"/>
      <c r="PTK13" s="149"/>
      <c r="PTL13" s="149"/>
      <c r="PTM13" s="149"/>
      <c r="PTN13" s="149"/>
      <c r="PTO13" s="150"/>
      <c r="PTP13" s="150"/>
      <c r="PTQ13" s="147"/>
      <c r="PTR13" s="148"/>
      <c r="PTS13" s="149"/>
      <c r="PTT13" s="149"/>
      <c r="PTU13" s="149"/>
      <c r="PTV13" s="149"/>
      <c r="PTW13" s="150"/>
      <c r="PTX13" s="150"/>
      <c r="PTY13" s="147"/>
      <c r="PTZ13" s="148"/>
      <c r="PUA13" s="149"/>
      <c r="PUB13" s="149"/>
      <c r="PUC13" s="149"/>
      <c r="PUD13" s="149"/>
      <c r="PUE13" s="150"/>
      <c r="PUF13" s="150"/>
      <c r="PUG13" s="147"/>
      <c r="PUH13" s="148"/>
      <c r="PUI13" s="149"/>
      <c r="PUJ13" s="149"/>
      <c r="PUK13" s="149"/>
      <c r="PUL13" s="149"/>
      <c r="PUM13" s="150"/>
      <c r="PUN13" s="150"/>
      <c r="PUO13" s="147"/>
      <c r="PUP13" s="148"/>
      <c r="PUQ13" s="149"/>
      <c r="PUR13" s="149"/>
      <c r="PUS13" s="149"/>
      <c r="PUT13" s="149"/>
      <c r="PUU13" s="150"/>
      <c r="PUV13" s="150"/>
      <c r="PUW13" s="147"/>
      <c r="PUX13" s="148"/>
      <c r="PUY13" s="149"/>
      <c r="PUZ13" s="149"/>
      <c r="PVA13" s="149"/>
      <c r="PVB13" s="149"/>
      <c r="PVC13" s="150"/>
      <c r="PVD13" s="150"/>
      <c r="PVE13" s="147"/>
      <c r="PVF13" s="148"/>
      <c r="PVG13" s="149"/>
      <c r="PVH13" s="149"/>
      <c r="PVI13" s="149"/>
      <c r="PVJ13" s="149"/>
      <c r="PVK13" s="150"/>
      <c r="PVL13" s="150"/>
      <c r="PVM13" s="147"/>
      <c r="PVN13" s="148"/>
      <c r="PVO13" s="149"/>
      <c r="PVP13" s="149"/>
      <c r="PVQ13" s="149"/>
      <c r="PVR13" s="149"/>
      <c r="PVS13" s="150"/>
      <c r="PVT13" s="150"/>
      <c r="PVU13" s="147"/>
      <c r="PVV13" s="148"/>
      <c r="PVW13" s="149"/>
      <c r="PVX13" s="149"/>
      <c r="PVY13" s="149"/>
      <c r="PVZ13" s="149"/>
      <c r="PWA13" s="150"/>
      <c r="PWB13" s="150"/>
      <c r="PWC13" s="147"/>
      <c r="PWD13" s="148"/>
      <c r="PWE13" s="149"/>
      <c r="PWF13" s="149"/>
      <c r="PWG13" s="149"/>
      <c r="PWH13" s="149"/>
      <c r="PWI13" s="150"/>
      <c r="PWJ13" s="150"/>
      <c r="PWK13" s="147"/>
      <c r="PWL13" s="148"/>
      <c r="PWM13" s="149"/>
      <c r="PWN13" s="149"/>
      <c r="PWO13" s="149"/>
      <c r="PWP13" s="149"/>
      <c r="PWQ13" s="150"/>
      <c r="PWR13" s="150"/>
      <c r="PWS13" s="147"/>
      <c r="PWT13" s="148"/>
      <c r="PWU13" s="149"/>
      <c r="PWV13" s="149"/>
      <c r="PWW13" s="149"/>
      <c r="PWX13" s="149"/>
      <c r="PWY13" s="150"/>
      <c r="PWZ13" s="150"/>
      <c r="PXA13" s="147"/>
      <c r="PXB13" s="148"/>
      <c r="PXC13" s="149"/>
      <c r="PXD13" s="149"/>
      <c r="PXE13" s="149"/>
      <c r="PXF13" s="149"/>
      <c r="PXG13" s="150"/>
      <c r="PXH13" s="150"/>
      <c r="PXI13" s="147"/>
      <c r="PXJ13" s="148"/>
      <c r="PXK13" s="149"/>
      <c r="PXL13" s="149"/>
      <c r="PXM13" s="149"/>
      <c r="PXN13" s="149"/>
      <c r="PXO13" s="150"/>
      <c r="PXP13" s="150"/>
      <c r="PXQ13" s="147"/>
      <c r="PXR13" s="148"/>
      <c r="PXS13" s="149"/>
      <c r="PXT13" s="149"/>
      <c r="PXU13" s="149"/>
      <c r="PXV13" s="149"/>
      <c r="PXW13" s="150"/>
      <c r="PXX13" s="150"/>
      <c r="PXY13" s="147"/>
      <c r="PXZ13" s="148"/>
      <c r="PYA13" s="149"/>
      <c r="PYB13" s="149"/>
      <c r="PYC13" s="149"/>
      <c r="PYD13" s="149"/>
      <c r="PYE13" s="150"/>
      <c r="PYF13" s="150"/>
      <c r="PYG13" s="147"/>
      <c r="PYH13" s="148"/>
      <c r="PYI13" s="149"/>
      <c r="PYJ13" s="149"/>
      <c r="PYK13" s="149"/>
      <c r="PYL13" s="149"/>
      <c r="PYM13" s="150"/>
      <c r="PYN13" s="150"/>
      <c r="PYO13" s="147"/>
      <c r="PYP13" s="148"/>
      <c r="PYQ13" s="149"/>
      <c r="PYR13" s="149"/>
      <c r="PYS13" s="149"/>
      <c r="PYT13" s="149"/>
      <c r="PYU13" s="150"/>
      <c r="PYV13" s="150"/>
      <c r="PYW13" s="147"/>
      <c r="PYX13" s="148"/>
      <c r="PYY13" s="149"/>
      <c r="PYZ13" s="149"/>
      <c r="PZA13" s="149"/>
      <c r="PZB13" s="149"/>
      <c r="PZC13" s="150"/>
      <c r="PZD13" s="150"/>
      <c r="PZE13" s="147"/>
      <c r="PZF13" s="148"/>
      <c r="PZG13" s="149"/>
      <c r="PZH13" s="149"/>
      <c r="PZI13" s="149"/>
      <c r="PZJ13" s="149"/>
      <c r="PZK13" s="150"/>
      <c r="PZL13" s="150"/>
      <c r="PZM13" s="147"/>
      <c r="PZN13" s="148"/>
      <c r="PZO13" s="149"/>
      <c r="PZP13" s="149"/>
      <c r="PZQ13" s="149"/>
      <c r="PZR13" s="149"/>
      <c r="PZS13" s="150"/>
      <c r="PZT13" s="150"/>
      <c r="PZU13" s="147"/>
      <c r="PZV13" s="148"/>
      <c r="PZW13" s="149"/>
      <c r="PZX13" s="149"/>
      <c r="PZY13" s="149"/>
      <c r="PZZ13" s="149"/>
      <c r="QAA13" s="150"/>
      <c r="QAB13" s="150"/>
      <c r="QAC13" s="147"/>
      <c r="QAD13" s="148"/>
      <c r="QAE13" s="149"/>
      <c r="QAF13" s="149"/>
      <c r="QAG13" s="149"/>
      <c r="QAH13" s="149"/>
      <c r="QAI13" s="150"/>
      <c r="QAJ13" s="150"/>
      <c r="QAK13" s="147"/>
      <c r="QAL13" s="148"/>
      <c r="QAM13" s="149"/>
      <c r="QAN13" s="149"/>
      <c r="QAO13" s="149"/>
      <c r="QAP13" s="149"/>
      <c r="QAQ13" s="150"/>
      <c r="QAR13" s="150"/>
      <c r="QAS13" s="147"/>
      <c r="QAT13" s="148"/>
      <c r="QAU13" s="149"/>
      <c r="QAV13" s="149"/>
      <c r="QAW13" s="149"/>
      <c r="QAX13" s="149"/>
      <c r="QAY13" s="150"/>
      <c r="QAZ13" s="150"/>
      <c r="QBA13" s="147"/>
      <c r="QBB13" s="148"/>
      <c r="QBC13" s="149"/>
      <c r="QBD13" s="149"/>
      <c r="QBE13" s="149"/>
      <c r="QBF13" s="149"/>
      <c r="QBG13" s="150"/>
      <c r="QBH13" s="150"/>
      <c r="QBI13" s="147"/>
      <c r="QBJ13" s="148"/>
      <c r="QBK13" s="149"/>
      <c r="QBL13" s="149"/>
      <c r="QBM13" s="149"/>
      <c r="QBN13" s="149"/>
      <c r="QBO13" s="150"/>
      <c r="QBP13" s="150"/>
      <c r="QBQ13" s="147"/>
      <c r="QBR13" s="148"/>
      <c r="QBS13" s="149"/>
      <c r="QBT13" s="149"/>
      <c r="QBU13" s="149"/>
      <c r="QBV13" s="149"/>
      <c r="QBW13" s="150"/>
      <c r="QBX13" s="150"/>
      <c r="QBY13" s="147"/>
      <c r="QBZ13" s="148"/>
      <c r="QCA13" s="149"/>
      <c r="QCB13" s="149"/>
      <c r="QCC13" s="149"/>
      <c r="QCD13" s="149"/>
      <c r="QCE13" s="150"/>
      <c r="QCF13" s="150"/>
      <c r="QCG13" s="147"/>
      <c r="QCH13" s="148"/>
      <c r="QCI13" s="149"/>
      <c r="QCJ13" s="149"/>
      <c r="QCK13" s="149"/>
      <c r="QCL13" s="149"/>
      <c r="QCM13" s="150"/>
      <c r="QCN13" s="150"/>
      <c r="QCO13" s="147"/>
      <c r="QCP13" s="148"/>
      <c r="QCQ13" s="149"/>
      <c r="QCR13" s="149"/>
      <c r="QCS13" s="149"/>
      <c r="QCT13" s="149"/>
      <c r="QCU13" s="150"/>
      <c r="QCV13" s="150"/>
      <c r="QCW13" s="147"/>
      <c r="QCX13" s="148"/>
      <c r="QCY13" s="149"/>
      <c r="QCZ13" s="149"/>
      <c r="QDA13" s="149"/>
      <c r="QDB13" s="149"/>
      <c r="QDC13" s="150"/>
      <c r="QDD13" s="150"/>
      <c r="QDE13" s="147"/>
      <c r="QDF13" s="148"/>
      <c r="QDG13" s="149"/>
      <c r="QDH13" s="149"/>
      <c r="QDI13" s="149"/>
      <c r="QDJ13" s="149"/>
      <c r="QDK13" s="150"/>
      <c r="QDL13" s="150"/>
      <c r="QDM13" s="147"/>
      <c r="QDN13" s="148"/>
      <c r="QDO13" s="149"/>
      <c r="QDP13" s="149"/>
      <c r="QDQ13" s="149"/>
      <c r="QDR13" s="149"/>
      <c r="QDS13" s="150"/>
      <c r="QDT13" s="150"/>
      <c r="QDU13" s="147"/>
      <c r="QDV13" s="148"/>
      <c r="QDW13" s="149"/>
      <c r="QDX13" s="149"/>
      <c r="QDY13" s="149"/>
      <c r="QDZ13" s="149"/>
      <c r="QEA13" s="150"/>
      <c r="QEB13" s="150"/>
      <c r="QEC13" s="147"/>
      <c r="QED13" s="148"/>
      <c r="QEE13" s="149"/>
      <c r="QEF13" s="149"/>
      <c r="QEG13" s="149"/>
      <c r="QEH13" s="149"/>
      <c r="QEI13" s="150"/>
      <c r="QEJ13" s="150"/>
      <c r="QEK13" s="147"/>
      <c r="QEL13" s="148"/>
      <c r="QEM13" s="149"/>
      <c r="QEN13" s="149"/>
      <c r="QEO13" s="149"/>
      <c r="QEP13" s="149"/>
      <c r="QEQ13" s="150"/>
      <c r="QER13" s="150"/>
      <c r="QES13" s="147"/>
      <c r="QET13" s="148"/>
      <c r="QEU13" s="149"/>
      <c r="QEV13" s="149"/>
      <c r="QEW13" s="149"/>
      <c r="QEX13" s="149"/>
      <c r="QEY13" s="150"/>
      <c r="QEZ13" s="150"/>
      <c r="QFA13" s="147"/>
      <c r="QFB13" s="148"/>
      <c r="QFC13" s="149"/>
      <c r="QFD13" s="149"/>
      <c r="QFE13" s="149"/>
      <c r="QFF13" s="149"/>
      <c r="QFG13" s="150"/>
      <c r="QFH13" s="150"/>
      <c r="QFI13" s="147"/>
      <c r="QFJ13" s="148"/>
      <c r="QFK13" s="149"/>
      <c r="QFL13" s="149"/>
      <c r="QFM13" s="149"/>
      <c r="QFN13" s="149"/>
      <c r="QFO13" s="150"/>
      <c r="QFP13" s="150"/>
      <c r="QFQ13" s="147"/>
      <c r="QFR13" s="148"/>
      <c r="QFS13" s="149"/>
      <c r="QFT13" s="149"/>
      <c r="QFU13" s="149"/>
      <c r="QFV13" s="149"/>
      <c r="QFW13" s="150"/>
      <c r="QFX13" s="150"/>
      <c r="QFY13" s="147"/>
      <c r="QFZ13" s="148"/>
      <c r="QGA13" s="149"/>
      <c r="QGB13" s="149"/>
      <c r="QGC13" s="149"/>
      <c r="QGD13" s="149"/>
      <c r="QGE13" s="150"/>
      <c r="QGF13" s="150"/>
      <c r="QGG13" s="147"/>
      <c r="QGH13" s="148"/>
      <c r="QGI13" s="149"/>
      <c r="QGJ13" s="149"/>
      <c r="QGK13" s="149"/>
      <c r="QGL13" s="149"/>
      <c r="QGM13" s="150"/>
      <c r="QGN13" s="150"/>
      <c r="QGO13" s="147"/>
      <c r="QGP13" s="148"/>
      <c r="QGQ13" s="149"/>
      <c r="QGR13" s="149"/>
      <c r="QGS13" s="149"/>
      <c r="QGT13" s="149"/>
      <c r="QGU13" s="150"/>
      <c r="QGV13" s="150"/>
      <c r="QGW13" s="147"/>
      <c r="QGX13" s="148"/>
      <c r="QGY13" s="149"/>
      <c r="QGZ13" s="149"/>
      <c r="QHA13" s="149"/>
      <c r="QHB13" s="149"/>
      <c r="QHC13" s="150"/>
      <c r="QHD13" s="150"/>
      <c r="QHE13" s="147"/>
      <c r="QHF13" s="148"/>
      <c r="QHG13" s="149"/>
      <c r="QHH13" s="149"/>
      <c r="QHI13" s="149"/>
      <c r="QHJ13" s="149"/>
      <c r="QHK13" s="150"/>
      <c r="QHL13" s="150"/>
      <c r="QHM13" s="147"/>
      <c r="QHN13" s="148"/>
      <c r="QHO13" s="149"/>
      <c r="QHP13" s="149"/>
      <c r="QHQ13" s="149"/>
      <c r="QHR13" s="149"/>
      <c r="QHS13" s="150"/>
      <c r="QHT13" s="150"/>
      <c r="QHU13" s="147"/>
      <c r="QHV13" s="148"/>
      <c r="QHW13" s="149"/>
      <c r="QHX13" s="149"/>
      <c r="QHY13" s="149"/>
      <c r="QHZ13" s="149"/>
      <c r="QIA13" s="150"/>
      <c r="QIB13" s="150"/>
      <c r="QIC13" s="147"/>
      <c r="QID13" s="148"/>
      <c r="QIE13" s="149"/>
      <c r="QIF13" s="149"/>
      <c r="QIG13" s="149"/>
      <c r="QIH13" s="149"/>
      <c r="QII13" s="150"/>
      <c r="QIJ13" s="150"/>
      <c r="QIK13" s="147"/>
      <c r="QIL13" s="148"/>
      <c r="QIM13" s="149"/>
      <c r="QIN13" s="149"/>
      <c r="QIO13" s="149"/>
      <c r="QIP13" s="149"/>
      <c r="QIQ13" s="150"/>
      <c r="QIR13" s="150"/>
      <c r="QIS13" s="147"/>
      <c r="QIT13" s="148"/>
      <c r="QIU13" s="149"/>
      <c r="QIV13" s="149"/>
      <c r="QIW13" s="149"/>
      <c r="QIX13" s="149"/>
      <c r="QIY13" s="150"/>
      <c r="QIZ13" s="150"/>
      <c r="QJA13" s="147"/>
      <c r="QJB13" s="148"/>
      <c r="QJC13" s="149"/>
      <c r="QJD13" s="149"/>
      <c r="QJE13" s="149"/>
      <c r="QJF13" s="149"/>
      <c r="QJG13" s="150"/>
      <c r="QJH13" s="150"/>
      <c r="QJI13" s="147"/>
      <c r="QJJ13" s="148"/>
      <c r="QJK13" s="149"/>
      <c r="QJL13" s="149"/>
      <c r="QJM13" s="149"/>
      <c r="QJN13" s="149"/>
      <c r="QJO13" s="150"/>
      <c r="QJP13" s="150"/>
      <c r="QJQ13" s="147"/>
      <c r="QJR13" s="148"/>
      <c r="QJS13" s="149"/>
      <c r="QJT13" s="149"/>
      <c r="QJU13" s="149"/>
      <c r="QJV13" s="149"/>
      <c r="QJW13" s="150"/>
      <c r="QJX13" s="150"/>
      <c r="QJY13" s="147"/>
      <c r="QJZ13" s="148"/>
      <c r="QKA13" s="149"/>
      <c r="QKB13" s="149"/>
      <c r="QKC13" s="149"/>
      <c r="QKD13" s="149"/>
      <c r="QKE13" s="150"/>
      <c r="QKF13" s="150"/>
      <c r="QKG13" s="147"/>
      <c r="QKH13" s="148"/>
      <c r="QKI13" s="149"/>
      <c r="QKJ13" s="149"/>
      <c r="QKK13" s="149"/>
      <c r="QKL13" s="149"/>
      <c r="QKM13" s="150"/>
      <c r="QKN13" s="150"/>
      <c r="QKO13" s="147"/>
      <c r="QKP13" s="148"/>
      <c r="QKQ13" s="149"/>
      <c r="QKR13" s="149"/>
      <c r="QKS13" s="149"/>
      <c r="QKT13" s="149"/>
      <c r="QKU13" s="150"/>
      <c r="QKV13" s="150"/>
      <c r="QKW13" s="147"/>
      <c r="QKX13" s="148"/>
      <c r="QKY13" s="149"/>
      <c r="QKZ13" s="149"/>
      <c r="QLA13" s="149"/>
      <c r="QLB13" s="149"/>
      <c r="QLC13" s="150"/>
      <c r="QLD13" s="150"/>
      <c r="QLE13" s="147"/>
      <c r="QLF13" s="148"/>
      <c r="QLG13" s="149"/>
      <c r="QLH13" s="149"/>
      <c r="QLI13" s="149"/>
      <c r="QLJ13" s="149"/>
      <c r="QLK13" s="150"/>
      <c r="QLL13" s="150"/>
      <c r="QLM13" s="147"/>
      <c r="QLN13" s="148"/>
      <c r="QLO13" s="149"/>
      <c r="QLP13" s="149"/>
      <c r="QLQ13" s="149"/>
      <c r="QLR13" s="149"/>
      <c r="QLS13" s="150"/>
      <c r="QLT13" s="150"/>
      <c r="QLU13" s="147"/>
      <c r="QLV13" s="148"/>
      <c r="QLW13" s="149"/>
      <c r="QLX13" s="149"/>
      <c r="QLY13" s="149"/>
      <c r="QLZ13" s="149"/>
      <c r="QMA13" s="150"/>
      <c r="QMB13" s="150"/>
      <c r="QMC13" s="147"/>
      <c r="QMD13" s="148"/>
      <c r="QME13" s="149"/>
      <c r="QMF13" s="149"/>
      <c r="QMG13" s="149"/>
      <c r="QMH13" s="149"/>
      <c r="QMI13" s="150"/>
      <c r="QMJ13" s="150"/>
      <c r="QMK13" s="147"/>
      <c r="QML13" s="148"/>
      <c r="QMM13" s="149"/>
      <c r="QMN13" s="149"/>
      <c r="QMO13" s="149"/>
      <c r="QMP13" s="149"/>
      <c r="QMQ13" s="150"/>
      <c r="QMR13" s="150"/>
      <c r="QMS13" s="147"/>
      <c r="QMT13" s="148"/>
      <c r="QMU13" s="149"/>
      <c r="QMV13" s="149"/>
      <c r="QMW13" s="149"/>
      <c r="QMX13" s="149"/>
      <c r="QMY13" s="150"/>
      <c r="QMZ13" s="150"/>
      <c r="QNA13" s="147"/>
      <c r="QNB13" s="148"/>
      <c r="QNC13" s="149"/>
      <c r="QND13" s="149"/>
      <c r="QNE13" s="149"/>
      <c r="QNF13" s="149"/>
      <c r="QNG13" s="150"/>
      <c r="QNH13" s="150"/>
      <c r="QNI13" s="147"/>
      <c r="QNJ13" s="148"/>
      <c r="QNK13" s="149"/>
      <c r="QNL13" s="149"/>
      <c r="QNM13" s="149"/>
      <c r="QNN13" s="149"/>
      <c r="QNO13" s="150"/>
      <c r="QNP13" s="150"/>
      <c r="QNQ13" s="147"/>
      <c r="QNR13" s="148"/>
      <c r="QNS13" s="149"/>
      <c r="QNT13" s="149"/>
      <c r="QNU13" s="149"/>
      <c r="QNV13" s="149"/>
      <c r="QNW13" s="150"/>
      <c r="QNX13" s="150"/>
      <c r="QNY13" s="147"/>
      <c r="QNZ13" s="148"/>
      <c r="QOA13" s="149"/>
      <c r="QOB13" s="149"/>
      <c r="QOC13" s="149"/>
      <c r="QOD13" s="149"/>
      <c r="QOE13" s="150"/>
      <c r="QOF13" s="150"/>
      <c r="QOG13" s="147"/>
      <c r="QOH13" s="148"/>
      <c r="QOI13" s="149"/>
      <c r="QOJ13" s="149"/>
      <c r="QOK13" s="149"/>
      <c r="QOL13" s="149"/>
      <c r="QOM13" s="150"/>
      <c r="QON13" s="150"/>
      <c r="QOO13" s="147"/>
      <c r="QOP13" s="148"/>
      <c r="QOQ13" s="149"/>
      <c r="QOR13" s="149"/>
      <c r="QOS13" s="149"/>
      <c r="QOT13" s="149"/>
      <c r="QOU13" s="150"/>
      <c r="QOV13" s="150"/>
      <c r="QOW13" s="147"/>
      <c r="QOX13" s="148"/>
      <c r="QOY13" s="149"/>
      <c r="QOZ13" s="149"/>
      <c r="QPA13" s="149"/>
      <c r="QPB13" s="149"/>
      <c r="QPC13" s="150"/>
      <c r="QPD13" s="150"/>
      <c r="QPE13" s="147"/>
      <c r="QPF13" s="148"/>
      <c r="QPG13" s="149"/>
      <c r="QPH13" s="149"/>
      <c r="QPI13" s="149"/>
      <c r="QPJ13" s="149"/>
      <c r="QPK13" s="150"/>
      <c r="QPL13" s="150"/>
      <c r="QPM13" s="147"/>
      <c r="QPN13" s="148"/>
      <c r="QPO13" s="149"/>
      <c r="QPP13" s="149"/>
      <c r="QPQ13" s="149"/>
      <c r="QPR13" s="149"/>
      <c r="QPS13" s="150"/>
      <c r="QPT13" s="150"/>
      <c r="QPU13" s="147"/>
      <c r="QPV13" s="148"/>
      <c r="QPW13" s="149"/>
      <c r="QPX13" s="149"/>
      <c r="QPY13" s="149"/>
      <c r="QPZ13" s="149"/>
      <c r="QQA13" s="150"/>
      <c r="QQB13" s="150"/>
      <c r="QQC13" s="147"/>
      <c r="QQD13" s="148"/>
      <c r="QQE13" s="149"/>
      <c r="QQF13" s="149"/>
      <c r="QQG13" s="149"/>
      <c r="QQH13" s="149"/>
      <c r="QQI13" s="150"/>
      <c r="QQJ13" s="150"/>
      <c r="QQK13" s="147"/>
      <c r="QQL13" s="148"/>
      <c r="QQM13" s="149"/>
      <c r="QQN13" s="149"/>
      <c r="QQO13" s="149"/>
      <c r="QQP13" s="149"/>
      <c r="QQQ13" s="150"/>
      <c r="QQR13" s="150"/>
      <c r="QQS13" s="147"/>
      <c r="QQT13" s="148"/>
      <c r="QQU13" s="149"/>
      <c r="QQV13" s="149"/>
      <c r="QQW13" s="149"/>
      <c r="QQX13" s="149"/>
      <c r="QQY13" s="150"/>
      <c r="QQZ13" s="150"/>
      <c r="QRA13" s="147"/>
      <c r="QRB13" s="148"/>
      <c r="QRC13" s="149"/>
      <c r="QRD13" s="149"/>
      <c r="QRE13" s="149"/>
      <c r="QRF13" s="149"/>
      <c r="QRG13" s="150"/>
      <c r="QRH13" s="150"/>
      <c r="QRI13" s="147"/>
      <c r="QRJ13" s="148"/>
      <c r="QRK13" s="149"/>
      <c r="QRL13" s="149"/>
      <c r="QRM13" s="149"/>
      <c r="QRN13" s="149"/>
      <c r="QRO13" s="150"/>
      <c r="QRP13" s="150"/>
      <c r="QRQ13" s="147"/>
      <c r="QRR13" s="148"/>
      <c r="QRS13" s="149"/>
      <c r="QRT13" s="149"/>
      <c r="QRU13" s="149"/>
      <c r="QRV13" s="149"/>
      <c r="QRW13" s="150"/>
      <c r="QRX13" s="150"/>
      <c r="QRY13" s="147"/>
      <c r="QRZ13" s="148"/>
      <c r="QSA13" s="149"/>
      <c r="QSB13" s="149"/>
      <c r="QSC13" s="149"/>
      <c r="QSD13" s="149"/>
      <c r="QSE13" s="150"/>
      <c r="QSF13" s="150"/>
      <c r="QSG13" s="147"/>
      <c r="QSH13" s="148"/>
      <c r="QSI13" s="149"/>
      <c r="QSJ13" s="149"/>
      <c r="QSK13" s="149"/>
      <c r="QSL13" s="149"/>
      <c r="QSM13" s="150"/>
      <c r="QSN13" s="150"/>
      <c r="QSO13" s="147"/>
      <c r="QSP13" s="148"/>
      <c r="QSQ13" s="149"/>
      <c r="QSR13" s="149"/>
      <c r="QSS13" s="149"/>
      <c r="QST13" s="149"/>
      <c r="QSU13" s="150"/>
      <c r="QSV13" s="150"/>
      <c r="QSW13" s="147"/>
      <c r="QSX13" s="148"/>
      <c r="QSY13" s="149"/>
      <c r="QSZ13" s="149"/>
      <c r="QTA13" s="149"/>
      <c r="QTB13" s="149"/>
      <c r="QTC13" s="150"/>
      <c r="QTD13" s="150"/>
      <c r="QTE13" s="147"/>
      <c r="QTF13" s="148"/>
      <c r="QTG13" s="149"/>
      <c r="QTH13" s="149"/>
      <c r="QTI13" s="149"/>
      <c r="QTJ13" s="149"/>
      <c r="QTK13" s="150"/>
      <c r="QTL13" s="150"/>
      <c r="QTM13" s="147"/>
      <c r="QTN13" s="148"/>
      <c r="QTO13" s="149"/>
      <c r="QTP13" s="149"/>
      <c r="QTQ13" s="149"/>
      <c r="QTR13" s="149"/>
      <c r="QTS13" s="150"/>
      <c r="QTT13" s="150"/>
      <c r="QTU13" s="147"/>
      <c r="QTV13" s="148"/>
      <c r="QTW13" s="149"/>
      <c r="QTX13" s="149"/>
      <c r="QTY13" s="149"/>
      <c r="QTZ13" s="149"/>
      <c r="QUA13" s="150"/>
      <c r="QUB13" s="150"/>
      <c r="QUC13" s="147"/>
      <c r="QUD13" s="148"/>
      <c r="QUE13" s="149"/>
      <c r="QUF13" s="149"/>
      <c r="QUG13" s="149"/>
      <c r="QUH13" s="149"/>
      <c r="QUI13" s="150"/>
      <c r="QUJ13" s="150"/>
      <c r="QUK13" s="147"/>
      <c r="QUL13" s="148"/>
      <c r="QUM13" s="149"/>
      <c r="QUN13" s="149"/>
      <c r="QUO13" s="149"/>
      <c r="QUP13" s="149"/>
      <c r="QUQ13" s="150"/>
      <c r="QUR13" s="150"/>
      <c r="QUS13" s="147"/>
      <c r="QUT13" s="148"/>
      <c r="QUU13" s="149"/>
      <c r="QUV13" s="149"/>
      <c r="QUW13" s="149"/>
      <c r="QUX13" s="149"/>
      <c r="QUY13" s="150"/>
      <c r="QUZ13" s="150"/>
      <c r="QVA13" s="147"/>
      <c r="QVB13" s="148"/>
      <c r="QVC13" s="149"/>
      <c r="QVD13" s="149"/>
      <c r="QVE13" s="149"/>
      <c r="QVF13" s="149"/>
      <c r="QVG13" s="150"/>
      <c r="QVH13" s="150"/>
      <c r="QVI13" s="147"/>
      <c r="QVJ13" s="148"/>
      <c r="QVK13" s="149"/>
      <c r="QVL13" s="149"/>
      <c r="QVM13" s="149"/>
      <c r="QVN13" s="149"/>
      <c r="QVO13" s="150"/>
      <c r="QVP13" s="150"/>
      <c r="QVQ13" s="147"/>
      <c r="QVR13" s="148"/>
      <c r="QVS13" s="149"/>
      <c r="QVT13" s="149"/>
      <c r="QVU13" s="149"/>
      <c r="QVV13" s="149"/>
      <c r="QVW13" s="150"/>
      <c r="QVX13" s="150"/>
      <c r="QVY13" s="147"/>
      <c r="QVZ13" s="148"/>
      <c r="QWA13" s="149"/>
      <c r="QWB13" s="149"/>
      <c r="QWC13" s="149"/>
      <c r="QWD13" s="149"/>
      <c r="QWE13" s="150"/>
      <c r="QWF13" s="150"/>
      <c r="QWG13" s="147"/>
      <c r="QWH13" s="148"/>
      <c r="QWI13" s="149"/>
      <c r="QWJ13" s="149"/>
      <c r="QWK13" s="149"/>
      <c r="QWL13" s="149"/>
      <c r="QWM13" s="150"/>
      <c r="QWN13" s="150"/>
      <c r="QWO13" s="147"/>
      <c r="QWP13" s="148"/>
      <c r="QWQ13" s="149"/>
      <c r="QWR13" s="149"/>
      <c r="QWS13" s="149"/>
      <c r="QWT13" s="149"/>
      <c r="QWU13" s="150"/>
      <c r="QWV13" s="150"/>
      <c r="QWW13" s="147"/>
      <c r="QWX13" s="148"/>
      <c r="QWY13" s="149"/>
      <c r="QWZ13" s="149"/>
      <c r="QXA13" s="149"/>
      <c r="QXB13" s="149"/>
      <c r="QXC13" s="150"/>
      <c r="QXD13" s="150"/>
      <c r="QXE13" s="147"/>
      <c r="QXF13" s="148"/>
      <c r="QXG13" s="149"/>
      <c r="QXH13" s="149"/>
      <c r="QXI13" s="149"/>
      <c r="QXJ13" s="149"/>
      <c r="QXK13" s="150"/>
      <c r="QXL13" s="150"/>
      <c r="QXM13" s="147"/>
      <c r="QXN13" s="148"/>
      <c r="QXO13" s="149"/>
      <c r="QXP13" s="149"/>
      <c r="QXQ13" s="149"/>
      <c r="QXR13" s="149"/>
      <c r="QXS13" s="150"/>
      <c r="QXT13" s="150"/>
      <c r="QXU13" s="147"/>
      <c r="QXV13" s="148"/>
      <c r="QXW13" s="149"/>
      <c r="QXX13" s="149"/>
      <c r="QXY13" s="149"/>
      <c r="QXZ13" s="149"/>
      <c r="QYA13" s="150"/>
      <c r="QYB13" s="150"/>
      <c r="QYC13" s="147"/>
      <c r="QYD13" s="148"/>
      <c r="QYE13" s="149"/>
      <c r="QYF13" s="149"/>
      <c r="QYG13" s="149"/>
      <c r="QYH13" s="149"/>
      <c r="QYI13" s="150"/>
      <c r="QYJ13" s="150"/>
      <c r="QYK13" s="147"/>
      <c r="QYL13" s="148"/>
      <c r="QYM13" s="149"/>
      <c r="QYN13" s="149"/>
      <c r="QYO13" s="149"/>
      <c r="QYP13" s="149"/>
      <c r="QYQ13" s="150"/>
      <c r="QYR13" s="150"/>
      <c r="QYS13" s="147"/>
      <c r="QYT13" s="148"/>
      <c r="QYU13" s="149"/>
      <c r="QYV13" s="149"/>
      <c r="QYW13" s="149"/>
      <c r="QYX13" s="149"/>
      <c r="QYY13" s="150"/>
      <c r="QYZ13" s="150"/>
      <c r="QZA13" s="147"/>
      <c r="QZB13" s="148"/>
      <c r="QZC13" s="149"/>
      <c r="QZD13" s="149"/>
      <c r="QZE13" s="149"/>
      <c r="QZF13" s="149"/>
      <c r="QZG13" s="150"/>
      <c r="QZH13" s="150"/>
      <c r="QZI13" s="147"/>
      <c r="QZJ13" s="148"/>
      <c r="QZK13" s="149"/>
      <c r="QZL13" s="149"/>
      <c r="QZM13" s="149"/>
      <c r="QZN13" s="149"/>
      <c r="QZO13" s="150"/>
      <c r="QZP13" s="150"/>
      <c r="QZQ13" s="147"/>
      <c r="QZR13" s="148"/>
      <c r="QZS13" s="149"/>
      <c r="QZT13" s="149"/>
      <c r="QZU13" s="149"/>
      <c r="QZV13" s="149"/>
      <c r="QZW13" s="150"/>
      <c r="QZX13" s="150"/>
      <c r="QZY13" s="147"/>
      <c r="QZZ13" s="148"/>
      <c r="RAA13" s="149"/>
      <c r="RAB13" s="149"/>
      <c r="RAC13" s="149"/>
      <c r="RAD13" s="149"/>
      <c r="RAE13" s="150"/>
      <c r="RAF13" s="150"/>
      <c r="RAG13" s="147"/>
      <c r="RAH13" s="148"/>
      <c r="RAI13" s="149"/>
      <c r="RAJ13" s="149"/>
      <c r="RAK13" s="149"/>
      <c r="RAL13" s="149"/>
      <c r="RAM13" s="150"/>
      <c r="RAN13" s="150"/>
      <c r="RAO13" s="147"/>
      <c r="RAP13" s="148"/>
      <c r="RAQ13" s="149"/>
      <c r="RAR13" s="149"/>
      <c r="RAS13" s="149"/>
      <c r="RAT13" s="149"/>
      <c r="RAU13" s="150"/>
      <c r="RAV13" s="150"/>
      <c r="RAW13" s="147"/>
      <c r="RAX13" s="148"/>
      <c r="RAY13" s="149"/>
      <c r="RAZ13" s="149"/>
      <c r="RBA13" s="149"/>
      <c r="RBB13" s="149"/>
      <c r="RBC13" s="150"/>
      <c r="RBD13" s="150"/>
      <c r="RBE13" s="147"/>
      <c r="RBF13" s="148"/>
      <c r="RBG13" s="149"/>
      <c r="RBH13" s="149"/>
      <c r="RBI13" s="149"/>
      <c r="RBJ13" s="149"/>
      <c r="RBK13" s="150"/>
      <c r="RBL13" s="150"/>
      <c r="RBM13" s="147"/>
      <c r="RBN13" s="148"/>
      <c r="RBO13" s="149"/>
      <c r="RBP13" s="149"/>
      <c r="RBQ13" s="149"/>
      <c r="RBR13" s="149"/>
      <c r="RBS13" s="150"/>
      <c r="RBT13" s="150"/>
      <c r="RBU13" s="147"/>
      <c r="RBV13" s="148"/>
      <c r="RBW13" s="149"/>
      <c r="RBX13" s="149"/>
      <c r="RBY13" s="149"/>
      <c r="RBZ13" s="149"/>
      <c r="RCA13" s="150"/>
      <c r="RCB13" s="150"/>
      <c r="RCC13" s="147"/>
      <c r="RCD13" s="148"/>
      <c r="RCE13" s="149"/>
      <c r="RCF13" s="149"/>
      <c r="RCG13" s="149"/>
      <c r="RCH13" s="149"/>
      <c r="RCI13" s="150"/>
      <c r="RCJ13" s="150"/>
      <c r="RCK13" s="147"/>
      <c r="RCL13" s="148"/>
      <c r="RCM13" s="149"/>
      <c r="RCN13" s="149"/>
      <c r="RCO13" s="149"/>
      <c r="RCP13" s="149"/>
      <c r="RCQ13" s="150"/>
      <c r="RCR13" s="150"/>
      <c r="RCS13" s="147"/>
      <c r="RCT13" s="148"/>
      <c r="RCU13" s="149"/>
      <c r="RCV13" s="149"/>
      <c r="RCW13" s="149"/>
      <c r="RCX13" s="149"/>
      <c r="RCY13" s="150"/>
      <c r="RCZ13" s="150"/>
      <c r="RDA13" s="147"/>
      <c r="RDB13" s="148"/>
      <c r="RDC13" s="149"/>
      <c r="RDD13" s="149"/>
      <c r="RDE13" s="149"/>
      <c r="RDF13" s="149"/>
      <c r="RDG13" s="150"/>
      <c r="RDH13" s="150"/>
      <c r="RDI13" s="147"/>
      <c r="RDJ13" s="148"/>
      <c r="RDK13" s="149"/>
      <c r="RDL13" s="149"/>
      <c r="RDM13" s="149"/>
      <c r="RDN13" s="149"/>
      <c r="RDO13" s="150"/>
      <c r="RDP13" s="150"/>
      <c r="RDQ13" s="147"/>
      <c r="RDR13" s="148"/>
      <c r="RDS13" s="149"/>
      <c r="RDT13" s="149"/>
      <c r="RDU13" s="149"/>
      <c r="RDV13" s="149"/>
      <c r="RDW13" s="150"/>
      <c r="RDX13" s="150"/>
      <c r="RDY13" s="147"/>
      <c r="RDZ13" s="148"/>
      <c r="REA13" s="149"/>
      <c r="REB13" s="149"/>
      <c r="REC13" s="149"/>
      <c r="RED13" s="149"/>
      <c r="REE13" s="150"/>
      <c r="REF13" s="150"/>
      <c r="REG13" s="147"/>
      <c r="REH13" s="148"/>
      <c r="REI13" s="149"/>
      <c r="REJ13" s="149"/>
      <c r="REK13" s="149"/>
      <c r="REL13" s="149"/>
      <c r="REM13" s="150"/>
      <c r="REN13" s="150"/>
      <c r="REO13" s="147"/>
      <c r="REP13" s="148"/>
      <c r="REQ13" s="149"/>
      <c r="RER13" s="149"/>
      <c r="RES13" s="149"/>
      <c r="RET13" s="149"/>
      <c r="REU13" s="150"/>
      <c r="REV13" s="150"/>
      <c r="REW13" s="147"/>
      <c r="REX13" s="148"/>
      <c r="REY13" s="149"/>
      <c r="REZ13" s="149"/>
      <c r="RFA13" s="149"/>
      <c r="RFB13" s="149"/>
      <c r="RFC13" s="150"/>
      <c r="RFD13" s="150"/>
      <c r="RFE13" s="147"/>
      <c r="RFF13" s="148"/>
      <c r="RFG13" s="149"/>
      <c r="RFH13" s="149"/>
      <c r="RFI13" s="149"/>
      <c r="RFJ13" s="149"/>
      <c r="RFK13" s="150"/>
      <c r="RFL13" s="150"/>
      <c r="RFM13" s="147"/>
      <c r="RFN13" s="148"/>
      <c r="RFO13" s="149"/>
      <c r="RFP13" s="149"/>
      <c r="RFQ13" s="149"/>
      <c r="RFR13" s="149"/>
      <c r="RFS13" s="150"/>
      <c r="RFT13" s="150"/>
      <c r="RFU13" s="147"/>
      <c r="RFV13" s="148"/>
      <c r="RFW13" s="149"/>
      <c r="RFX13" s="149"/>
      <c r="RFY13" s="149"/>
      <c r="RFZ13" s="149"/>
      <c r="RGA13" s="150"/>
      <c r="RGB13" s="150"/>
      <c r="RGC13" s="147"/>
      <c r="RGD13" s="148"/>
      <c r="RGE13" s="149"/>
      <c r="RGF13" s="149"/>
      <c r="RGG13" s="149"/>
      <c r="RGH13" s="149"/>
      <c r="RGI13" s="150"/>
      <c r="RGJ13" s="150"/>
      <c r="RGK13" s="147"/>
      <c r="RGL13" s="148"/>
      <c r="RGM13" s="149"/>
      <c r="RGN13" s="149"/>
      <c r="RGO13" s="149"/>
      <c r="RGP13" s="149"/>
      <c r="RGQ13" s="150"/>
      <c r="RGR13" s="150"/>
      <c r="RGS13" s="147"/>
      <c r="RGT13" s="148"/>
      <c r="RGU13" s="149"/>
      <c r="RGV13" s="149"/>
      <c r="RGW13" s="149"/>
      <c r="RGX13" s="149"/>
      <c r="RGY13" s="150"/>
      <c r="RGZ13" s="150"/>
      <c r="RHA13" s="147"/>
      <c r="RHB13" s="148"/>
      <c r="RHC13" s="149"/>
      <c r="RHD13" s="149"/>
      <c r="RHE13" s="149"/>
      <c r="RHF13" s="149"/>
      <c r="RHG13" s="150"/>
      <c r="RHH13" s="150"/>
      <c r="RHI13" s="147"/>
      <c r="RHJ13" s="148"/>
      <c r="RHK13" s="149"/>
      <c r="RHL13" s="149"/>
      <c r="RHM13" s="149"/>
      <c r="RHN13" s="149"/>
      <c r="RHO13" s="150"/>
      <c r="RHP13" s="150"/>
      <c r="RHQ13" s="147"/>
      <c r="RHR13" s="148"/>
      <c r="RHS13" s="149"/>
      <c r="RHT13" s="149"/>
      <c r="RHU13" s="149"/>
      <c r="RHV13" s="149"/>
      <c r="RHW13" s="150"/>
      <c r="RHX13" s="150"/>
      <c r="RHY13" s="147"/>
      <c r="RHZ13" s="148"/>
      <c r="RIA13" s="149"/>
      <c r="RIB13" s="149"/>
      <c r="RIC13" s="149"/>
      <c r="RID13" s="149"/>
      <c r="RIE13" s="150"/>
      <c r="RIF13" s="150"/>
      <c r="RIG13" s="147"/>
      <c r="RIH13" s="148"/>
      <c r="RII13" s="149"/>
      <c r="RIJ13" s="149"/>
      <c r="RIK13" s="149"/>
      <c r="RIL13" s="149"/>
      <c r="RIM13" s="150"/>
      <c r="RIN13" s="150"/>
      <c r="RIO13" s="147"/>
      <c r="RIP13" s="148"/>
      <c r="RIQ13" s="149"/>
      <c r="RIR13" s="149"/>
      <c r="RIS13" s="149"/>
      <c r="RIT13" s="149"/>
      <c r="RIU13" s="150"/>
      <c r="RIV13" s="150"/>
      <c r="RIW13" s="147"/>
      <c r="RIX13" s="148"/>
      <c r="RIY13" s="149"/>
      <c r="RIZ13" s="149"/>
      <c r="RJA13" s="149"/>
      <c r="RJB13" s="149"/>
      <c r="RJC13" s="150"/>
      <c r="RJD13" s="150"/>
      <c r="RJE13" s="147"/>
      <c r="RJF13" s="148"/>
      <c r="RJG13" s="149"/>
      <c r="RJH13" s="149"/>
      <c r="RJI13" s="149"/>
      <c r="RJJ13" s="149"/>
      <c r="RJK13" s="150"/>
      <c r="RJL13" s="150"/>
      <c r="RJM13" s="147"/>
      <c r="RJN13" s="148"/>
      <c r="RJO13" s="149"/>
      <c r="RJP13" s="149"/>
      <c r="RJQ13" s="149"/>
      <c r="RJR13" s="149"/>
      <c r="RJS13" s="150"/>
      <c r="RJT13" s="150"/>
      <c r="RJU13" s="147"/>
      <c r="RJV13" s="148"/>
      <c r="RJW13" s="149"/>
      <c r="RJX13" s="149"/>
      <c r="RJY13" s="149"/>
      <c r="RJZ13" s="149"/>
      <c r="RKA13" s="150"/>
      <c r="RKB13" s="150"/>
      <c r="RKC13" s="147"/>
      <c r="RKD13" s="148"/>
      <c r="RKE13" s="149"/>
      <c r="RKF13" s="149"/>
      <c r="RKG13" s="149"/>
      <c r="RKH13" s="149"/>
      <c r="RKI13" s="150"/>
      <c r="RKJ13" s="150"/>
      <c r="RKK13" s="147"/>
      <c r="RKL13" s="148"/>
      <c r="RKM13" s="149"/>
      <c r="RKN13" s="149"/>
      <c r="RKO13" s="149"/>
      <c r="RKP13" s="149"/>
      <c r="RKQ13" s="150"/>
      <c r="RKR13" s="150"/>
      <c r="RKS13" s="147"/>
      <c r="RKT13" s="148"/>
      <c r="RKU13" s="149"/>
      <c r="RKV13" s="149"/>
      <c r="RKW13" s="149"/>
      <c r="RKX13" s="149"/>
      <c r="RKY13" s="150"/>
      <c r="RKZ13" s="150"/>
      <c r="RLA13" s="147"/>
      <c r="RLB13" s="148"/>
      <c r="RLC13" s="149"/>
      <c r="RLD13" s="149"/>
      <c r="RLE13" s="149"/>
      <c r="RLF13" s="149"/>
      <c r="RLG13" s="150"/>
      <c r="RLH13" s="150"/>
      <c r="RLI13" s="147"/>
      <c r="RLJ13" s="148"/>
      <c r="RLK13" s="149"/>
      <c r="RLL13" s="149"/>
      <c r="RLM13" s="149"/>
      <c r="RLN13" s="149"/>
      <c r="RLO13" s="150"/>
      <c r="RLP13" s="150"/>
      <c r="RLQ13" s="147"/>
      <c r="RLR13" s="148"/>
      <c r="RLS13" s="149"/>
      <c r="RLT13" s="149"/>
      <c r="RLU13" s="149"/>
      <c r="RLV13" s="149"/>
      <c r="RLW13" s="150"/>
      <c r="RLX13" s="150"/>
      <c r="RLY13" s="147"/>
      <c r="RLZ13" s="148"/>
      <c r="RMA13" s="149"/>
      <c r="RMB13" s="149"/>
      <c r="RMC13" s="149"/>
      <c r="RMD13" s="149"/>
      <c r="RME13" s="150"/>
      <c r="RMF13" s="150"/>
      <c r="RMG13" s="147"/>
      <c r="RMH13" s="148"/>
      <c r="RMI13" s="149"/>
      <c r="RMJ13" s="149"/>
      <c r="RMK13" s="149"/>
      <c r="RML13" s="149"/>
      <c r="RMM13" s="150"/>
      <c r="RMN13" s="150"/>
      <c r="RMO13" s="147"/>
      <c r="RMP13" s="148"/>
      <c r="RMQ13" s="149"/>
      <c r="RMR13" s="149"/>
      <c r="RMS13" s="149"/>
      <c r="RMT13" s="149"/>
      <c r="RMU13" s="150"/>
      <c r="RMV13" s="150"/>
      <c r="RMW13" s="147"/>
      <c r="RMX13" s="148"/>
      <c r="RMY13" s="149"/>
      <c r="RMZ13" s="149"/>
      <c r="RNA13" s="149"/>
      <c r="RNB13" s="149"/>
      <c r="RNC13" s="150"/>
      <c r="RND13" s="150"/>
      <c r="RNE13" s="147"/>
      <c r="RNF13" s="148"/>
      <c r="RNG13" s="149"/>
      <c r="RNH13" s="149"/>
      <c r="RNI13" s="149"/>
      <c r="RNJ13" s="149"/>
      <c r="RNK13" s="150"/>
      <c r="RNL13" s="150"/>
      <c r="RNM13" s="147"/>
      <c r="RNN13" s="148"/>
      <c r="RNO13" s="149"/>
      <c r="RNP13" s="149"/>
      <c r="RNQ13" s="149"/>
      <c r="RNR13" s="149"/>
      <c r="RNS13" s="150"/>
      <c r="RNT13" s="150"/>
      <c r="RNU13" s="147"/>
      <c r="RNV13" s="148"/>
      <c r="RNW13" s="149"/>
      <c r="RNX13" s="149"/>
      <c r="RNY13" s="149"/>
      <c r="RNZ13" s="149"/>
      <c r="ROA13" s="150"/>
      <c r="ROB13" s="150"/>
      <c r="ROC13" s="147"/>
      <c r="ROD13" s="148"/>
      <c r="ROE13" s="149"/>
      <c r="ROF13" s="149"/>
      <c r="ROG13" s="149"/>
      <c r="ROH13" s="149"/>
      <c r="ROI13" s="150"/>
      <c r="ROJ13" s="150"/>
      <c r="ROK13" s="147"/>
      <c r="ROL13" s="148"/>
      <c r="ROM13" s="149"/>
      <c r="RON13" s="149"/>
      <c r="ROO13" s="149"/>
      <c r="ROP13" s="149"/>
      <c r="ROQ13" s="150"/>
      <c r="ROR13" s="150"/>
      <c r="ROS13" s="147"/>
      <c r="ROT13" s="148"/>
      <c r="ROU13" s="149"/>
      <c r="ROV13" s="149"/>
      <c r="ROW13" s="149"/>
      <c r="ROX13" s="149"/>
      <c r="ROY13" s="150"/>
      <c r="ROZ13" s="150"/>
      <c r="RPA13" s="147"/>
      <c r="RPB13" s="148"/>
      <c r="RPC13" s="149"/>
      <c r="RPD13" s="149"/>
      <c r="RPE13" s="149"/>
      <c r="RPF13" s="149"/>
      <c r="RPG13" s="150"/>
      <c r="RPH13" s="150"/>
      <c r="RPI13" s="147"/>
      <c r="RPJ13" s="148"/>
      <c r="RPK13" s="149"/>
      <c r="RPL13" s="149"/>
      <c r="RPM13" s="149"/>
      <c r="RPN13" s="149"/>
      <c r="RPO13" s="150"/>
      <c r="RPP13" s="150"/>
      <c r="RPQ13" s="147"/>
      <c r="RPR13" s="148"/>
      <c r="RPS13" s="149"/>
      <c r="RPT13" s="149"/>
      <c r="RPU13" s="149"/>
      <c r="RPV13" s="149"/>
      <c r="RPW13" s="150"/>
      <c r="RPX13" s="150"/>
      <c r="RPY13" s="147"/>
      <c r="RPZ13" s="148"/>
      <c r="RQA13" s="149"/>
      <c r="RQB13" s="149"/>
      <c r="RQC13" s="149"/>
      <c r="RQD13" s="149"/>
      <c r="RQE13" s="150"/>
      <c r="RQF13" s="150"/>
      <c r="RQG13" s="147"/>
      <c r="RQH13" s="148"/>
      <c r="RQI13" s="149"/>
      <c r="RQJ13" s="149"/>
      <c r="RQK13" s="149"/>
      <c r="RQL13" s="149"/>
      <c r="RQM13" s="150"/>
      <c r="RQN13" s="150"/>
      <c r="RQO13" s="147"/>
      <c r="RQP13" s="148"/>
      <c r="RQQ13" s="149"/>
      <c r="RQR13" s="149"/>
      <c r="RQS13" s="149"/>
      <c r="RQT13" s="149"/>
      <c r="RQU13" s="150"/>
      <c r="RQV13" s="150"/>
      <c r="RQW13" s="147"/>
      <c r="RQX13" s="148"/>
      <c r="RQY13" s="149"/>
      <c r="RQZ13" s="149"/>
      <c r="RRA13" s="149"/>
      <c r="RRB13" s="149"/>
      <c r="RRC13" s="150"/>
      <c r="RRD13" s="150"/>
      <c r="RRE13" s="147"/>
      <c r="RRF13" s="148"/>
      <c r="RRG13" s="149"/>
      <c r="RRH13" s="149"/>
      <c r="RRI13" s="149"/>
      <c r="RRJ13" s="149"/>
      <c r="RRK13" s="150"/>
      <c r="RRL13" s="150"/>
      <c r="RRM13" s="147"/>
      <c r="RRN13" s="148"/>
      <c r="RRO13" s="149"/>
      <c r="RRP13" s="149"/>
      <c r="RRQ13" s="149"/>
      <c r="RRR13" s="149"/>
      <c r="RRS13" s="150"/>
      <c r="RRT13" s="150"/>
      <c r="RRU13" s="147"/>
      <c r="RRV13" s="148"/>
      <c r="RRW13" s="149"/>
      <c r="RRX13" s="149"/>
      <c r="RRY13" s="149"/>
      <c r="RRZ13" s="149"/>
      <c r="RSA13" s="150"/>
      <c r="RSB13" s="150"/>
      <c r="RSC13" s="147"/>
      <c r="RSD13" s="148"/>
      <c r="RSE13" s="149"/>
      <c r="RSF13" s="149"/>
      <c r="RSG13" s="149"/>
      <c r="RSH13" s="149"/>
      <c r="RSI13" s="150"/>
      <c r="RSJ13" s="150"/>
      <c r="RSK13" s="147"/>
      <c r="RSL13" s="148"/>
      <c r="RSM13" s="149"/>
      <c r="RSN13" s="149"/>
      <c r="RSO13" s="149"/>
      <c r="RSP13" s="149"/>
      <c r="RSQ13" s="150"/>
      <c r="RSR13" s="150"/>
      <c r="RSS13" s="147"/>
      <c r="RST13" s="148"/>
      <c r="RSU13" s="149"/>
      <c r="RSV13" s="149"/>
      <c r="RSW13" s="149"/>
      <c r="RSX13" s="149"/>
      <c r="RSY13" s="150"/>
      <c r="RSZ13" s="150"/>
      <c r="RTA13" s="147"/>
      <c r="RTB13" s="148"/>
      <c r="RTC13" s="149"/>
      <c r="RTD13" s="149"/>
      <c r="RTE13" s="149"/>
      <c r="RTF13" s="149"/>
      <c r="RTG13" s="150"/>
      <c r="RTH13" s="150"/>
      <c r="RTI13" s="147"/>
      <c r="RTJ13" s="148"/>
      <c r="RTK13" s="149"/>
      <c r="RTL13" s="149"/>
      <c r="RTM13" s="149"/>
      <c r="RTN13" s="149"/>
      <c r="RTO13" s="150"/>
      <c r="RTP13" s="150"/>
      <c r="RTQ13" s="147"/>
      <c r="RTR13" s="148"/>
      <c r="RTS13" s="149"/>
      <c r="RTT13" s="149"/>
      <c r="RTU13" s="149"/>
      <c r="RTV13" s="149"/>
      <c r="RTW13" s="150"/>
      <c r="RTX13" s="150"/>
      <c r="RTY13" s="147"/>
      <c r="RTZ13" s="148"/>
      <c r="RUA13" s="149"/>
      <c r="RUB13" s="149"/>
      <c r="RUC13" s="149"/>
      <c r="RUD13" s="149"/>
      <c r="RUE13" s="150"/>
      <c r="RUF13" s="150"/>
      <c r="RUG13" s="147"/>
      <c r="RUH13" s="148"/>
      <c r="RUI13" s="149"/>
      <c r="RUJ13" s="149"/>
      <c r="RUK13" s="149"/>
      <c r="RUL13" s="149"/>
      <c r="RUM13" s="150"/>
      <c r="RUN13" s="150"/>
      <c r="RUO13" s="147"/>
      <c r="RUP13" s="148"/>
      <c r="RUQ13" s="149"/>
      <c r="RUR13" s="149"/>
      <c r="RUS13" s="149"/>
      <c r="RUT13" s="149"/>
      <c r="RUU13" s="150"/>
      <c r="RUV13" s="150"/>
      <c r="RUW13" s="147"/>
      <c r="RUX13" s="148"/>
      <c r="RUY13" s="149"/>
      <c r="RUZ13" s="149"/>
      <c r="RVA13" s="149"/>
      <c r="RVB13" s="149"/>
      <c r="RVC13" s="150"/>
      <c r="RVD13" s="150"/>
      <c r="RVE13" s="147"/>
      <c r="RVF13" s="148"/>
      <c r="RVG13" s="149"/>
      <c r="RVH13" s="149"/>
      <c r="RVI13" s="149"/>
      <c r="RVJ13" s="149"/>
      <c r="RVK13" s="150"/>
      <c r="RVL13" s="150"/>
      <c r="RVM13" s="147"/>
      <c r="RVN13" s="148"/>
      <c r="RVO13" s="149"/>
      <c r="RVP13" s="149"/>
      <c r="RVQ13" s="149"/>
      <c r="RVR13" s="149"/>
      <c r="RVS13" s="150"/>
      <c r="RVT13" s="150"/>
      <c r="RVU13" s="147"/>
      <c r="RVV13" s="148"/>
      <c r="RVW13" s="149"/>
      <c r="RVX13" s="149"/>
      <c r="RVY13" s="149"/>
      <c r="RVZ13" s="149"/>
      <c r="RWA13" s="150"/>
      <c r="RWB13" s="150"/>
      <c r="RWC13" s="147"/>
      <c r="RWD13" s="148"/>
      <c r="RWE13" s="149"/>
      <c r="RWF13" s="149"/>
      <c r="RWG13" s="149"/>
      <c r="RWH13" s="149"/>
      <c r="RWI13" s="150"/>
      <c r="RWJ13" s="150"/>
      <c r="RWK13" s="147"/>
      <c r="RWL13" s="148"/>
      <c r="RWM13" s="149"/>
      <c r="RWN13" s="149"/>
      <c r="RWO13" s="149"/>
      <c r="RWP13" s="149"/>
      <c r="RWQ13" s="150"/>
      <c r="RWR13" s="150"/>
      <c r="RWS13" s="147"/>
      <c r="RWT13" s="148"/>
      <c r="RWU13" s="149"/>
      <c r="RWV13" s="149"/>
      <c r="RWW13" s="149"/>
      <c r="RWX13" s="149"/>
      <c r="RWY13" s="150"/>
      <c r="RWZ13" s="150"/>
      <c r="RXA13" s="147"/>
      <c r="RXB13" s="148"/>
      <c r="RXC13" s="149"/>
      <c r="RXD13" s="149"/>
      <c r="RXE13" s="149"/>
      <c r="RXF13" s="149"/>
      <c r="RXG13" s="150"/>
      <c r="RXH13" s="150"/>
      <c r="RXI13" s="147"/>
      <c r="RXJ13" s="148"/>
      <c r="RXK13" s="149"/>
      <c r="RXL13" s="149"/>
      <c r="RXM13" s="149"/>
      <c r="RXN13" s="149"/>
      <c r="RXO13" s="150"/>
      <c r="RXP13" s="150"/>
      <c r="RXQ13" s="147"/>
      <c r="RXR13" s="148"/>
      <c r="RXS13" s="149"/>
      <c r="RXT13" s="149"/>
      <c r="RXU13" s="149"/>
      <c r="RXV13" s="149"/>
      <c r="RXW13" s="150"/>
      <c r="RXX13" s="150"/>
      <c r="RXY13" s="147"/>
      <c r="RXZ13" s="148"/>
      <c r="RYA13" s="149"/>
      <c r="RYB13" s="149"/>
      <c r="RYC13" s="149"/>
      <c r="RYD13" s="149"/>
      <c r="RYE13" s="150"/>
      <c r="RYF13" s="150"/>
      <c r="RYG13" s="147"/>
      <c r="RYH13" s="148"/>
      <c r="RYI13" s="149"/>
      <c r="RYJ13" s="149"/>
      <c r="RYK13" s="149"/>
      <c r="RYL13" s="149"/>
      <c r="RYM13" s="150"/>
      <c r="RYN13" s="150"/>
      <c r="RYO13" s="147"/>
      <c r="RYP13" s="148"/>
      <c r="RYQ13" s="149"/>
      <c r="RYR13" s="149"/>
      <c r="RYS13" s="149"/>
      <c r="RYT13" s="149"/>
      <c r="RYU13" s="150"/>
      <c r="RYV13" s="150"/>
      <c r="RYW13" s="147"/>
      <c r="RYX13" s="148"/>
      <c r="RYY13" s="149"/>
      <c r="RYZ13" s="149"/>
      <c r="RZA13" s="149"/>
      <c r="RZB13" s="149"/>
      <c r="RZC13" s="150"/>
      <c r="RZD13" s="150"/>
      <c r="RZE13" s="147"/>
      <c r="RZF13" s="148"/>
      <c r="RZG13" s="149"/>
      <c r="RZH13" s="149"/>
      <c r="RZI13" s="149"/>
      <c r="RZJ13" s="149"/>
      <c r="RZK13" s="150"/>
      <c r="RZL13" s="150"/>
      <c r="RZM13" s="147"/>
      <c r="RZN13" s="148"/>
      <c r="RZO13" s="149"/>
      <c r="RZP13" s="149"/>
      <c r="RZQ13" s="149"/>
      <c r="RZR13" s="149"/>
      <c r="RZS13" s="150"/>
      <c r="RZT13" s="150"/>
      <c r="RZU13" s="147"/>
      <c r="RZV13" s="148"/>
      <c r="RZW13" s="149"/>
      <c r="RZX13" s="149"/>
      <c r="RZY13" s="149"/>
      <c r="RZZ13" s="149"/>
      <c r="SAA13" s="150"/>
      <c r="SAB13" s="150"/>
      <c r="SAC13" s="147"/>
      <c r="SAD13" s="148"/>
      <c r="SAE13" s="149"/>
      <c r="SAF13" s="149"/>
      <c r="SAG13" s="149"/>
      <c r="SAH13" s="149"/>
      <c r="SAI13" s="150"/>
      <c r="SAJ13" s="150"/>
      <c r="SAK13" s="147"/>
      <c r="SAL13" s="148"/>
      <c r="SAM13" s="149"/>
      <c r="SAN13" s="149"/>
      <c r="SAO13" s="149"/>
      <c r="SAP13" s="149"/>
      <c r="SAQ13" s="150"/>
      <c r="SAR13" s="150"/>
      <c r="SAS13" s="147"/>
      <c r="SAT13" s="148"/>
      <c r="SAU13" s="149"/>
      <c r="SAV13" s="149"/>
      <c r="SAW13" s="149"/>
      <c r="SAX13" s="149"/>
      <c r="SAY13" s="150"/>
      <c r="SAZ13" s="150"/>
      <c r="SBA13" s="147"/>
      <c r="SBB13" s="148"/>
      <c r="SBC13" s="149"/>
      <c r="SBD13" s="149"/>
      <c r="SBE13" s="149"/>
      <c r="SBF13" s="149"/>
      <c r="SBG13" s="150"/>
      <c r="SBH13" s="150"/>
      <c r="SBI13" s="147"/>
      <c r="SBJ13" s="148"/>
      <c r="SBK13" s="149"/>
      <c r="SBL13" s="149"/>
      <c r="SBM13" s="149"/>
      <c r="SBN13" s="149"/>
      <c r="SBO13" s="150"/>
      <c r="SBP13" s="150"/>
      <c r="SBQ13" s="147"/>
      <c r="SBR13" s="148"/>
      <c r="SBS13" s="149"/>
      <c r="SBT13" s="149"/>
      <c r="SBU13" s="149"/>
      <c r="SBV13" s="149"/>
      <c r="SBW13" s="150"/>
      <c r="SBX13" s="150"/>
      <c r="SBY13" s="147"/>
      <c r="SBZ13" s="148"/>
      <c r="SCA13" s="149"/>
      <c r="SCB13" s="149"/>
      <c r="SCC13" s="149"/>
      <c r="SCD13" s="149"/>
      <c r="SCE13" s="150"/>
      <c r="SCF13" s="150"/>
      <c r="SCG13" s="147"/>
      <c r="SCH13" s="148"/>
      <c r="SCI13" s="149"/>
      <c r="SCJ13" s="149"/>
      <c r="SCK13" s="149"/>
      <c r="SCL13" s="149"/>
      <c r="SCM13" s="150"/>
      <c r="SCN13" s="150"/>
      <c r="SCO13" s="147"/>
      <c r="SCP13" s="148"/>
      <c r="SCQ13" s="149"/>
      <c r="SCR13" s="149"/>
      <c r="SCS13" s="149"/>
      <c r="SCT13" s="149"/>
      <c r="SCU13" s="150"/>
      <c r="SCV13" s="150"/>
      <c r="SCW13" s="147"/>
      <c r="SCX13" s="148"/>
      <c r="SCY13" s="149"/>
      <c r="SCZ13" s="149"/>
      <c r="SDA13" s="149"/>
      <c r="SDB13" s="149"/>
      <c r="SDC13" s="150"/>
      <c r="SDD13" s="150"/>
      <c r="SDE13" s="147"/>
      <c r="SDF13" s="148"/>
      <c r="SDG13" s="149"/>
      <c r="SDH13" s="149"/>
      <c r="SDI13" s="149"/>
      <c r="SDJ13" s="149"/>
      <c r="SDK13" s="150"/>
      <c r="SDL13" s="150"/>
      <c r="SDM13" s="147"/>
      <c r="SDN13" s="148"/>
      <c r="SDO13" s="149"/>
      <c r="SDP13" s="149"/>
      <c r="SDQ13" s="149"/>
      <c r="SDR13" s="149"/>
      <c r="SDS13" s="150"/>
      <c r="SDT13" s="150"/>
      <c r="SDU13" s="147"/>
      <c r="SDV13" s="148"/>
      <c r="SDW13" s="149"/>
      <c r="SDX13" s="149"/>
      <c r="SDY13" s="149"/>
      <c r="SDZ13" s="149"/>
      <c r="SEA13" s="150"/>
      <c r="SEB13" s="150"/>
      <c r="SEC13" s="147"/>
      <c r="SED13" s="148"/>
      <c r="SEE13" s="149"/>
      <c r="SEF13" s="149"/>
      <c r="SEG13" s="149"/>
      <c r="SEH13" s="149"/>
      <c r="SEI13" s="150"/>
      <c r="SEJ13" s="150"/>
      <c r="SEK13" s="147"/>
      <c r="SEL13" s="148"/>
      <c r="SEM13" s="149"/>
      <c r="SEN13" s="149"/>
      <c r="SEO13" s="149"/>
      <c r="SEP13" s="149"/>
      <c r="SEQ13" s="150"/>
      <c r="SER13" s="150"/>
      <c r="SES13" s="147"/>
      <c r="SET13" s="148"/>
      <c r="SEU13" s="149"/>
      <c r="SEV13" s="149"/>
      <c r="SEW13" s="149"/>
      <c r="SEX13" s="149"/>
      <c r="SEY13" s="150"/>
      <c r="SEZ13" s="150"/>
      <c r="SFA13" s="147"/>
      <c r="SFB13" s="148"/>
      <c r="SFC13" s="149"/>
      <c r="SFD13" s="149"/>
      <c r="SFE13" s="149"/>
      <c r="SFF13" s="149"/>
      <c r="SFG13" s="150"/>
      <c r="SFH13" s="150"/>
      <c r="SFI13" s="147"/>
      <c r="SFJ13" s="148"/>
      <c r="SFK13" s="149"/>
      <c r="SFL13" s="149"/>
      <c r="SFM13" s="149"/>
      <c r="SFN13" s="149"/>
      <c r="SFO13" s="150"/>
      <c r="SFP13" s="150"/>
      <c r="SFQ13" s="147"/>
      <c r="SFR13" s="148"/>
      <c r="SFS13" s="149"/>
      <c r="SFT13" s="149"/>
      <c r="SFU13" s="149"/>
      <c r="SFV13" s="149"/>
      <c r="SFW13" s="150"/>
      <c r="SFX13" s="150"/>
      <c r="SFY13" s="147"/>
      <c r="SFZ13" s="148"/>
      <c r="SGA13" s="149"/>
      <c r="SGB13" s="149"/>
      <c r="SGC13" s="149"/>
      <c r="SGD13" s="149"/>
      <c r="SGE13" s="150"/>
      <c r="SGF13" s="150"/>
      <c r="SGG13" s="147"/>
      <c r="SGH13" s="148"/>
      <c r="SGI13" s="149"/>
      <c r="SGJ13" s="149"/>
      <c r="SGK13" s="149"/>
      <c r="SGL13" s="149"/>
      <c r="SGM13" s="150"/>
      <c r="SGN13" s="150"/>
      <c r="SGO13" s="147"/>
      <c r="SGP13" s="148"/>
      <c r="SGQ13" s="149"/>
      <c r="SGR13" s="149"/>
      <c r="SGS13" s="149"/>
      <c r="SGT13" s="149"/>
      <c r="SGU13" s="150"/>
      <c r="SGV13" s="150"/>
      <c r="SGW13" s="147"/>
      <c r="SGX13" s="148"/>
      <c r="SGY13" s="149"/>
      <c r="SGZ13" s="149"/>
      <c r="SHA13" s="149"/>
      <c r="SHB13" s="149"/>
      <c r="SHC13" s="150"/>
      <c r="SHD13" s="150"/>
      <c r="SHE13" s="147"/>
      <c r="SHF13" s="148"/>
      <c r="SHG13" s="149"/>
      <c r="SHH13" s="149"/>
      <c r="SHI13" s="149"/>
      <c r="SHJ13" s="149"/>
      <c r="SHK13" s="150"/>
      <c r="SHL13" s="150"/>
      <c r="SHM13" s="147"/>
      <c r="SHN13" s="148"/>
      <c r="SHO13" s="149"/>
      <c r="SHP13" s="149"/>
      <c r="SHQ13" s="149"/>
      <c r="SHR13" s="149"/>
      <c r="SHS13" s="150"/>
      <c r="SHT13" s="150"/>
      <c r="SHU13" s="147"/>
      <c r="SHV13" s="148"/>
      <c r="SHW13" s="149"/>
      <c r="SHX13" s="149"/>
      <c r="SHY13" s="149"/>
      <c r="SHZ13" s="149"/>
      <c r="SIA13" s="150"/>
      <c r="SIB13" s="150"/>
      <c r="SIC13" s="147"/>
      <c r="SID13" s="148"/>
      <c r="SIE13" s="149"/>
      <c r="SIF13" s="149"/>
      <c r="SIG13" s="149"/>
      <c r="SIH13" s="149"/>
      <c r="SII13" s="150"/>
      <c r="SIJ13" s="150"/>
      <c r="SIK13" s="147"/>
      <c r="SIL13" s="148"/>
      <c r="SIM13" s="149"/>
      <c r="SIN13" s="149"/>
      <c r="SIO13" s="149"/>
      <c r="SIP13" s="149"/>
      <c r="SIQ13" s="150"/>
      <c r="SIR13" s="150"/>
      <c r="SIS13" s="147"/>
      <c r="SIT13" s="148"/>
      <c r="SIU13" s="149"/>
      <c r="SIV13" s="149"/>
      <c r="SIW13" s="149"/>
      <c r="SIX13" s="149"/>
      <c r="SIY13" s="150"/>
      <c r="SIZ13" s="150"/>
      <c r="SJA13" s="147"/>
      <c r="SJB13" s="148"/>
      <c r="SJC13" s="149"/>
      <c r="SJD13" s="149"/>
      <c r="SJE13" s="149"/>
      <c r="SJF13" s="149"/>
      <c r="SJG13" s="150"/>
      <c r="SJH13" s="150"/>
      <c r="SJI13" s="147"/>
      <c r="SJJ13" s="148"/>
      <c r="SJK13" s="149"/>
      <c r="SJL13" s="149"/>
      <c r="SJM13" s="149"/>
      <c r="SJN13" s="149"/>
      <c r="SJO13" s="150"/>
      <c r="SJP13" s="150"/>
      <c r="SJQ13" s="147"/>
      <c r="SJR13" s="148"/>
      <c r="SJS13" s="149"/>
      <c r="SJT13" s="149"/>
      <c r="SJU13" s="149"/>
      <c r="SJV13" s="149"/>
      <c r="SJW13" s="150"/>
      <c r="SJX13" s="150"/>
      <c r="SJY13" s="147"/>
      <c r="SJZ13" s="148"/>
      <c r="SKA13" s="149"/>
      <c r="SKB13" s="149"/>
      <c r="SKC13" s="149"/>
      <c r="SKD13" s="149"/>
      <c r="SKE13" s="150"/>
      <c r="SKF13" s="150"/>
      <c r="SKG13" s="147"/>
      <c r="SKH13" s="148"/>
      <c r="SKI13" s="149"/>
      <c r="SKJ13" s="149"/>
      <c r="SKK13" s="149"/>
      <c r="SKL13" s="149"/>
      <c r="SKM13" s="150"/>
      <c r="SKN13" s="150"/>
      <c r="SKO13" s="147"/>
      <c r="SKP13" s="148"/>
      <c r="SKQ13" s="149"/>
      <c r="SKR13" s="149"/>
      <c r="SKS13" s="149"/>
      <c r="SKT13" s="149"/>
      <c r="SKU13" s="150"/>
      <c r="SKV13" s="150"/>
      <c r="SKW13" s="147"/>
      <c r="SKX13" s="148"/>
      <c r="SKY13" s="149"/>
      <c r="SKZ13" s="149"/>
      <c r="SLA13" s="149"/>
      <c r="SLB13" s="149"/>
      <c r="SLC13" s="150"/>
      <c r="SLD13" s="150"/>
      <c r="SLE13" s="147"/>
      <c r="SLF13" s="148"/>
      <c r="SLG13" s="149"/>
      <c r="SLH13" s="149"/>
      <c r="SLI13" s="149"/>
      <c r="SLJ13" s="149"/>
      <c r="SLK13" s="150"/>
      <c r="SLL13" s="150"/>
      <c r="SLM13" s="147"/>
      <c r="SLN13" s="148"/>
      <c r="SLO13" s="149"/>
      <c r="SLP13" s="149"/>
      <c r="SLQ13" s="149"/>
      <c r="SLR13" s="149"/>
      <c r="SLS13" s="150"/>
      <c r="SLT13" s="150"/>
      <c r="SLU13" s="147"/>
      <c r="SLV13" s="148"/>
      <c r="SLW13" s="149"/>
      <c r="SLX13" s="149"/>
      <c r="SLY13" s="149"/>
      <c r="SLZ13" s="149"/>
      <c r="SMA13" s="150"/>
      <c r="SMB13" s="150"/>
      <c r="SMC13" s="147"/>
      <c r="SMD13" s="148"/>
      <c r="SME13" s="149"/>
      <c r="SMF13" s="149"/>
      <c r="SMG13" s="149"/>
      <c r="SMH13" s="149"/>
      <c r="SMI13" s="150"/>
      <c r="SMJ13" s="150"/>
      <c r="SMK13" s="147"/>
      <c r="SML13" s="148"/>
      <c r="SMM13" s="149"/>
      <c r="SMN13" s="149"/>
      <c r="SMO13" s="149"/>
      <c r="SMP13" s="149"/>
      <c r="SMQ13" s="150"/>
      <c r="SMR13" s="150"/>
      <c r="SMS13" s="147"/>
      <c r="SMT13" s="148"/>
      <c r="SMU13" s="149"/>
      <c r="SMV13" s="149"/>
      <c r="SMW13" s="149"/>
      <c r="SMX13" s="149"/>
      <c r="SMY13" s="150"/>
      <c r="SMZ13" s="150"/>
      <c r="SNA13" s="147"/>
      <c r="SNB13" s="148"/>
      <c r="SNC13" s="149"/>
      <c r="SND13" s="149"/>
      <c r="SNE13" s="149"/>
      <c r="SNF13" s="149"/>
      <c r="SNG13" s="150"/>
      <c r="SNH13" s="150"/>
      <c r="SNI13" s="147"/>
      <c r="SNJ13" s="148"/>
      <c r="SNK13" s="149"/>
      <c r="SNL13" s="149"/>
      <c r="SNM13" s="149"/>
      <c r="SNN13" s="149"/>
      <c r="SNO13" s="150"/>
      <c r="SNP13" s="150"/>
      <c r="SNQ13" s="147"/>
      <c r="SNR13" s="148"/>
      <c r="SNS13" s="149"/>
      <c r="SNT13" s="149"/>
      <c r="SNU13" s="149"/>
      <c r="SNV13" s="149"/>
      <c r="SNW13" s="150"/>
      <c r="SNX13" s="150"/>
      <c r="SNY13" s="147"/>
      <c r="SNZ13" s="148"/>
      <c r="SOA13" s="149"/>
      <c r="SOB13" s="149"/>
      <c r="SOC13" s="149"/>
      <c r="SOD13" s="149"/>
      <c r="SOE13" s="150"/>
      <c r="SOF13" s="150"/>
      <c r="SOG13" s="147"/>
      <c r="SOH13" s="148"/>
      <c r="SOI13" s="149"/>
      <c r="SOJ13" s="149"/>
      <c r="SOK13" s="149"/>
      <c r="SOL13" s="149"/>
      <c r="SOM13" s="150"/>
      <c r="SON13" s="150"/>
      <c r="SOO13" s="147"/>
      <c r="SOP13" s="148"/>
      <c r="SOQ13" s="149"/>
      <c r="SOR13" s="149"/>
      <c r="SOS13" s="149"/>
      <c r="SOT13" s="149"/>
      <c r="SOU13" s="150"/>
      <c r="SOV13" s="150"/>
      <c r="SOW13" s="147"/>
      <c r="SOX13" s="148"/>
      <c r="SOY13" s="149"/>
      <c r="SOZ13" s="149"/>
      <c r="SPA13" s="149"/>
      <c r="SPB13" s="149"/>
      <c r="SPC13" s="150"/>
      <c r="SPD13" s="150"/>
      <c r="SPE13" s="147"/>
      <c r="SPF13" s="148"/>
      <c r="SPG13" s="149"/>
      <c r="SPH13" s="149"/>
      <c r="SPI13" s="149"/>
      <c r="SPJ13" s="149"/>
      <c r="SPK13" s="150"/>
      <c r="SPL13" s="150"/>
      <c r="SPM13" s="147"/>
      <c r="SPN13" s="148"/>
      <c r="SPO13" s="149"/>
      <c r="SPP13" s="149"/>
      <c r="SPQ13" s="149"/>
      <c r="SPR13" s="149"/>
      <c r="SPS13" s="150"/>
      <c r="SPT13" s="150"/>
      <c r="SPU13" s="147"/>
      <c r="SPV13" s="148"/>
      <c r="SPW13" s="149"/>
      <c r="SPX13" s="149"/>
      <c r="SPY13" s="149"/>
      <c r="SPZ13" s="149"/>
      <c r="SQA13" s="150"/>
      <c r="SQB13" s="150"/>
      <c r="SQC13" s="147"/>
      <c r="SQD13" s="148"/>
      <c r="SQE13" s="149"/>
      <c r="SQF13" s="149"/>
      <c r="SQG13" s="149"/>
      <c r="SQH13" s="149"/>
      <c r="SQI13" s="150"/>
      <c r="SQJ13" s="150"/>
      <c r="SQK13" s="147"/>
      <c r="SQL13" s="148"/>
      <c r="SQM13" s="149"/>
      <c r="SQN13" s="149"/>
      <c r="SQO13" s="149"/>
      <c r="SQP13" s="149"/>
      <c r="SQQ13" s="150"/>
      <c r="SQR13" s="150"/>
      <c r="SQS13" s="147"/>
      <c r="SQT13" s="148"/>
      <c r="SQU13" s="149"/>
      <c r="SQV13" s="149"/>
      <c r="SQW13" s="149"/>
      <c r="SQX13" s="149"/>
      <c r="SQY13" s="150"/>
      <c r="SQZ13" s="150"/>
      <c r="SRA13" s="147"/>
      <c r="SRB13" s="148"/>
      <c r="SRC13" s="149"/>
      <c r="SRD13" s="149"/>
      <c r="SRE13" s="149"/>
      <c r="SRF13" s="149"/>
      <c r="SRG13" s="150"/>
      <c r="SRH13" s="150"/>
      <c r="SRI13" s="147"/>
      <c r="SRJ13" s="148"/>
      <c r="SRK13" s="149"/>
      <c r="SRL13" s="149"/>
      <c r="SRM13" s="149"/>
      <c r="SRN13" s="149"/>
      <c r="SRO13" s="150"/>
      <c r="SRP13" s="150"/>
      <c r="SRQ13" s="147"/>
      <c r="SRR13" s="148"/>
      <c r="SRS13" s="149"/>
      <c r="SRT13" s="149"/>
      <c r="SRU13" s="149"/>
      <c r="SRV13" s="149"/>
      <c r="SRW13" s="150"/>
      <c r="SRX13" s="150"/>
      <c r="SRY13" s="147"/>
      <c r="SRZ13" s="148"/>
      <c r="SSA13" s="149"/>
      <c r="SSB13" s="149"/>
      <c r="SSC13" s="149"/>
      <c r="SSD13" s="149"/>
      <c r="SSE13" s="150"/>
      <c r="SSF13" s="150"/>
      <c r="SSG13" s="147"/>
      <c r="SSH13" s="148"/>
      <c r="SSI13" s="149"/>
      <c r="SSJ13" s="149"/>
      <c r="SSK13" s="149"/>
      <c r="SSL13" s="149"/>
      <c r="SSM13" s="150"/>
      <c r="SSN13" s="150"/>
      <c r="SSO13" s="147"/>
      <c r="SSP13" s="148"/>
      <c r="SSQ13" s="149"/>
      <c r="SSR13" s="149"/>
      <c r="SSS13" s="149"/>
      <c r="SST13" s="149"/>
      <c r="SSU13" s="150"/>
      <c r="SSV13" s="150"/>
      <c r="SSW13" s="147"/>
      <c r="SSX13" s="148"/>
      <c r="SSY13" s="149"/>
      <c r="SSZ13" s="149"/>
      <c r="STA13" s="149"/>
      <c r="STB13" s="149"/>
      <c r="STC13" s="150"/>
      <c r="STD13" s="150"/>
      <c r="STE13" s="147"/>
      <c r="STF13" s="148"/>
      <c r="STG13" s="149"/>
      <c r="STH13" s="149"/>
      <c r="STI13" s="149"/>
      <c r="STJ13" s="149"/>
      <c r="STK13" s="150"/>
      <c r="STL13" s="150"/>
      <c r="STM13" s="147"/>
      <c r="STN13" s="148"/>
      <c r="STO13" s="149"/>
      <c r="STP13" s="149"/>
      <c r="STQ13" s="149"/>
      <c r="STR13" s="149"/>
      <c r="STS13" s="150"/>
      <c r="STT13" s="150"/>
      <c r="STU13" s="147"/>
      <c r="STV13" s="148"/>
      <c r="STW13" s="149"/>
      <c r="STX13" s="149"/>
      <c r="STY13" s="149"/>
      <c r="STZ13" s="149"/>
      <c r="SUA13" s="150"/>
      <c r="SUB13" s="150"/>
      <c r="SUC13" s="147"/>
      <c r="SUD13" s="148"/>
      <c r="SUE13" s="149"/>
      <c r="SUF13" s="149"/>
      <c r="SUG13" s="149"/>
      <c r="SUH13" s="149"/>
      <c r="SUI13" s="150"/>
      <c r="SUJ13" s="150"/>
      <c r="SUK13" s="147"/>
      <c r="SUL13" s="148"/>
      <c r="SUM13" s="149"/>
      <c r="SUN13" s="149"/>
      <c r="SUO13" s="149"/>
      <c r="SUP13" s="149"/>
      <c r="SUQ13" s="150"/>
      <c r="SUR13" s="150"/>
      <c r="SUS13" s="147"/>
      <c r="SUT13" s="148"/>
      <c r="SUU13" s="149"/>
      <c r="SUV13" s="149"/>
      <c r="SUW13" s="149"/>
      <c r="SUX13" s="149"/>
      <c r="SUY13" s="150"/>
      <c r="SUZ13" s="150"/>
      <c r="SVA13" s="147"/>
      <c r="SVB13" s="148"/>
      <c r="SVC13" s="149"/>
      <c r="SVD13" s="149"/>
      <c r="SVE13" s="149"/>
      <c r="SVF13" s="149"/>
      <c r="SVG13" s="150"/>
      <c r="SVH13" s="150"/>
      <c r="SVI13" s="147"/>
      <c r="SVJ13" s="148"/>
      <c r="SVK13" s="149"/>
      <c r="SVL13" s="149"/>
      <c r="SVM13" s="149"/>
      <c r="SVN13" s="149"/>
      <c r="SVO13" s="150"/>
      <c r="SVP13" s="150"/>
      <c r="SVQ13" s="147"/>
      <c r="SVR13" s="148"/>
      <c r="SVS13" s="149"/>
      <c r="SVT13" s="149"/>
      <c r="SVU13" s="149"/>
      <c r="SVV13" s="149"/>
      <c r="SVW13" s="150"/>
      <c r="SVX13" s="150"/>
      <c r="SVY13" s="147"/>
      <c r="SVZ13" s="148"/>
      <c r="SWA13" s="149"/>
      <c r="SWB13" s="149"/>
      <c r="SWC13" s="149"/>
      <c r="SWD13" s="149"/>
      <c r="SWE13" s="150"/>
      <c r="SWF13" s="150"/>
      <c r="SWG13" s="147"/>
      <c r="SWH13" s="148"/>
      <c r="SWI13" s="149"/>
      <c r="SWJ13" s="149"/>
      <c r="SWK13" s="149"/>
      <c r="SWL13" s="149"/>
      <c r="SWM13" s="150"/>
      <c r="SWN13" s="150"/>
      <c r="SWO13" s="147"/>
      <c r="SWP13" s="148"/>
      <c r="SWQ13" s="149"/>
      <c r="SWR13" s="149"/>
      <c r="SWS13" s="149"/>
      <c r="SWT13" s="149"/>
      <c r="SWU13" s="150"/>
      <c r="SWV13" s="150"/>
      <c r="SWW13" s="147"/>
      <c r="SWX13" s="148"/>
      <c r="SWY13" s="149"/>
      <c r="SWZ13" s="149"/>
      <c r="SXA13" s="149"/>
      <c r="SXB13" s="149"/>
      <c r="SXC13" s="150"/>
      <c r="SXD13" s="150"/>
      <c r="SXE13" s="147"/>
      <c r="SXF13" s="148"/>
      <c r="SXG13" s="149"/>
      <c r="SXH13" s="149"/>
      <c r="SXI13" s="149"/>
      <c r="SXJ13" s="149"/>
      <c r="SXK13" s="150"/>
      <c r="SXL13" s="150"/>
      <c r="SXM13" s="147"/>
      <c r="SXN13" s="148"/>
      <c r="SXO13" s="149"/>
      <c r="SXP13" s="149"/>
      <c r="SXQ13" s="149"/>
      <c r="SXR13" s="149"/>
      <c r="SXS13" s="150"/>
      <c r="SXT13" s="150"/>
      <c r="SXU13" s="147"/>
      <c r="SXV13" s="148"/>
      <c r="SXW13" s="149"/>
      <c r="SXX13" s="149"/>
      <c r="SXY13" s="149"/>
      <c r="SXZ13" s="149"/>
      <c r="SYA13" s="150"/>
      <c r="SYB13" s="150"/>
      <c r="SYC13" s="147"/>
      <c r="SYD13" s="148"/>
      <c r="SYE13" s="149"/>
      <c r="SYF13" s="149"/>
      <c r="SYG13" s="149"/>
      <c r="SYH13" s="149"/>
      <c r="SYI13" s="150"/>
      <c r="SYJ13" s="150"/>
      <c r="SYK13" s="147"/>
      <c r="SYL13" s="148"/>
      <c r="SYM13" s="149"/>
      <c r="SYN13" s="149"/>
      <c r="SYO13" s="149"/>
      <c r="SYP13" s="149"/>
      <c r="SYQ13" s="150"/>
      <c r="SYR13" s="150"/>
      <c r="SYS13" s="147"/>
      <c r="SYT13" s="148"/>
      <c r="SYU13" s="149"/>
      <c r="SYV13" s="149"/>
      <c r="SYW13" s="149"/>
      <c r="SYX13" s="149"/>
      <c r="SYY13" s="150"/>
      <c r="SYZ13" s="150"/>
      <c r="SZA13" s="147"/>
      <c r="SZB13" s="148"/>
      <c r="SZC13" s="149"/>
      <c r="SZD13" s="149"/>
      <c r="SZE13" s="149"/>
      <c r="SZF13" s="149"/>
      <c r="SZG13" s="150"/>
      <c r="SZH13" s="150"/>
      <c r="SZI13" s="147"/>
      <c r="SZJ13" s="148"/>
      <c r="SZK13" s="149"/>
      <c r="SZL13" s="149"/>
      <c r="SZM13" s="149"/>
      <c r="SZN13" s="149"/>
      <c r="SZO13" s="150"/>
      <c r="SZP13" s="150"/>
      <c r="SZQ13" s="147"/>
      <c r="SZR13" s="148"/>
      <c r="SZS13" s="149"/>
      <c r="SZT13" s="149"/>
      <c r="SZU13" s="149"/>
      <c r="SZV13" s="149"/>
      <c r="SZW13" s="150"/>
      <c r="SZX13" s="150"/>
      <c r="SZY13" s="147"/>
      <c r="SZZ13" s="148"/>
      <c r="TAA13" s="149"/>
      <c r="TAB13" s="149"/>
      <c r="TAC13" s="149"/>
      <c r="TAD13" s="149"/>
      <c r="TAE13" s="150"/>
      <c r="TAF13" s="150"/>
      <c r="TAG13" s="147"/>
      <c r="TAH13" s="148"/>
      <c r="TAI13" s="149"/>
      <c r="TAJ13" s="149"/>
      <c r="TAK13" s="149"/>
      <c r="TAL13" s="149"/>
      <c r="TAM13" s="150"/>
      <c r="TAN13" s="150"/>
      <c r="TAO13" s="147"/>
      <c r="TAP13" s="148"/>
      <c r="TAQ13" s="149"/>
      <c r="TAR13" s="149"/>
      <c r="TAS13" s="149"/>
      <c r="TAT13" s="149"/>
      <c r="TAU13" s="150"/>
      <c r="TAV13" s="150"/>
      <c r="TAW13" s="147"/>
      <c r="TAX13" s="148"/>
      <c r="TAY13" s="149"/>
      <c r="TAZ13" s="149"/>
      <c r="TBA13" s="149"/>
      <c r="TBB13" s="149"/>
      <c r="TBC13" s="150"/>
      <c r="TBD13" s="150"/>
      <c r="TBE13" s="147"/>
      <c r="TBF13" s="148"/>
      <c r="TBG13" s="149"/>
      <c r="TBH13" s="149"/>
      <c r="TBI13" s="149"/>
      <c r="TBJ13" s="149"/>
      <c r="TBK13" s="150"/>
      <c r="TBL13" s="150"/>
      <c r="TBM13" s="147"/>
      <c r="TBN13" s="148"/>
      <c r="TBO13" s="149"/>
      <c r="TBP13" s="149"/>
      <c r="TBQ13" s="149"/>
      <c r="TBR13" s="149"/>
      <c r="TBS13" s="150"/>
      <c r="TBT13" s="150"/>
      <c r="TBU13" s="147"/>
      <c r="TBV13" s="148"/>
      <c r="TBW13" s="149"/>
      <c r="TBX13" s="149"/>
      <c r="TBY13" s="149"/>
      <c r="TBZ13" s="149"/>
      <c r="TCA13" s="150"/>
      <c r="TCB13" s="150"/>
      <c r="TCC13" s="147"/>
      <c r="TCD13" s="148"/>
      <c r="TCE13" s="149"/>
      <c r="TCF13" s="149"/>
      <c r="TCG13" s="149"/>
      <c r="TCH13" s="149"/>
      <c r="TCI13" s="150"/>
      <c r="TCJ13" s="150"/>
      <c r="TCK13" s="147"/>
      <c r="TCL13" s="148"/>
      <c r="TCM13" s="149"/>
      <c r="TCN13" s="149"/>
      <c r="TCO13" s="149"/>
      <c r="TCP13" s="149"/>
      <c r="TCQ13" s="150"/>
      <c r="TCR13" s="150"/>
      <c r="TCS13" s="147"/>
      <c r="TCT13" s="148"/>
      <c r="TCU13" s="149"/>
      <c r="TCV13" s="149"/>
      <c r="TCW13" s="149"/>
      <c r="TCX13" s="149"/>
      <c r="TCY13" s="150"/>
      <c r="TCZ13" s="150"/>
      <c r="TDA13" s="147"/>
      <c r="TDB13" s="148"/>
      <c r="TDC13" s="149"/>
      <c r="TDD13" s="149"/>
      <c r="TDE13" s="149"/>
      <c r="TDF13" s="149"/>
      <c r="TDG13" s="150"/>
      <c r="TDH13" s="150"/>
      <c r="TDI13" s="147"/>
      <c r="TDJ13" s="148"/>
      <c r="TDK13" s="149"/>
      <c r="TDL13" s="149"/>
      <c r="TDM13" s="149"/>
      <c r="TDN13" s="149"/>
      <c r="TDO13" s="150"/>
      <c r="TDP13" s="150"/>
      <c r="TDQ13" s="147"/>
      <c r="TDR13" s="148"/>
      <c r="TDS13" s="149"/>
      <c r="TDT13" s="149"/>
      <c r="TDU13" s="149"/>
      <c r="TDV13" s="149"/>
      <c r="TDW13" s="150"/>
      <c r="TDX13" s="150"/>
      <c r="TDY13" s="147"/>
      <c r="TDZ13" s="148"/>
      <c r="TEA13" s="149"/>
      <c r="TEB13" s="149"/>
      <c r="TEC13" s="149"/>
      <c r="TED13" s="149"/>
      <c r="TEE13" s="150"/>
      <c r="TEF13" s="150"/>
      <c r="TEG13" s="147"/>
      <c r="TEH13" s="148"/>
      <c r="TEI13" s="149"/>
      <c r="TEJ13" s="149"/>
      <c r="TEK13" s="149"/>
      <c r="TEL13" s="149"/>
      <c r="TEM13" s="150"/>
      <c r="TEN13" s="150"/>
      <c r="TEO13" s="147"/>
      <c r="TEP13" s="148"/>
      <c r="TEQ13" s="149"/>
      <c r="TER13" s="149"/>
      <c r="TES13" s="149"/>
      <c r="TET13" s="149"/>
      <c r="TEU13" s="150"/>
      <c r="TEV13" s="150"/>
      <c r="TEW13" s="147"/>
      <c r="TEX13" s="148"/>
      <c r="TEY13" s="149"/>
      <c r="TEZ13" s="149"/>
      <c r="TFA13" s="149"/>
      <c r="TFB13" s="149"/>
      <c r="TFC13" s="150"/>
      <c r="TFD13" s="150"/>
      <c r="TFE13" s="147"/>
      <c r="TFF13" s="148"/>
      <c r="TFG13" s="149"/>
      <c r="TFH13" s="149"/>
      <c r="TFI13" s="149"/>
      <c r="TFJ13" s="149"/>
      <c r="TFK13" s="150"/>
      <c r="TFL13" s="150"/>
      <c r="TFM13" s="147"/>
      <c r="TFN13" s="148"/>
      <c r="TFO13" s="149"/>
      <c r="TFP13" s="149"/>
      <c r="TFQ13" s="149"/>
      <c r="TFR13" s="149"/>
      <c r="TFS13" s="150"/>
      <c r="TFT13" s="150"/>
      <c r="TFU13" s="147"/>
      <c r="TFV13" s="148"/>
      <c r="TFW13" s="149"/>
      <c r="TFX13" s="149"/>
      <c r="TFY13" s="149"/>
      <c r="TFZ13" s="149"/>
      <c r="TGA13" s="150"/>
      <c r="TGB13" s="150"/>
      <c r="TGC13" s="147"/>
      <c r="TGD13" s="148"/>
      <c r="TGE13" s="149"/>
      <c r="TGF13" s="149"/>
      <c r="TGG13" s="149"/>
      <c r="TGH13" s="149"/>
      <c r="TGI13" s="150"/>
      <c r="TGJ13" s="150"/>
      <c r="TGK13" s="147"/>
      <c r="TGL13" s="148"/>
      <c r="TGM13" s="149"/>
      <c r="TGN13" s="149"/>
      <c r="TGO13" s="149"/>
      <c r="TGP13" s="149"/>
      <c r="TGQ13" s="150"/>
      <c r="TGR13" s="150"/>
      <c r="TGS13" s="147"/>
      <c r="TGT13" s="148"/>
      <c r="TGU13" s="149"/>
      <c r="TGV13" s="149"/>
      <c r="TGW13" s="149"/>
      <c r="TGX13" s="149"/>
      <c r="TGY13" s="150"/>
      <c r="TGZ13" s="150"/>
      <c r="THA13" s="147"/>
      <c r="THB13" s="148"/>
      <c r="THC13" s="149"/>
      <c r="THD13" s="149"/>
      <c r="THE13" s="149"/>
      <c r="THF13" s="149"/>
      <c r="THG13" s="150"/>
      <c r="THH13" s="150"/>
      <c r="THI13" s="147"/>
      <c r="THJ13" s="148"/>
      <c r="THK13" s="149"/>
      <c r="THL13" s="149"/>
      <c r="THM13" s="149"/>
      <c r="THN13" s="149"/>
      <c r="THO13" s="150"/>
      <c r="THP13" s="150"/>
      <c r="THQ13" s="147"/>
      <c r="THR13" s="148"/>
      <c r="THS13" s="149"/>
      <c r="THT13" s="149"/>
      <c r="THU13" s="149"/>
      <c r="THV13" s="149"/>
      <c r="THW13" s="150"/>
      <c r="THX13" s="150"/>
      <c r="THY13" s="147"/>
      <c r="THZ13" s="148"/>
      <c r="TIA13" s="149"/>
      <c r="TIB13" s="149"/>
      <c r="TIC13" s="149"/>
      <c r="TID13" s="149"/>
      <c r="TIE13" s="150"/>
      <c r="TIF13" s="150"/>
      <c r="TIG13" s="147"/>
      <c r="TIH13" s="148"/>
      <c r="TII13" s="149"/>
      <c r="TIJ13" s="149"/>
      <c r="TIK13" s="149"/>
      <c r="TIL13" s="149"/>
      <c r="TIM13" s="150"/>
      <c r="TIN13" s="150"/>
      <c r="TIO13" s="147"/>
      <c r="TIP13" s="148"/>
      <c r="TIQ13" s="149"/>
      <c r="TIR13" s="149"/>
      <c r="TIS13" s="149"/>
      <c r="TIT13" s="149"/>
      <c r="TIU13" s="150"/>
      <c r="TIV13" s="150"/>
      <c r="TIW13" s="147"/>
      <c r="TIX13" s="148"/>
      <c r="TIY13" s="149"/>
      <c r="TIZ13" s="149"/>
      <c r="TJA13" s="149"/>
      <c r="TJB13" s="149"/>
      <c r="TJC13" s="150"/>
      <c r="TJD13" s="150"/>
      <c r="TJE13" s="147"/>
      <c r="TJF13" s="148"/>
      <c r="TJG13" s="149"/>
      <c r="TJH13" s="149"/>
      <c r="TJI13" s="149"/>
      <c r="TJJ13" s="149"/>
      <c r="TJK13" s="150"/>
      <c r="TJL13" s="150"/>
      <c r="TJM13" s="147"/>
      <c r="TJN13" s="148"/>
      <c r="TJO13" s="149"/>
      <c r="TJP13" s="149"/>
      <c r="TJQ13" s="149"/>
      <c r="TJR13" s="149"/>
      <c r="TJS13" s="150"/>
      <c r="TJT13" s="150"/>
      <c r="TJU13" s="147"/>
      <c r="TJV13" s="148"/>
      <c r="TJW13" s="149"/>
      <c r="TJX13" s="149"/>
      <c r="TJY13" s="149"/>
      <c r="TJZ13" s="149"/>
      <c r="TKA13" s="150"/>
      <c r="TKB13" s="150"/>
      <c r="TKC13" s="147"/>
      <c r="TKD13" s="148"/>
      <c r="TKE13" s="149"/>
      <c r="TKF13" s="149"/>
      <c r="TKG13" s="149"/>
      <c r="TKH13" s="149"/>
      <c r="TKI13" s="150"/>
      <c r="TKJ13" s="150"/>
      <c r="TKK13" s="147"/>
      <c r="TKL13" s="148"/>
      <c r="TKM13" s="149"/>
      <c r="TKN13" s="149"/>
      <c r="TKO13" s="149"/>
      <c r="TKP13" s="149"/>
      <c r="TKQ13" s="150"/>
      <c r="TKR13" s="150"/>
      <c r="TKS13" s="147"/>
      <c r="TKT13" s="148"/>
      <c r="TKU13" s="149"/>
      <c r="TKV13" s="149"/>
      <c r="TKW13" s="149"/>
      <c r="TKX13" s="149"/>
      <c r="TKY13" s="150"/>
      <c r="TKZ13" s="150"/>
      <c r="TLA13" s="147"/>
      <c r="TLB13" s="148"/>
      <c r="TLC13" s="149"/>
      <c r="TLD13" s="149"/>
      <c r="TLE13" s="149"/>
      <c r="TLF13" s="149"/>
      <c r="TLG13" s="150"/>
      <c r="TLH13" s="150"/>
      <c r="TLI13" s="147"/>
      <c r="TLJ13" s="148"/>
      <c r="TLK13" s="149"/>
      <c r="TLL13" s="149"/>
      <c r="TLM13" s="149"/>
      <c r="TLN13" s="149"/>
      <c r="TLO13" s="150"/>
      <c r="TLP13" s="150"/>
      <c r="TLQ13" s="147"/>
      <c r="TLR13" s="148"/>
      <c r="TLS13" s="149"/>
      <c r="TLT13" s="149"/>
      <c r="TLU13" s="149"/>
      <c r="TLV13" s="149"/>
      <c r="TLW13" s="150"/>
      <c r="TLX13" s="150"/>
      <c r="TLY13" s="147"/>
      <c r="TLZ13" s="148"/>
      <c r="TMA13" s="149"/>
      <c r="TMB13" s="149"/>
      <c r="TMC13" s="149"/>
      <c r="TMD13" s="149"/>
      <c r="TME13" s="150"/>
      <c r="TMF13" s="150"/>
      <c r="TMG13" s="147"/>
      <c r="TMH13" s="148"/>
      <c r="TMI13" s="149"/>
      <c r="TMJ13" s="149"/>
      <c r="TMK13" s="149"/>
      <c r="TML13" s="149"/>
      <c r="TMM13" s="150"/>
      <c r="TMN13" s="150"/>
      <c r="TMO13" s="147"/>
      <c r="TMP13" s="148"/>
      <c r="TMQ13" s="149"/>
      <c r="TMR13" s="149"/>
      <c r="TMS13" s="149"/>
      <c r="TMT13" s="149"/>
      <c r="TMU13" s="150"/>
      <c r="TMV13" s="150"/>
      <c r="TMW13" s="147"/>
      <c r="TMX13" s="148"/>
      <c r="TMY13" s="149"/>
      <c r="TMZ13" s="149"/>
      <c r="TNA13" s="149"/>
      <c r="TNB13" s="149"/>
      <c r="TNC13" s="150"/>
      <c r="TND13" s="150"/>
      <c r="TNE13" s="147"/>
      <c r="TNF13" s="148"/>
      <c r="TNG13" s="149"/>
      <c r="TNH13" s="149"/>
      <c r="TNI13" s="149"/>
      <c r="TNJ13" s="149"/>
      <c r="TNK13" s="150"/>
      <c r="TNL13" s="150"/>
      <c r="TNM13" s="147"/>
      <c r="TNN13" s="148"/>
      <c r="TNO13" s="149"/>
      <c r="TNP13" s="149"/>
      <c r="TNQ13" s="149"/>
      <c r="TNR13" s="149"/>
      <c r="TNS13" s="150"/>
      <c r="TNT13" s="150"/>
      <c r="TNU13" s="147"/>
      <c r="TNV13" s="148"/>
      <c r="TNW13" s="149"/>
      <c r="TNX13" s="149"/>
      <c r="TNY13" s="149"/>
      <c r="TNZ13" s="149"/>
      <c r="TOA13" s="150"/>
      <c r="TOB13" s="150"/>
      <c r="TOC13" s="147"/>
      <c r="TOD13" s="148"/>
      <c r="TOE13" s="149"/>
      <c r="TOF13" s="149"/>
      <c r="TOG13" s="149"/>
      <c r="TOH13" s="149"/>
      <c r="TOI13" s="150"/>
      <c r="TOJ13" s="150"/>
      <c r="TOK13" s="147"/>
      <c r="TOL13" s="148"/>
      <c r="TOM13" s="149"/>
      <c r="TON13" s="149"/>
      <c r="TOO13" s="149"/>
      <c r="TOP13" s="149"/>
      <c r="TOQ13" s="150"/>
      <c r="TOR13" s="150"/>
      <c r="TOS13" s="147"/>
      <c r="TOT13" s="148"/>
      <c r="TOU13" s="149"/>
      <c r="TOV13" s="149"/>
      <c r="TOW13" s="149"/>
      <c r="TOX13" s="149"/>
      <c r="TOY13" s="150"/>
      <c r="TOZ13" s="150"/>
      <c r="TPA13" s="147"/>
      <c r="TPB13" s="148"/>
      <c r="TPC13" s="149"/>
      <c r="TPD13" s="149"/>
      <c r="TPE13" s="149"/>
      <c r="TPF13" s="149"/>
      <c r="TPG13" s="150"/>
      <c r="TPH13" s="150"/>
      <c r="TPI13" s="147"/>
      <c r="TPJ13" s="148"/>
      <c r="TPK13" s="149"/>
      <c r="TPL13" s="149"/>
      <c r="TPM13" s="149"/>
      <c r="TPN13" s="149"/>
      <c r="TPO13" s="150"/>
      <c r="TPP13" s="150"/>
      <c r="TPQ13" s="147"/>
      <c r="TPR13" s="148"/>
      <c r="TPS13" s="149"/>
      <c r="TPT13" s="149"/>
      <c r="TPU13" s="149"/>
      <c r="TPV13" s="149"/>
      <c r="TPW13" s="150"/>
      <c r="TPX13" s="150"/>
      <c r="TPY13" s="147"/>
      <c r="TPZ13" s="148"/>
      <c r="TQA13" s="149"/>
      <c r="TQB13" s="149"/>
      <c r="TQC13" s="149"/>
      <c r="TQD13" s="149"/>
      <c r="TQE13" s="150"/>
      <c r="TQF13" s="150"/>
      <c r="TQG13" s="147"/>
      <c r="TQH13" s="148"/>
      <c r="TQI13" s="149"/>
      <c r="TQJ13" s="149"/>
      <c r="TQK13" s="149"/>
      <c r="TQL13" s="149"/>
      <c r="TQM13" s="150"/>
      <c r="TQN13" s="150"/>
      <c r="TQO13" s="147"/>
      <c r="TQP13" s="148"/>
      <c r="TQQ13" s="149"/>
      <c r="TQR13" s="149"/>
      <c r="TQS13" s="149"/>
      <c r="TQT13" s="149"/>
      <c r="TQU13" s="150"/>
      <c r="TQV13" s="150"/>
      <c r="TQW13" s="147"/>
      <c r="TQX13" s="148"/>
      <c r="TQY13" s="149"/>
      <c r="TQZ13" s="149"/>
      <c r="TRA13" s="149"/>
      <c r="TRB13" s="149"/>
      <c r="TRC13" s="150"/>
      <c r="TRD13" s="150"/>
      <c r="TRE13" s="147"/>
      <c r="TRF13" s="148"/>
      <c r="TRG13" s="149"/>
      <c r="TRH13" s="149"/>
      <c r="TRI13" s="149"/>
      <c r="TRJ13" s="149"/>
      <c r="TRK13" s="150"/>
      <c r="TRL13" s="150"/>
      <c r="TRM13" s="147"/>
      <c r="TRN13" s="148"/>
      <c r="TRO13" s="149"/>
      <c r="TRP13" s="149"/>
      <c r="TRQ13" s="149"/>
      <c r="TRR13" s="149"/>
      <c r="TRS13" s="150"/>
      <c r="TRT13" s="150"/>
      <c r="TRU13" s="147"/>
      <c r="TRV13" s="148"/>
      <c r="TRW13" s="149"/>
      <c r="TRX13" s="149"/>
      <c r="TRY13" s="149"/>
      <c r="TRZ13" s="149"/>
      <c r="TSA13" s="150"/>
      <c r="TSB13" s="150"/>
      <c r="TSC13" s="147"/>
      <c r="TSD13" s="148"/>
      <c r="TSE13" s="149"/>
      <c r="TSF13" s="149"/>
      <c r="TSG13" s="149"/>
      <c r="TSH13" s="149"/>
      <c r="TSI13" s="150"/>
      <c r="TSJ13" s="150"/>
      <c r="TSK13" s="147"/>
      <c r="TSL13" s="148"/>
      <c r="TSM13" s="149"/>
      <c r="TSN13" s="149"/>
      <c r="TSO13" s="149"/>
      <c r="TSP13" s="149"/>
      <c r="TSQ13" s="150"/>
      <c r="TSR13" s="150"/>
      <c r="TSS13" s="147"/>
      <c r="TST13" s="148"/>
      <c r="TSU13" s="149"/>
      <c r="TSV13" s="149"/>
      <c r="TSW13" s="149"/>
      <c r="TSX13" s="149"/>
      <c r="TSY13" s="150"/>
      <c r="TSZ13" s="150"/>
      <c r="TTA13" s="147"/>
      <c r="TTB13" s="148"/>
      <c r="TTC13" s="149"/>
      <c r="TTD13" s="149"/>
      <c r="TTE13" s="149"/>
      <c r="TTF13" s="149"/>
      <c r="TTG13" s="150"/>
      <c r="TTH13" s="150"/>
      <c r="TTI13" s="147"/>
      <c r="TTJ13" s="148"/>
      <c r="TTK13" s="149"/>
      <c r="TTL13" s="149"/>
      <c r="TTM13" s="149"/>
      <c r="TTN13" s="149"/>
      <c r="TTO13" s="150"/>
      <c r="TTP13" s="150"/>
      <c r="TTQ13" s="147"/>
      <c r="TTR13" s="148"/>
      <c r="TTS13" s="149"/>
      <c r="TTT13" s="149"/>
      <c r="TTU13" s="149"/>
      <c r="TTV13" s="149"/>
      <c r="TTW13" s="150"/>
      <c r="TTX13" s="150"/>
      <c r="TTY13" s="147"/>
      <c r="TTZ13" s="148"/>
      <c r="TUA13" s="149"/>
      <c r="TUB13" s="149"/>
      <c r="TUC13" s="149"/>
      <c r="TUD13" s="149"/>
      <c r="TUE13" s="150"/>
      <c r="TUF13" s="150"/>
      <c r="TUG13" s="147"/>
      <c r="TUH13" s="148"/>
      <c r="TUI13" s="149"/>
      <c r="TUJ13" s="149"/>
      <c r="TUK13" s="149"/>
      <c r="TUL13" s="149"/>
      <c r="TUM13" s="150"/>
      <c r="TUN13" s="150"/>
      <c r="TUO13" s="147"/>
      <c r="TUP13" s="148"/>
      <c r="TUQ13" s="149"/>
      <c r="TUR13" s="149"/>
      <c r="TUS13" s="149"/>
      <c r="TUT13" s="149"/>
      <c r="TUU13" s="150"/>
      <c r="TUV13" s="150"/>
      <c r="TUW13" s="147"/>
      <c r="TUX13" s="148"/>
      <c r="TUY13" s="149"/>
      <c r="TUZ13" s="149"/>
      <c r="TVA13" s="149"/>
      <c r="TVB13" s="149"/>
      <c r="TVC13" s="150"/>
      <c r="TVD13" s="150"/>
      <c r="TVE13" s="147"/>
      <c r="TVF13" s="148"/>
      <c r="TVG13" s="149"/>
      <c r="TVH13" s="149"/>
      <c r="TVI13" s="149"/>
      <c r="TVJ13" s="149"/>
      <c r="TVK13" s="150"/>
      <c r="TVL13" s="150"/>
      <c r="TVM13" s="147"/>
      <c r="TVN13" s="148"/>
      <c r="TVO13" s="149"/>
      <c r="TVP13" s="149"/>
      <c r="TVQ13" s="149"/>
      <c r="TVR13" s="149"/>
      <c r="TVS13" s="150"/>
      <c r="TVT13" s="150"/>
      <c r="TVU13" s="147"/>
      <c r="TVV13" s="148"/>
      <c r="TVW13" s="149"/>
      <c r="TVX13" s="149"/>
      <c r="TVY13" s="149"/>
      <c r="TVZ13" s="149"/>
      <c r="TWA13" s="150"/>
      <c r="TWB13" s="150"/>
      <c r="TWC13" s="147"/>
      <c r="TWD13" s="148"/>
      <c r="TWE13" s="149"/>
      <c r="TWF13" s="149"/>
      <c r="TWG13" s="149"/>
      <c r="TWH13" s="149"/>
      <c r="TWI13" s="150"/>
      <c r="TWJ13" s="150"/>
      <c r="TWK13" s="147"/>
      <c r="TWL13" s="148"/>
      <c r="TWM13" s="149"/>
      <c r="TWN13" s="149"/>
      <c r="TWO13" s="149"/>
      <c r="TWP13" s="149"/>
      <c r="TWQ13" s="150"/>
      <c r="TWR13" s="150"/>
      <c r="TWS13" s="147"/>
      <c r="TWT13" s="148"/>
      <c r="TWU13" s="149"/>
      <c r="TWV13" s="149"/>
      <c r="TWW13" s="149"/>
      <c r="TWX13" s="149"/>
      <c r="TWY13" s="150"/>
      <c r="TWZ13" s="150"/>
      <c r="TXA13" s="147"/>
      <c r="TXB13" s="148"/>
      <c r="TXC13" s="149"/>
      <c r="TXD13" s="149"/>
      <c r="TXE13" s="149"/>
      <c r="TXF13" s="149"/>
      <c r="TXG13" s="150"/>
      <c r="TXH13" s="150"/>
      <c r="TXI13" s="147"/>
      <c r="TXJ13" s="148"/>
      <c r="TXK13" s="149"/>
      <c r="TXL13" s="149"/>
      <c r="TXM13" s="149"/>
      <c r="TXN13" s="149"/>
      <c r="TXO13" s="150"/>
      <c r="TXP13" s="150"/>
      <c r="TXQ13" s="147"/>
      <c r="TXR13" s="148"/>
      <c r="TXS13" s="149"/>
      <c r="TXT13" s="149"/>
      <c r="TXU13" s="149"/>
      <c r="TXV13" s="149"/>
      <c r="TXW13" s="150"/>
      <c r="TXX13" s="150"/>
      <c r="TXY13" s="147"/>
      <c r="TXZ13" s="148"/>
      <c r="TYA13" s="149"/>
      <c r="TYB13" s="149"/>
      <c r="TYC13" s="149"/>
      <c r="TYD13" s="149"/>
      <c r="TYE13" s="150"/>
      <c r="TYF13" s="150"/>
      <c r="TYG13" s="147"/>
      <c r="TYH13" s="148"/>
      <c r="TYI13" s="149"/>
      <c r="TYJ13" s="149"/>
      <c r="TYK13" s="149"/>
      <c r="TYL13" s="149"/>
      <c r="TYM13" s="150"/>
      <c r="TYN13" s="150"/>
      <c r="TYO13" s="147"/>
      <c r="TYP13" s="148"/>
      <c r="TYQ13" s="149"/>
      <c r="TYR13" s="149"/>
      <c r="TYS13" s="149"/>
      <c r="TYT13" s="149"/>
      <c r="TYU13" s="150"/>
      <c r="TYV13" s="150"/>
      <c r="TYW13" s="147"/>
      <c r="TYX13" s="148"/>
      <c r="TYY13" s="149"/>
      <c r="TYZ13" s="149"/>
      <c r="TZA13" s="149"/>
      <c r="TZB13" s="149"/>
      <c r="TZC13" s="150"/>
      <c r="TZD13" s="150"/>
      <c r="TZE13" s="147"/>
      <c r="TZF13" s="148"/>
      <c r="TZG13" s="149"/>
      <c r="TZH13" s="149"/>
      <c r="TZI13" s="149"/>
      <c r="TZJ13" s="149"/>
      <c r="TZK13" s="150"/>
      <c r="TZL13" s="150"/>
      <c r="TZM13" s="147"/>
      <c r="TZN13" s="148"/>
      <c r="TZO13" s="149"/>
      <c r="TZP13" s="149"/>
      <c r="TZQ13" s="149"/>
      <c r="TZR13" s="149"/>
      <c r="TZS13" s="150"/>
      <c r="TZT13" s="150"/>
      <c r="TZU13" s="147"/>
      <c r="TZV13" s="148"/>
      <c r="TZW13" s="149"/>
      <c r="TZX13" s="149"/>
      <c r="TZY13" s="149"/>
      <c r="TZZ13" s="149"/>
      <c r="UAA13" s="150"/>
      <c r="UAB13" s="150"/>
      <c r="UAC13" s="147"/>
      <c r="UAD13" s="148"/>
      <c r="UAE13" s="149"/>
      <c r="UAF13" s="149"/>
      <c r="UAG13" s="149"/>
      <c r="UAH13" s="149"/>
      <c r="UAI13" s="150"/>
      <c r="UAJ13" s="150"/>
      <c r="UAK13" s="147"/>
      <c r="UAL13" s="148"/>
      <c r="UAM13" s="149"/>
      <c r="UAN13" s="149"/>
      <c r="UAO13" s="149"/>
      <c r="UAP13" s="149"/>
      <c r="UAQ13" s="150"/>
      <c r="UAR13" s="150"/>
      <c r="UAS13" s="147"/>
      <c r="UAT13" s="148"/>
      <c r="UAU13" s="149"/>
      <c r="UAV13" s="149"/>
      <c r="UAW13" s="149"/>
      <c r="UAX13" s="149"/>
      <c r="UAY13" s="150"/>
      <c r="UAZ13" s="150"/>
      <c r="UBA13" s="147"/>
      <c r="UBB13" s="148"/>
      <c r="UBC13" s="149"/>
      <c r="UBD13" s="149"/>
      <c r="UBE13" s="149"/>
      <c r="UBF13" s="149"/>
      <c r="UBG13" s="150"/>
      <c r="UBH13" s="150"/>
      <c r="UBI13" s="147"/>
      <c r="UBJ13" s="148"/>
      <c r="UBK13" s="149"/>
      <c r="UBL13" s="149"/>
      <c r="UBM13" s="149"/>
      <c r="UBN13" s="149"/>
      <c r="UBO13" s="150"/>
      <c r="UBP13" s="150"/>
      <c r="UBQ13" s="147"/>
      <c r="UBR13" s="148"/>
      <c r="UBS13" s="149"/>
      <c r="UBT13" s="149"/>
      <c r="UBU13" s="149"/>
      <c r="UBV13" s="149"/>
      <c r="UBW13" s="150"/>
      <c r="UBX13" s="150"/>
      <c r="UBY13" s="147"/>
      <c r="UBZ13" s="148"/>
      <c r="UCA13" s="149"/>
      <c r="UCB13" s="149"/>
      <c r="UCC13" s="149"/>
      <c r="UCD13" s="149"/>
      <c r="UCE13" s="150"/>
      <c r="UCF13" s="150"/>
      <c r="UCG13" s="147"/>
      <c r="UCH13" s="148"/>
      <c r="UCI13" s="149"/>
      <c r="UCJ13" s="149"/>
      <c r="UCK13" s="149"/>
      <c r="UCL13" s="149"/>
      <c r="UCM13" s="150"/>
      <c r="UCN13" s="150"/>
      <c r="UCO13" s="147"/>
      <c r="UCP13" s="148"/>
      <c r="UCQ13" s="149"/>
      <c r="UCR13" s="149"/>
      <c r="UCS13" s="149"/>
      <c r="UCT13" s="149"/>
      <c r="UCU13" s="150"/>
      <c r="UCV13" s="150"/>
      <c r="UCW13" s="147"/>
      <c r="UCX13" s="148"/>
      <c r="UCY13" s="149"/>
      <c r="UCZ13" s="149"/>
      <c r="UDA13" s="149"/>
      <c r="UDB13" s="149"/>
      <c r="UDC13" s="150"/>
      <c r="UDD13" s="150"/>
      <c r="UDE13" s="147"/>
      <c r="UDF13" s="148"/>
      <c r="UDG13" s="149"/>
      <c r="UDH13" s="149"/>
      <c r="UDI13" s="149"/>
      <c r="UDJ13" s="149"/>
      <c r="UDK13" s="150"/>
      <c r="UDL13" s="150"/>
      <c r="UDM13" s="147"/>
      <c r="UDN13" s="148"/>
      <c r="UDO13" s="149"/>
      <c r="UDP13" s="149"/>
      <c r="UDQ13" s="149"/>
      <c r="UDR13" s="149"/>
      <c r="UDS13" s="150"/>
      <c r="UDT13" s="150"/>
      <c r="UDU13" s="147"/>
      <c r="UDV13" s="148"/>
      <c r="UDW13" s="149"/>
      <c r="UDX13" s="149"/>
      <c r="UDY13" s="149"/>
      <c r="UDZ13" s="149"/>
      <c r="UEA13" s="150"/>
      <c r="UEB13" s="150"/>
      <c r="UEC13" s="147"/>
      <c r="UED13" s="148"/>
      <c r="UEE13" s="149"/>
      <c r="UEF13" s="149"/>
      <c r="UEG13" s="149"/>
      <c r="UEH13" s="149"/>
      <c r="UEI13" s="150"/>
      <c r="UEJ13" s="150"/>
      <c r="UEK13" s="147"/>
      <c r="UEL13" s="148"/>
      <c r="UEM13" s="149"/>
      <c r="UEN13" s="149"/>
      <c r="UEO13" s="149"/>
      <c r="UEP13" s="149"/>
      <c r="UEQ13" s="150"/>
      <c r="UER13" s="150"/>
      <c r="UES13" s="147"/>
      <c r="UET13" s="148"/>
      <c r="UEU13" s="149"/>
      <c r="UEV13" s="149"/>
      <c r="UEW13" s="149"/>
      <c r="UEX13" s="149"/>
      <c r="UEY13" s="150"/>
      <c r="UEZ13" s="150"/>
      <c r="UFA13" s="147"/>
      <c r="UFB13" s="148"/>
      <c r="UFC13" s="149"/>
      <c r="UFD13" s="149"/>
      <c r="UFE13" s="149"/>
      <c r="UFF13" s="149"/>
      <c r="UFG13" s="150"/>
      <c r="UFH13" s="150"/>
      <c r="UFI13" s="147"/>
      <c r="UFJ13" s="148"/>
      <c r="UFK13" s="149"/>
      <c r="UFL13" s="149"/>
      <c r="UFM13" s="149"/>
      <c r="UFN13" s="149"/>
      <c r="UFO13" s="150"/>
      <c r="UFP13" s="150"/>
      <c r="UFQ13" s="147"/>
      <c r="UFR13" s="148"/>
      <c r="UFS13" s="149"/>
      <c r="UFT13" s="149"/>
      <c r="UFU13" s="149"/>
      <c r="UFV13" s="149"/>
      <c r="UFW13" s="150"/>
      <c r="UFX13" s="150"/>
      <c r="UFY13" s="147"/>
      <c r="UFZ13" s="148"/>
      <c r="UGA13" s="149"/>
      <c r="UGB13" s="149"/>
      <c r="UGC13" s="149"/>
      <c r="UGD13" s="149"/>
      <c r="UGE13" s="150"/>
      <c r="UGF13" s="150"/>
      <c r="UGG13" s="147"/>
      <c r="UGH13" s="148"/>
      <c r="UGI13" s="149"/>
      <c r="UGJ13" s="149"/>
      <c r="UGK13" s="149"/>
      <c r="UGL13" s="149"/>
      <c r="UGM13" s="150"/>
      <c r="UGN13" s="150"/>
      <c r="UGO13" s="147"/>
      <c r="UGP13" s="148"/>
      <c r="UGQ13" s="149"/>
      <c r="UGR13" s="149"/>
      <c r="UGS13" s="149"/>
      <c r="UGT13" s="149"/>
      <c r="UGU13" s="150"/>
      <c r="UGV13" s="150"/>
      <c r="UGW13" s="147"/>
      <c r="UGX13" s="148"/>
      <c r="UGY13" s="149"/>
      <c r="UGZ13" s="149"/>
      <c r="UHA13" s="149"/>
      <c r="UHB13" s="149"/>
      <c r="UHC13" s="150"/>
      <c r="UHD13" s="150"/>
      <c r="UHE13" s="147"/>
      <c r="UHF13" s="148"/>
      <c r="UHG13" s="149"/>
      <c r="UHH13" s="149"/>
      <c r="UHI13" s="149"/>
      <c r="UHJ13" s="149"/>
      <c r="UHK13" s="150"/>
      <c r="UHL13" s="150"/>
      <c r="UHM13" s="147"/>
      <c r="UHN13" s="148"/>
      <c r="UHO13" s="149"/>
      <c r="UHP13" s="149"/>
      <c r="UHQ13" s="149"/>
      <c r="UHR13" s="149"/>
      <c r="UHS13" s="150"/>
      <c r="UHT13" s="150"/>
      <c r="UHU13" s="147"/>
      <c r="UHV13" s="148"/>
      <c r="UHW13" s="149"/>
      <c r="UHX13" s="149"/>
      <c r="UHY13" s="149"/>
      <c r="UHZ13" s="149"/>
      <c r="UIA13" s="150"/>
      <c r="UIB13" s="150"/>
      <c r="UIC13" s="147"/>
      <c r="UID13" s="148"/>
      <c r="UIE13" s="149"/>
      <c r="UIF13" s="149"/>
      <c r="UIG13" s="149"/>
      <c r="UIH13" s="149"/>
      <c r="UII13" s="150"/>
      <c r="UIJ13" s="150"/>
      <c r="UIK13" s="147"/>
      <c r="UIL13" s="148"/>
      <c r="UIM13" s="149"/>
      <c r="UIN13" s="149"/>
      <c r="UIO13" s="149"/>
      <c r="UIP13" s="149"/>
      <c r="UIQ13" s="150"/>
      <c r="UIR13" s="150"/>
      <c r="UIS13" s="147"/>
      <c r="UIT13" s="148"/>
      <c r="UIU13" s="149"/>
      <c r="UIV13" s="149"/>
      <c r="UIW13" s="149"/>
      <c r="UIX13" s="149"/>
      <c r="UIY13" s="150"/>
      <c r="UIZ13" s="150"/>
      <c r="UJA13" s="147"/>
      <c r="UJB13" s="148"/>
      <c r="UJC13" s="149"/>
      <c r="UJD13" s="149"/>
      <c r="UJE13" s="149"/>
      <c r="UJF13" s="149"/>
      <c r="UJG13" s="150"/>
      <c r="UJH13" s="150"/>
      <c r="UJI13" s="147"/>
      <c r="UJJ13" s="148"/>
      <c r="UJK13" s="149"/>
      <c r="UJL13" s="149"/>
      <c r="UJM13" s="149"/>
      <c r="UJN13" s="149"/>
      <c r="UJO13" s="150"/>
      <c r="UJP13" s="150"/>
      <c r="UJQ13" s="147"/>
      <c r="UJR13" s="148"/>
      <c r="UJS13" s="149"/>
      <c r="UJT13" s="149"/>
      <c r="UJU13" s="149"/>
      <c r="UJV13" s="149"/>
      <c r="UJW13" s="150"/>
      <c r="UJX13" s="150"/>
      <c r="UJY13" s="147"/>
      <c r="UJZ13" s="148"/>
      <c r="UKA13" s="149"/>
      <c r="UKB13" s="149"/>
      <c r="UKC13" s="149"/>
      <c r="UKD13" s="149"/>
      <c r="UKE13" s="150"/>
      <c r="UKF13" s="150"/>
      <c r="UKG13" s="147"/>
      <c r="UKH13" s="148"/>
      <c r="UKI13" s="149"/>
      <c r="UKJ13" s="149"/>
      <c r="UKK13" s="149"/>
      <c r="UKL13" s="149"/>
      <c r="UKM13" s="150"/>
      <c r="UKN13" s="150"/>
      <c r="UKO13" s="147"/>
      <c r="UKP13" s="148"/>
      <c r="UKQ13" s="149"/>
      <c r="UKR13" s="149"/>
      <c r="UKS13" s="149"/>
      <c r="UKT13" s="149"/>
      <c r="UKU13" s="150"/>
      <c r="UKV13" s="150"/>
      <c r="UKW13" s="147"/>
      <c r="UKX13" s="148"/>
      <c r="UKY13" s="149"/>
      <c r="UKZ13" s="149"/>
      <c r="ULA13" s="149"/>
      <c r="ULB13" s="149"/>
      <c r="ULC13" s="150"/>
      <c r="ULD13" s="150"/>
      <c r="ULE13" s="147"/>
      <c r="ULF13" s="148"/>
      <c r="ULG13" s="149"/>
      <c r="ULH13" s="149"/>
      <c r="ULI13" s="149"/>
      <c r="ULJ13" s="149"/>
      <c r="ULK13" s="150"/>
      <c r="ULL13" s="150"/>
      <c r="ULM13" s="147"/>
      <c r="ULN13" s="148"/>
      <c r="ULO13" s="149"/>
      <c r="ULP13" s="149"/>
      <c r="ULQ13" s="149"/>
      <c r="ULR13" s="149"/>
      <c r="ULS13" s="150"/>
      <c r="ULT13" s="150"/>
      <c r="ULU13" s="147"/>
      <c r="ULV13" s="148"/>
      <c r="ULW13" s="149"/>
      <c r="ULX13" s="149"/>
      <c r="ULY13" s="149"/>
      <c r="ULZ13" s="149"/>
      <c r="UMA13" s="150"/>
      <c r="UMB13" s="150"/>
      <c r="UMC13" s="147"/>
      <c r="UMD13" s="148"/>
      <c r="UME13" s="149"/>
      <c r="UMF13" s="149"/>
      <c r="UMG13" s="149"/>
      <c r="UMH13" s="149"/>
      <c r="UMI13" s="150"/>
      <c r="UMJ13" s="150"/>
      <c r="UMK13" s="147"/>
      <c r="UML13" s="148"/>
      <c r="UMM13" s="149"/>
      <c r="UMN13" s="149"/>
      <c r="UMO13" s="149"/>
      <c r="UMP13" s="149"/>
      <c r="UMQ13" s="150"/>
      <c r="UMR13" s="150"/>
      <c r="UMS13" s="147"/>
      <c r="UMT13" s="148"/>
      <c r="UMU13" s="149"/>
      <c r="UMV13" s="149"/>
      <c r="UMW13" s="149"/>
      <c r="UMX13" s="149"/>
      <c r="UMY13" s="150"/>
      <c r="UMZ13" s="150"/>
      <c r="UNA13" s="147"/>
      <c r="UNB13" s="148"/>
      <c r="UNC13" s="149"/>
      <c r="UND13" s="149"/>
      <c r="UNE13" s="149"/>
      <c r="UNF13" s="149"/>
      <c r="UNG13" s="150"/>
      <c r="UNH13" s="150"/>
      <c r="UNI13" s="147"/>
      <c r="UNJ13" s="148"/>
      <c r="UNK13" s="149"/>
      <c r="UNL13" s="149"/>
      <c r="UNM13" s="149"/>
      <c r="UNN13" s="149"/>
      <c r="UNO13" s="150"/>
      <c r="UNP13" s="150"/>
      <c r="UNQ13" s="147"/>
      <c r="UNR13" s="148"/>
      <c r="UNS13" s="149"/>
      <c r="UNT13" s="149"/>
      <c r="UNU13" s="149"/>
      <c r="UNV13" s="149"/>
      <c r="UNW13" s="150"/>
      <c r="UNX13" s="150"/>
      <c r="UNY13" s="147"/>
      <c r="UNZ13" s="148"/>
      <c r="UOA13" s="149"/>
      <c r="UOB13" s="149"/>
      <c r="UOC13" s="149"/>
      <c r="UOD13" s="149"/>
      <c r="UOE13" s="150"/>
      <c r="UOF13" s="150"/>
      <c r="UOG13" s="147"/>
      <c r="UOH13" s="148"/>
      <c r="UOI13" s="149"/>
      <c r="UOJ13" s="149"/>
      <c r="UOK13" s="149"/>
      <c r="UOL13" s="149"/>
      <c r="UOM13" s="150"/>
      <c r="UON13" s="150"/>
      <c r="UOO13" s="147"/>
      <c r="UOP13" s="148"/>
      <c r="UOQ13" s="149"/>
      <c r="UOR13" s="149"/>
      <c r="UOS13" s="149"/>
      <c r="UOT13" s="149"/>
      <c r="UOU13" s="150"/>
      <c r="UOV13" s="150"/>
      <c r="UOW13" s="147"/>
      <c r="UOX13" s="148"/>
      <c r="UOY13" s="149"/>
      <c r="UOZ13" s="149"/>
      <c r="UPA13" s="149"/>
      <c r="UPB13" s="149"/>
      <c r="UPC13" s="150"/>
      <c r="UPD13" s="150"/>
      <c r="UPE13" s="147"/>
      <c r="UPF13" s="148"/>
      <c r="UPG13" s="149"/>
      <c r="UPH13" s="149"/>
      <c r="UPI13" s="149"/>
      <c r="UPJ13" s="149"/>
      <c r="UPK13" s="150"/>
      <c r="UPL13" s="150"/>
      <c r="UPM13" s="147"/>
      <c r="UPN13" s="148"/>
      <c r="UPO13" s="149"/>
      <c r="UPP13" s="149"/>
      <c r="UPQ13" s="149"/>
      <c r="UPR13" s="149"/>
      <c r="UPS13" s="150"/>
      <c r="UPT13" s="150"/>
      <c r="UPU13" s="147"/>
      <c r="UPV13" s="148"/>
      <c r="UPW13" s="149"/>
      <c r="UPX13" s="149"/>
      <c r="UPY13" s="149"/>
      <c r="UPZ13" s="149"/>
      <c r="UQA13" s="150"/>
      <c r="UQB13" s="150"/>
      <c r="UQC13" s="147"/>
      <c r="UQD13" s="148"/>
      <c r="UQE13" s="149"/>
      <c r="UQF13" s="149"/>
      <c r="UQG13" s="149"/>
      <c r="UQH13" s="149"/>
      <c r="UQI13" s="150"/>
      <c r="UQJ13" s="150"/>
      <c r="UQK13" s="147"/>
      <c r="UQL13" s="148"/>
      <c r="UQM13" s="149"/>
      <c r="UQN13" s="149"/>
      <c r="UQO13" s="149"/>
      <c r="UQP13" s="149"/>
      <c r="UQQ13" s="150"/>
      <c r="UQR13" s="150"/>
      <c r="UQS13" s="147"/>
      <c r="UQT13" s="148"/>
      <c r="UQU13" s="149"/>
      <c r="UQV13" s="149"/>
      <c r="UQW13" s="149"/>
      <c r="UQX13" s="149"/>
      <c r="UQY13" s="150"/>
      <c r="UQZ13" s="150"/>
      <c r="URA13" s="147"/>
      <c r="URB13" s="148"/>
      <c r="URC13" s="149"/>
      <c r="URD13" s="149"/>
      <c r="URE13" s="149"/>
      <c r="URF13" s="149"/>
      <c r="URG13" s="150"/>
      <c r="URH13" s="150"/>
      <c r="URI13" s="147"/>
      <c r="URJ13" s="148"/>
      <c r="URK13" s="149"/>
      <c r="URL13" s="149"/>
      <c r="URM13" s="149"/>
      <c r="URN13" s="149"/>
      <c r="URO13" s="150"/>
      <c r="URP13" s="150"/>
      <c r="URQ13" s="147"/>
      <c r="URR13" s="148"/>
      <c r="URS13" s="149"/>
      <c r="URT13" s="149"/>
      <c r="URU13" s="149"/>
      <c r="URV13" s="149"/>
      <c r="URW13" s="150"/>
      <c r="URX13" s="150"/>
      <c r="URY13" s="147"/>
      <c r="URZ13" s="148"/>
      <c r="USA13" s="149"/>
      <c r="USB13" s="149"/>
      <c r="USC13" s="149"/>
      <c r="USD13" s="149"/>
      <c r="USE13" s="150"/>
      <c r="USF13" s="150"/>
      <c r="USG13" s="147"/>
      <c r="USH13" s="148"/>
      <c r="USI13" s="149"/>
      <c r="USJ13" s="149"/>
      <c r="USK13" s="149"/>
      <c r="USL13" s="149"/>
      <c r="USM13" s="150"/>
      <c r="USN13" s="150"/>
      <c r="USO13" s="147"/>
      <c r="USP13" s="148"/>
      <c r="USQ13" s="149"/>
      <c r="USR13" s="149"/>
      <c r="USS13" s="149"/>
      <c r="UST13" s="149"/>
      <c r="USU13" s="150"/>
      <c r="USV13" s="150"/>
      <c r="USW13" s="147"/>
      <c r="USX13" s="148"/>
      <c r="USY13" s="149"/>
      <c r="USZ13" s="149"/>
      <c r="UTA13" s="149"/>
      <c r="UTB13" s="149"/>
      <c r="UTC13" s="150"/>
      <c r="UTD13" s="150"/>
      <c r="UTE13" s="147"/>
      <c r="UTF13" s="148"/>
      <c r="UTG13" s="149"/>
      <c r="UTH13" s="149"/>
      <c r="UTI13" s="149"/>
      <c r="UTJ13" s="149"/>
      <c r="UTK13" s="150"/>
      <c r="UTL13" s="150"/>
      <c r="UTM13" s="147"/>
      <c r="UTN13" s="148"/>
      <c r="UTO13" s="149"/>
      <c r="UTP13" s="149"/>
      <c r="UTQ13" s="149"/>
      <c r="UTR13" s="149"/>
      <c r="UTS13" s="150"/>
      <c r="UTT13" s="150"/>
      <c r="UTU13" s="147"/>
      <c r="UTV13" s="148"/>
      <c r="UTW13" s="149"/>
      <c r="UTX13" s="149"/>
      <c r="UTY13" s="149"/>
      <c r="UTZ13" s="149"/>
      <c r="UUA13" s="150"/>
      <c r="UUB13" s="150"/>
      <c r="UUC13" s="147"/>
      <c r="UUD13" s="148"/>
      <c r="UUE13" s="149"/>
      <c r="UUF13" s="149"/>
      <c r="UUG13" s="149"/>
      <c r="UUH13" s="149"/>
      <c r="UUI13" s="150"/>
      <c r="UUJ13" s="150"/>
      <c r="UUK13" s="147"/>
      <c r="UUL13" s="148"/>
      <c r="UUM13" s="149"/>
      <c r="UUN13" s="149"/>
      <c r="UUO13" s="149"/>
      <c r="UUP13" s="149"/>
      <c r="UUQ13" s="150"/>
      <c r="UUR13" s="150"/>
      <c r="UUS13" s="147"/>
      <c r="UUT13" s="148"/>
      <c r="UUU13" s="149"/>
      <c r="UUV13" s="149"/>
      <c r="UUW13" s="149"/>
      <c r="UUX13" s="149"/>
      <c r="UUY13" s="150"/>
      <c r="UUZ13" s="150"/>
      <c r="UVA13" s="147"/>
      <c r="UVB13" s="148"/>
      <c r="UVC13" s="149"/>
      <c r="UVD13" s="149"/>
      <c r="UVE13" s="149"/>
      <c r="UVF13" s="149"/>
      <c r="UVG13" s="150"/>
      <c r="UVH13" s="150"/>
      <c r="UVI13" s="147"/>
      <c r="UVJ13" s="148"/>
      <c r="UVK13" s="149"/>
      <c r="UVL13" s="149"/>
      <c r="UVM13" s="149"/>
      <c r="UVN13" s="149"/>
      <c r="UVO13" s="150"/>
      <c r="UVP13" s="150"/>
      <c r="UVQ13" s="147"/>
      <c r="UVR13" s="148"/>
      <c r="UVS13" s="149"/>
      <c r="UVT13" s="149"/>
      <c r="UVU13" s="149"/>
      <c r="UVV13" s="149"/>
      <c r="UVW13" s="150"/>
      <c r="UVX13" s="150"/>
      <c r="UVY13" s="147"/>
      <c r="UVZ13" s="148"/>
      <c r="UWA13" s="149"/>
      <c r="UWB13" s="149"/>
      <c r="UWC13" s="149"/>
      <c r="UWD13" s="149"/>
      <c r="UWE13" s="150"/>
      <c r="UWF13" s="150"/>
      <c r="UWG13" s="147"/>
      <c r="UWH13" s="148"/>
      <c r="UWI13" s="149"/>
      <c r="UWJ13" s="149"/>
      <c r="UWK13" s="149"/>
      <c r="UWL13" s="149"/>
      <c r="UWM13" s="150"/>
      <c r="UWN13" s="150"/>
      <c r="UWO13" s="147"/>
      <c r="UWP13" s="148"/>
      <c r="UWQ13" s="149"/>
      <c r="UWR13" s="149"/>
      <c r="UWS13" s="149"/>
      <c r="UWT13" s="149"/>
      <c r="UWU13" s="150"/>
      <c r="UWV13" s="150"/>
      <c r="UWW13" s="147"/>
      <c r="UWX13" s="148"/>
      <c r="UWY13" s="149"/>
      <c r="UWZ13" s="149"/>
      <c r="UXA13" s="149"/>
      <c r="UXB13" s="149"/>
      <c r="UXC13" s="150"/>
      <c r="UXD13" s="150"/>
      <c r="UXE13" s="147"/>
      <c r="UXF13" s="148"/>
      <c r="UXG13" s="149"/>
      <c r="UXH13" s="149"/>
      <c r="UXI13" s="149"/>
      <c r="UXJ13" s="149"/>
      <c r="UXK13" s="150"/>
      <c r="UXL13" s="150"/>
      <c r="UXM13" s="147"/>
      <c r="UXN13" s="148"/>
      <c r="UXO13" s="149"/>
      <c r="UXP13" s="149"/>
      <c r="UXQ13" s="149"/>
      <c r="UXR13" s="149"/>
      <c r="UXS13" s="150"/>
      <c r="UXT13" s="150"/>
      <c r="UXU13" s="147"/>
      <c r="UXV13" s="148"/>
      <c r="UXW13" s="149"/>
      <c r="UXX13" s="149"/>
      <c r="UXY13" s="149"/>
      <c r="UXZ13" s="149"/>
      <c r="UYA13" s="150"/>
      <c r="UYB13" s="150"/>
      <c r="UYC13" s="147"/>
      <c r="UYD13" s="148"/>
      <c r="UYE13" s="149"/>
      <c r="UYF13" s="149"/>
      <c r="UYG13" s="149"/>
      <c r="UYH13" s="149"/>
      <c r="UYI13" s="150"/>
      <c r="UYJ13" s="150"/>
      <c r="UYK13" s="147"/>
      <c r="UYL13" s="148"/>
      <c r="UYM13" s="149"/>
      <c r="UYN13" s="149"/>
      <c r="UYO13" s="149"/>
      <c r="UYP13" s="149"/>
      <c r="UYQ13" s="150"/>
      <c r="UYR13" s="150"/>
      <c r="UYS13" s="147"/>
      <c r="UYT13" s="148"/>
      <c r="UYU13" s="149"/>
      <c r="UYV13" s="149"/>
      <c r="UYW13" s="149"/>
      <c r="UYX13" s="149"/>
      <c r="UYY13" s="150"/>
      <c r="UYZ13" s="150"/>
      <c r="UZA13" s="147"/>
      <c r="UZB13" s="148"/>
      <c r="UZC13" s="149"/>
      <c r="UZD13" s="149"/>
      <c r="UZE13" s="149"/>
      <c r="UZF13" s="149"/>
      <c r="UZG13" s="150"/>
      <c r="UZH13" s="150"/>
      <c r="UZI13" s="147"/>
      <c r="UZJ13" s="148"/>
      <c r="UZK13" s="149"/>
      <c r="UZL13" s="149"/>
      <c r="UZM13" s="149"/>
      <c r="UZN13" s="149"/>
      <c r="UZO13" s="150"/>
      <c r="UZP13" s="150"/>
      <c r="UZQ13" s="147"/>
      <c r="UZR13" s="148"/>
      <c r="UZS13" s="149"/>
      <c r="UZT13" s="149"/>
      <c r="UZU13" s="149"/>
      <c r="UZV13" s="149"/>
      <c r="UZW13" s="150"/>
      <c r="UZX13" s="150"/>
      <c r="UZY13" s="147"/>
      <c r="UZZ13" s="148"/>
      <c r="VAA13" s="149"/>
      <c r="VAB13" s="149"/>
      <c r="VAC13" s="149"/>
      <c r="VAD13" s="149"/>
      <c r="VAE13" s="150"/>
      <c r="VAF13" s="150"/>
      <c r="VAG13" s="147"/>
      <c r="VAH13" s="148"/>
      <c r="VAI13" s="149"/>
      <c r="VAJ13" s="149"/>
      <c r="VAK13" s="149"/>
      <c r="VAL13" s="149"/>
      <c r="VAM13" s="150"/>
      <c r="VAN13" s="150"/>
      <c r="VAO13" s="147"/>
      <c r="VAP13" s="148"/>
      <c r="VAQ13" s="149"/>
      <c r="VAR13" s="149"/>
      <c r="VAS13" s="149"/>
      <c r="VAT13" s="149"/>
      <c r="VAU13" s="150"/>
      <c r="VAV13" s="150"/>
      <c r="VAW13" s="147"/>
      <c r="VAX13" s="148"/>
      <c r="VAY13" s="149"/>
      <c r="VAZ13" s="149"/>
      <c r="VBA13" s="149"/>
      <c r="VBB13" s="149"/>
      <c r="VBC13" s="150"/>
      <c r="VBD13" s="150"/>
      <c r="VBE13" s="147"/>
      <c r="VBF13" s="148"/>
      <c r="VBG13" s="149"/>
      <c r="VBH13" s="149"/>
      <c r="VBI13" s="149"/>
      <c r="VBJ13" s="149"/>
      <c r="VBK13" s="150"/>
      <c r="VBL13" s="150"/>
      <c r="VBM13" s="147"/>
      <c r="VBN13" s="148"/>
      <c r="VBO13" s="149"/>
      <c r="VBP13" s="149"/>
      <c r="VBQ13" s="149"/>
      <c r="VBR13" s="149"/>
      <c r="VBS13" s="150"/>
      <c r="VBT13" s="150"/>
      <c r="VBU13" s="147"/>
      <c r="VBV13" s="148"/>
      <c r="VBW13" s="149"/>
      <c r="VBX13" s="149"/>
      <c r="VBY13" s="149"/>
      <c r="VBZ13" s="149"/>
      <c r="VCA13" s="150"/>
      <c r="VCB13" s="150"/>
      <c r="VCC13" s="147"/>
      <c r="VCD13" s="148"/>
      <c r="VCE13" s="149"/>
      <c r="VCF13" s="149"/>
      <c r="VCG13" s="149"/>
      <c r="VCH13" s="149"/>
      <c r="VCI13" s="150"/>
      <c r="VCJ13" s="150"/>
      <c r="VCK13" s="147"/>
      <c r="VCL13" s="148"/>
      <c r="VCM13" s="149"/>
      <c r="VCN13" s="149"/>
      <c r="VCO13" s="149"/>
      <c r="VCP13" s="149"/>
      <c r="VCQ13" s="150"/>
      <c r="VCR13" s="150"/>
      <c r="VCS13" s="147"/>
      <c r="VCT13" s="148"/>
      <c r="VCU13" s="149"/>
      <c r="VCV13" s="149"/>
      <c r="VCW13" s="149"/>
      <c r="VCX13" s="149"/>
      <c r="VCY13" s="150"/>
      <c r="VCZ13" s="150"/>
      <c r="VDA13" s="147"/>
      <c r="VDB13" s="148"/>
      <c r="VDC13" s="149"/>
      <c r="VDD13" s="149"/>
      <c r="VDE13" s="149"/>
      <c r="VDF13" s="149"/>
      <c r="VDG13" s="150"/>
      <c r="VDH13" s="150"/>
      <c r="VDI13" s="147"/>
      <c r="VDJ13" s="148"/>
      <c r="VDK13" s="149"/>
      <c r="VDL13" s="149"/>
      <c r="VDM13" s="149"/>
      <c r="VDN13" s="149"/>
      <c r="VDO13" s="150"/>
      <c r="VDP13" s="150"/>
      <c r="VDQ13" s="147"/>
      <c r="VDR13" s="148"/>
      <c r="VDS13" s="149"/>
      <c r="VDT13" s="149"/>
      <c r="VDU13" s="149"/>
      <c r="VDV13" s="149"/>
      <c r="VDW13" s="150"/>
      <c r="VDX13" s="150"/>
      <c r="VDY13" s="147"/>
      <c r="VDZ13" s="148"/>
      <c r="VEA13" s="149"/>
      <c r="VEB13" s="149"/>
      <c r="VEC13" s="149"/>
      <c r="VED13" s="149"/>
      <c r="VEE13" s="150"/>
      <c r="VEF13" s="150"/>
      <c r="VEG13" s="147"/>
      <c r="VEH13" s="148"/>
      <c r="VEI13" s="149"/>
      <c r="VEJ13" s="149"/>
      <c r="VEK13" s="149"/>
      <c r="VEL13" s="149"/>
      <c r="VEM13" s="150"/>
      <c r="VEN13" s="150"/>
      <c r="VEO13" s="147"/>
      <c r="VEP13" s="148"/>
      <c r="VEQ13" s="149"/>
      <c r="VER13" s="149"/>
      <c r="VES13" s="149"/>
      <c r="VET13" s="149"/>
      <c r="VEU13" s="150"/>
      <c r="VEV13" s="150"/>
      <c r="VEW13" s="147"/>
      <c r="VEX13" s="148"/>
      <c r="VEY13" s="149"/>
      <c r="VEZ13" s="149"/>
      <c r="VFA13" s="149"/>
      <c r="VFB13" s="149"/>
      <c r="VFC13" s="150"/>
      <c r="VFD13" s="150"/>
      <c r="VFE13" s="147"/>
      <c r="VFF13" s="148"/>
      <c r="VFG13" s="149"/>
      <c r="VFH13" s="149"/>
      <c r="VFI13" s="149"/>
      <c r="VFJ13" s="149"/>
      <c r="VFK13" s="150"/>
      <c r="VFL13" s="150"/>
      <c r="VFM13" s="147"/>
      <c r="VFN13" s="148"/>
      <c r="VFO13" s="149"/>
      <c r="VFP13" s="149"/>
      <c r="VFQ13" s="149"/>
      <c r="VFR13" s="149"/>
      <c r="VFS13" s="150"/>
      <c r="VFT13" s="150"/>
      <c r="VFU13" s="147"/>
      <c r="VFV13" s="148"/>
      <c r="VFW13" s="149"/>
      <c r="VFX13" s="149"/>
      <c r="VFY13" s="149"/>
      <c r="VFZ13" s="149"/>
      <c r="VGA13" s="150"/>
      <c r="VGB13" s="150"/>
      <c r="VGC13" s="147"/>
      <c r="VGD13" s="148"/>
      <c r="VGE13" s="149"/>
      <c r="VGF13" s="149"/>
      <c r="VGG13" s="149"/>
      <c r="VGH13" s="149"/>
      <c r="VGI13" s="150"/>
      <c r="VGJ13" s="150"/>
      <c r="VGK13" s="147"/>
      <c r="VGL13" s="148"/>
      <c r="VGM13" s="149"/>
      <c r="VGN13" s="149"/>
      <c r="VGO13" s="149"/>
      <c r="VGP13" s="149"/>
      <c r="VGQ13" s="150"/>
      <c r="VGR13" s="150"/>
      <c r="VGS13" s="147"/>
      <c r="VGT13" s="148"/>
      <c r="VGU13" s="149"/>
      <c r="VGV13" s="149"/>
      <c r="VGW13" s="149"/>
      <c r="VGX13" s="149"/>
      <c r="VGY13" s="150"/>
      <c r="VGZ13" s="150"/>
      <c r="VHA13" s="147"/>
      <c r="VHB13" s="148"/>
      <c r="VHC13" s="149"/>
      <c r="VHD13" s="149"/>
      <c r="VHE13" s="149"/>
      <c r="VHF13" s="149"/>
      <c r="VHG13" s="150"/>
      <c r="VHH13" s="150"/>
      <c r="VHI13" s="147"/>
      <c r="VHJ13" s="148"/>
      <c r="VHK13" s="149"/>
      <c r="VHL13" s="149"/>
      <c r="VHM13" s="149"/>
      <c r="VHN13" s="149"/>
      <c r="VHO13" s="150"/>
      <c r="VHP13" s="150"/>
      <c r="VHQ13" s="147"/>
      <c r="VHR13" s="148"/>
      <c r="VHS13" s="149"/>
      <c r="VHT13" s="149"/>
      <c r="VHU13" s="149"/>
      <c r="VHV13" s="149"/>
      <c r="VHW13" s="150"/>
      <c r="VHX13" s="150"/>
      <c r="VHY13" s="147"/>
      <c r="VHZ13" s="148"/>
      <c r="VIA13" s="149"/>
      <c r="VIB13" s="149"/>
      <c r="VIC13" s="149"/>
      <c r="VID13" s="149"/>
      <c r="VIE13" s="150"/>
      <c r="VIF13" s="150"/>
      <c r="VIG13" s="147"/>
      <c r="VIH13" s="148"/>
      <c r="VII13" s="149"/>
      <c r="VIJ13" s="149"/>
      <c r="VIK13" s="149"/>
      <c r="VIL13" s="149"/>
      <c r="VIM13" s="150"/>
      <c r="VIN13" s="150"/>
      <c r="VIO13" s="147"/>
      <c r="VIP13" s="148"/>
      <c r="VIQ13" s="149"/>
      <c r="VIR13" s="149"/>
      <c r="VIS13" s="149"/>
      <c r="VIT13" s="149"/>
      <c r="VIU13" s="150"/>
      <c r="VIV13" s="150"/>
      <c r="VIW13" s="147"/>
      <c r="VIX13" s="148"/>
      <c r="VIY13" s="149"/>
      <c r="VIZ13" s="149"/>
      <c r="VJA13" s="149"/>
      <c r="VJB13" s="149"/>
      <c r="VJC13" s="150"/>
      <c r="VJD13" s="150"/>
      <c r="VJE13" s="147"/>
      <c r="VJF13" s="148"/>
      <c r="VJG13" s="149"/>
      <c r="VJH13" s="149"/>
      <c r="VJI13" s="149"/>
      <c r="VJJ13" s="149"/>
      <c r="VJK13" s="150"/>
      <c r="VJL13" s="150"/>
      <c r="VJM13" s="147"/>
      <c r="VJN13" s="148"/>
      <c r="VJO13" s="149"/>
      <c r="VJP13" s="149"/>
      <c r="VJQ13" s="149"/>
      <c r="VJR13" s="149"/>
      <c r="VJS13" s="150"/>
      <c r="VJT13" s="150"/>
      <c r="VJU13" s="147"/>
      <c r="VJV13" s="148"/>
      <c r="VJW13" s="149"/>
      <c r="VJX13" s="149"/>
      <c r="VJY13" s="149"/>
      <c r="VJZ13" s="149"/>
      <c r="VKA13" s="150"/>
      <c r="VKB13" s="150"/>
      <c r="VKC13" s="147"/>
      <c r="VKD13" s="148"/>
      <c r="VKE13" s="149"/>
      <c r="VKF13" s="149"/>
      <c r="VKG13" s="149"/>
      <c r="VKH13" s="149"/>
      <c r="VKI13" s="150"/>
      <c r="VKJ13" s="150"/>
      <c r="VKK13" s="147"/>
      <c r="VKL13" s="148"/>
      <c r="VKM13" s="149"/>
      <c r="VKN13" s="149"/>
      <c r="VKO13" s="149"/>
      <c r="VKP13" s="149"/>
      <c r="VKQ13" s="150"/>
      <c r="VKR13" s="150"/>
      <c r="VKS13" s="147"/>
      <c r="VKT13" s="148"/>
      <c r="VKU13" s="149"/>
      <c r="VKV13" s="149"/>
      <c r="VKW13" s="149"/>
      <c r="VKX13" s="149"/>
      <c r="VKY13" s="150"/>
      <c r="VKZ13" s="150"/>
      <c r="VLA13" s="147"/>
      <c r="VLB13" s="148"/>
      <c r="VLC13" s="149"/>
      <c r="VLD13" s="149"/>
      <c r="VLE13" s="149"/>
      <c r="VLF13" s="149"/>
      <c r="VLG13" s="150"/>
      <c r="VLH13" s="150"/>
      <c r="VLI13" s="147"/>
      <c r="VLJ13" s="148"/>
      <c r="VLK13" s="149"/>
      <c r="VLL13" s="149"/>
      <c r="VLM13" s="149"/>
      <c r="VLN13" s="149"/>
      <c r="VLO13" s="150"/>
      <c r="VLP13" s="150"/>
      <c r="VLQ13" s="147"/>
      <c r="VLR13" s="148"/>
      <c r="VLS13" s="149"/>
      <c r="VLT13" s="149"/>
      <c r="VLU13" s="149"/>
      <c r="VLV13" s="149"/>
      <c r="VLW13" s="150"/>
      <c r="VLX13" s="150"/>
      <c r="VLY13" s="147"/>
      <c r="VLZ13" s="148"/>
      <c r="VMA13" s="149"/>
      <c r="VMB13" s="149"/>
      <c r="VMC13" s="149"/>
      <c r="VMD13" s="149"/>
      <c r="VME13" s="150"/>
      <c r="VMF13" s="150"/>
      <c r="VMG13" s="147"/>
      <c r="VMH13" s="148"/>
      <c r="VMI13" s="149"/>
      <c r="VMJ13" s="149"/>
      <c r="VMK13" s="149"/>
      <c r="VML13" s="149"/>
      <c r="VMM13" s="150"/>
      <c r="VMN13" s="150"/>
      <c r="VMO13" s="147"/>
      <c r="VMP13" s="148"/>
      <c r="VMQ13" s="149"/>
      <c r="VMR13" s="149"/>
      <c r="VMS13" s="149"/>
      <c r="VMT13" s="149"/>
      <c r="VMU13" s="150"/>
      <c r="VMV13" s="150"/>
      <c r="VMW13" s="147"/>
      <c r="VMX13" s="148"/>
      <c r="VMY13" s="149"/>
      <c r="VMZ13" s="149"/>
      <c r="VNA13" s="149"/>
      <c r="VNB13" s="149"/>
      <c r="VNC13" s="150"/>
      <c r="VND13" s="150"/>
      <c r="VNE13" s="147"/>
      <c r="VNF13" s="148"/>
      <c r="VNG13" s="149"/>
      <c r="VNH13" s="149"/>
      <c r="VNI13" s="149"/>
      <c r="VNJ13" s="149"/>
      <c r="VNK13" s="150"/>
      <c r="VNL13" s="150"/>
      <c r="VNM13" s="147"/>
      <c r="VNN13" s="148"/>
      <c r="VNO13" s="149"/>
      <c r="VNP13" s="149"/>
      <c r="VNQ13" s="149"/>
      <c r="VNR13" s="149"/>
      <c r="VNS13" s="150"/>
      <c r="VNT13" s="150"/>
      <c r="VNU13" s="147"/>
      <c r="VNV13" s="148"/>
      <c r="VNW13" s="149"/>
      <c r="VNX13" s="149"/>
      <c r="VNY13" s="149"/>
      <c r="VNZ13" s="149"/>
      <c r="VOA13" s="150"/>
      <c r="VOB13" s="150"/>
      <c r="VOC13" s="147"/>
      <c r="VOD13" s="148"/>
      <c r="VOE13" s="149"/>
      <c r="VOF13" s="149"/>
      <c r="VOG13" s="149"/>
      <c r="VOH13" s="149"/>
      <c r="VOI13" s="150"/>
      <c r="VOJ13" s="150"/>
      <c r="VOK13" s="147"/>
      <c r="VOL13" s="148"/>
      <c r="VOM13" s="149"/>
      <c r="VON13" s="149"/>
      <c r="VOO13" s="149"/>
      <c r="VOP13" s="149"/>
      <c r="VOQ13" s="150"/>
      <c r="VOR13" s="150"/>
      <c r="VOS13" s="147"/>
      <c r="VOT13" s="148"/>
      <c r="VOU13" s="149"/>
      <c r="VOV13" s="149"/>
      <c r="VOW13" s="149"/>
      <c r="VOX13" s="149"/>
      <c r="VOY13" s="150"/>
      <c r="VOZ13" s="150"/>
      <c r="VPA13" s="147"/>
      <c r="VPB13" s="148"/>
      <c r="VPC13" s="149"/>
      <c r="VPD13" s="149"/>
      <c r="VPE13" s="149"/>
      <c r="VPF13" s="149"/>
      <c r="VPG13" s="150"/>
      <c r="VPH13" s="150"/>
      <c r="VPI13" s="147"/>
      <c r="VPJ13" s="148"/>
      <c r="VPK13" s="149"/>
      <c r="VPL13" s="149"/>
      <c r="VPM13" s="149"/>
      <c r="VPN13" s="149"/>
      <c r="VPO13" s="150"/>
      <c r="VPP13" s="150"/>
      <c r="VPQ13" s="147"/>
      <c r="VPR13" s="148"/>
      <c r="VPS13" s="149"/>
      <c r="VPT13" s="149"/>
      <c r="VPU13" s="149"/>
      <c r="VPV13" s="149"/>
      <c r="VPW13" s="150"/>
      <c r="VPX13" s="150"/>
      <c r="VPY13" s="147"/>
      <c r="VPZ13" s="148"/>
      <c r="VQA13" s="149"/>
      <c r="VQB13" s="149"/>
      <c r="VQC13" s="149"/>
      <c r="VQD13" s="149"/>
      <c r="VQE13" s="150"/>
      <c r="VQF13" s="150"/>
      <c r="VQG13" s="147"/>
      <c r="VQH13" s="148"/>
      <c r="VQI13" s="149"/>
      <c r="VQJ13" s="149"/>
      <c r="VQK13" s="149"/>
      <c r="VQL13" s="149"/>
      <c r="VQM13" s="150"/>
      <c r="VQN13" s="150"/>
      <c r="VQO13" s="147"/>
      <c r="VQP13" s="148"/>
      <c r="VQQ13" s="149"/>
      <c r="VQR13" s="149"/>
      <c r="VQS13" s="149"/>
      <c r="VQT13" s="149"/>
      <c r="VQU13" s="150"/>
      <c r="VQV13" s="150"/>
      <c r="VQW13" s="147"/>
      <c r="VQX13" s="148"/>
      <c r="VQY13" s="149"/>
      <c r="VQZ13" s="149"/>
      <c r="VRA13" s="149"/>
      <c r="VRB13" s="149"/>
      <c r="VRC13" s="150"/>
      <c r="VRD13" s="150"/>
      <c r="VRE13" s="147"/>
      <c r="VRF13" s="148"/>
      <c r="VRG13" s="149"/>
      <c r="VRH13" s="149"/>
      <c r="VRI13" s="149"/>
      <c r="VRJ13" s="149"/>
      <c r="VRK13" s="150"/>
      <c r="VRL13" s="150"/>
      <c r="VRM13" s="147"/>
      <c r="VRN13" s="148"/>
      <c r="VRO13" s="149"/>
      <c r="VRP13" s="149"/>
      <c r="VRQ13" s="149"/>
      <c r="VRR13" s="149"/>
      <c r="VRS13" s="150"/>
      <c r="VRT13" s="150"/>
      <c r="VRU13" s="147"/>
      <c r="VRV13" s="148"/>
      <c r="VRW13" s="149"/>
      <c r="VRX13" s="149"/>
      <c r="VRY13" s="149"/>
      <c r="VRZ13" s="149"/>
      <c r="VSA13" s="150"/>
      <c r="VSB13" s="150"/>
      <c r="VSC13" s="147"/>
      <c r="VSD13" s="148"/>
      <c r="VSE13" s="149"/>
      <c r="VSF13" s="149"/>
      <c r="VSG13" s="149"/>
      <c r="VSH13" s="149"/>
      <c r="VSI13" s="150"/>
      <c r="VSJ13" s="150"/>
      <c r="VSK13" s="147"/>
      <c r="VSL13" s="148"/>
      <c r="VSM13" s="149"/>
      <c r="VSN13" s="149"/>
      <c r="VSO13" s="149"/>
      <c r="VSP13" s="149"/>
      <c r="VSQ13" s="150"/>
      <c r="VSR13" s="150"/>
      <c r="VSS13" s="147"/>
      <c r="VST13" s="148"/>
      <c r="VSU13" s="149"/>
      <c r="VSV13" s="149"/>
      <c r="VSW13" s="149"/>
      <c r="VSX13" s="149"/>
      <c r="VSY13" s="150"/>
      <c r="VSZ13" s="150"/>
      <c r="VTA13" s="147"/>
      <c r="VTB13" s="148"/>
      <c r="VTC13" s="149"/>
      <c r="VTD13" s="149"/>
      <c r="VTE13" s="149"/>
      <c r="VTF13" s="149"/>
      <c r="VTG13" s="150"/>
      <c r="VTH13" s="150"/>
      <c r="VTI13" s="147"/>
      <c r="VTJ13" s="148"/>
      <c r="VTK13" s="149"/>
      <c r="VTL13" s="149"/>
      <c r="VTM13" s="149"/>
      <c r="VTN13" s="149"/>
      <c r="VTO13" s="150"/>
      <c r="VTP13" s="150"/>
      <c r="VTQ13" s="147"/>
      <c r="VTR13" s="148"/>
      <c r="VTS13" s="149"/>
      <c r="VTT13" s="149"/>
      <c r="VTU13" s="149"/>
      <c r="VTV13" s="149"/>
      <c r="VTW13" s="150"/>
      <c r="VTX13" s="150"/>
      <c r="VTY13" s="147"/>
      <c r="VTZ13" s="148"/>
      <c r="VUA13" s="149"/>
      <c r="VUB13" s="149"/>
      <c r="VUC13" s="149"/>
      <c r="VUD13" s="149"/>
      <c r="VUE13" s="150"/>
      <c r="VUF13" s="150"/>
      <c r="VUG13" s="147"/>
      <c r="VUH13" s="148"/>
      <c r="VUI13" s="149"/>
      <c r="VUJ13" s="149"/>
      <c r="VUK13" s="149"/>
      <c r="VUL13" s="149"/>
      <c r="VUM13" s="150"/>
      <c r="VUN13" s="150"/>
      <c r="VUO13" s="147"/>
      <c r="VUP13" s="148"/>
      <c r="VUQ13" s="149"/>
      <c r="VUR13" s="149"/>
      <c r="VUS13" s="149"/>
      <c r="VUT13" s="149"/>
      <c r="VUU13" s="150"/>
      <c r="VUV13" s="150"/>
      <c r="VUW13" s="147"/>
      <c r="VUX13" s="148"/>
      <c r="VUY13" s="149"/>
      <c r="VUZ13" s="149"/>
      <c r="VVA13" s="149"/>
      <c r="VVB13" s="149"/>
      <c r="VVC13" s="150"/>
      <c r="VVD13" s="150"/>
      <c r="VVE13" s="147"/>
      <c r="VVF13" s="148"/>
      <c r="VVG13" s="149"/>
      <c r="VVH13" s="149"/>
      <c r="VVI13" s="149"/>
      <c r="VVJ13" s="149"/>
      <c r="VVK13" s="150"/>
      <c r="VVL13" s="150"/>
      <c r="VVM13" s="147"/>
      <c r="VVN13" s="148"/>
      <c r="VVO13" s="149"/>
      <c r="VVP13" s="149"/>
      <c r="VVQ13" s="149"/>
      <c r="VVR13" s="149"/>
      <c r="VVS13" s="150"/>
      <c r="VVT13" s="150"/>
      <c r="VVU13" s="147"/>
      <c r="VVV13" s="148"/>
      <c r="VVW13" s="149"/>
      <c r="VVX13" s="149"/>
      <c r="VVY13" s="149"/>
      <c r="VVZ13" s="149"/>
      <c r="VWA13" s="150"/>
      <c r="VWB13" s="150"/>
      <c r="VWC13" s="147"/>
      <c r="VWD13" s="148"/>
      <c r="VWE13" s="149"/>
      <c r="VWF13" s="149"/>
      <c r="VWG13" s="149"/>
      <c r="VWH13" s="149"/>
      <c r="VWI13" s="150"/>
      <c r="VWJ13" s="150"/>
      <c r="VWK13" s="147"/>
      <c r="VWL13" s="148"/>
      <c r="VWM13" s="149"/>
      <c r="VWN13" s="149"/>
      <c r="VWO13" s="149"/>
      <c r="VWP13" s="149"/>
      <c r="VWQ13" s="150"/>
      <c r="VWR13" s="150"/>
      <c r="VWS13" s="147"/>
      <c r="VWT13" s="148"/>
      <c r="VWU13" s="149"/>
      <c r="VWV13" s="149"/>
      <c r="VWW13" s="149"/>
      <c r="VWX13" s="149"/>
      <c r="VWY13" s="150"/>
      <c r="VWZ13" s="150"/>
      <c r="VXA13" s="147"/>
      <c r="VXB13" s="148"/>
      <c r="VXC13" s="149"/>
      <c r="VXD13" s="149"/>
      <c r="VXE13" s="149"/>
      <c r="VXF13" s="149"/>
      <c r="VXG13" s="150"/>
      <c r="VXH13" s="150"/>
      <c r="VXI13" s="147"/>
      <c r="VXJ13" s="148"/>
      <c r="VXK13" s="149"/>
      <c r="VXL13" s="149"/>
      <c r="VXM13" s="149"/>
      <c r="VXN13" s="149"/>
      <c r="VXO13" s="150"/>
      <c r="VXP13" s="150"/>
      <c r="VXQ13" s="147"/>
      <c r="VXR13" s="148"/>
      <c r="VXS13" s="149"/>
      <c r="VXT13" s="149"/>
      <c r="VXU13" s="149"/>
      <c r="VXV13" s="149"/>
      <c r="VXW13" s="150"/>
      <c r="VXX13" s="150"/>
      <c r="VXY13" s="147"/>
      <c r="VXZ13" s="148"/>
      <c r="VYA13" s="149"/>
      <c r="VYB13" s="149"/>
      <c r="VYC13" s="149"/>
      <c r="VYD13" s="149"/>
      <c r="VYE13" s="150"/>
      <c r="VYF13" s="150"/>
      <c r="VYG13" s="147"/>
      <c r="VYH13" s="148"/>
      <c r="VYI13" s="149"/>
      <c r="VYJ13" s="149"/>
      <c r="VYK13" s="149"/>
      <c r="VYL13" s="149"/>
      <c r="VYM13" s="150"/>
      <c r="VYN13" s="150"/>
      <c r="VYO13" s="147"/>
      <c r="VYP13" s="148"/>
      <c r="VYQ13" s="149"/>
      <c r="VYR13" s="149"/>
      <c r="VYS13" s="149"/>
      <c r="VYT13" s="149"/>
      <c r="VYU13" s="150"/>
      <c r="VYV13" s="150"/>
      <c r="VYW13" s="147"/>
      <c r="VYX13" s="148"/>
      <c r="VYY13" s="149"/>
      <c r="VYZ13" s="149"/>
      <c r="VZA13" s="149"/>
      <c r="VZB13" s="149"/>
      <c r="VZC13" s="150"/>
      <c r="VZD13" s="150"/>
      <c r="VZE13" s="147"/>
      <c r="VZF13" s="148"/>
      <c r="VZG13" s="149"/>
      <c r="VZH13" s="149"/>
      <c r="VZI13" s="149"/>
      <c r="VZJ13" s="149"/>
      <c r="VZK13" s="150"/>
      <c r="VZL13" s="150"/>
      <c r="VZM13" s="147"/>
      <c r="VZN13" s="148"/>
      <c r="VZO13" s="149"/>
      <c r="VZP13" s="149"/>
      <c r="VZQ13" s="149"/>
      <c r="VZR13" s="149"/>
      <c r="VZS13" s="150"/>
      <c r="VZT13" s="150"/>
      <c r="VZU13" s="147"/>
      <c r="VZV13" s="148"/>
      <c r="VZW13" s="149"/>
      <c r="VZX13" s="149"/>
      <c r="VZY13" s="149"/>
      <c r="VZZ13" s="149"/>
      <c r="WAA13" s="150"/>
      <c r="WAB13" s="150"/>
      <c r="WAC13" s="147"/>
      <c r="WAD13" s="148"/>
      <c r="WAE13" s="149"/>
      <c r="WAF13" s="149"/>
      <c r="WAG13" s="149"/>
      <c r="WAH13" s="149"/>
      <c r="WAI13" s="150"/>
      <c r="WAJ13" s="150"/>
      <c r="WAK13" s="147"/>
      <c r="WAL13" s="148"/>
      <c r="WAM13" s="149"/>
      <c r="WAN13" s="149"/>
      <c r="WAO13" s="149"/>
      <c r="WAP13" s="149"/>
      <c r="WAQ13" s="150"/>
      <c r="WAR13" s="150"/>
      <c r="WAS13" s="147"/>
      <c r="WAT13" s="148"/>
      <c r="WAU13" s="149"/>
      <c r="WAV13" s="149"/>
      <c r="WAW13" s="149"/>
      <c r="WAX13" s="149"/>
      <c r="WAY13" s="150"/>
      <c r="WAZ13" s="150"/>
      <c r="WBA13" s="147"/>
      <c r="WBB13" s="148"/>
      <c r="WBC13" s="149"/>
      <c r="WBD13" s="149"/>
      <c r="WBE13" s="149"/>
      <c r="WBF13" s="149"/>
      <c r="WBG13" s="150"/>
      <c r="WBH13" s="150"/>
      <c r="WBI13" s="147"/>
      <c r="WBJ13" s="148"/>
      <c r="WBK13" s="149"/>
      <c r="WBL13" s="149"/>
      <c r="WBM13" s="149"/>
      <c r="WBN13" s="149"/>
      <c r="WBO13" s="150"/>
      <c r="WBP13" s="150"/>
      <c r="WBQ13" s="147"/>
      <c r="WBR13" s="148"/>
      <c r="WBS13" s="149"/>
      <c r="WBT13" s="149"/>
      <c r="WBU13" s="149"/>
      <c r="WBV13" s="149"/>
      <c r="WBW13" s="150"/>
      <c r="WBX13" s="150"/>
      <c r="WBY13" s="147"/>
      <c r="WBZ13" s="148"/>
      <c r="WCA13" s="149"/>
      <c r="WCB13" s="149"/>
      <c r="WCC13" s="149"/>
      <c r="WCD13" s="149"/>
      <c r="WCE13" s="150"/>
      <c r="WCF13" s="150"/>
      <c r="WCG13" s="147"/>
      <c r="WCH13" s="148"/>
      <c r="WCI13" s="149"/>
      <c r="WCJ13" s="149"/>
      <c r="WCK13" s="149"/>
      <c r="WCL13" s="149"/>
      <c r="WCM13" s="150"/>
      <c r="WCN13" s="150"/>
      <c r="WCO13" s="147"/>
      <c r="WCP13" s="148"/>
      <c r="WCQ13" s="149"/>
      <c r="WCR13" s="149"/>
      <c r="WCS13" s="149"/>
      <c r="WCT13" s="149"/>
      <c r="WCU13" s="150"/>
      <c r="WCV13" s="150"/>
      <c r="WCW13" s="147"/>
      <c r="WCX13" s="148"/>
      <c r="WCY13" s="149"/>
      <c r="WCZ13" s="149"/>
      <c r="WDA13" s="149"/>
      <c r="WDB13" s="149"/>
      <c r="WDC13" s="150"/>
      <c r="WDD13" s="150"/>
      <c r="WDE13" s="147"/>
      <c r="WDF13" s="148"/>
      <c r="WDG13" s="149"/>
      <c r="WDH13" s="149"/>
      <c r="WDI13" s="149"/>
      <c r="WDJ13" s="149"/>
      <c r="WDK13" s="150"/>
      <c r="WDL13" s="150"/>
      <c r="WDM13" s="147"/>
      <c r="WDN13" s="148"/>
      <c r="WDO13" s="149"/>
      <c r="WDP13" s="149"/>
      <c r="WDQ13" s="149"/>
      <c r="WDR13" s="149"/>
      <c r="WDS13" s="150"/>
      <c r="WDT13" s="150"/>
      <c r="WDU13" s="147"/>
      <c r="WDV13" s="148"/>
      <c r="WDW13" s="149"/>
      <c r="WDX13" s="149"/>
      <c r="WDY13" s="149"/>
      <c r="WDZ13" s="149"/>
      <c r="WEA13" s="150"/>
      <c r="WEB13" s="150"/>
      <c r="WEC13" s="147"/>
      <c r="WED13" s="148"/>
      <c r="WEE13" s="149"/>
      <c r="WEF13" s="149"/>
      <c r="WEG13" s="149"/>
      <c r="WEH13" s="149"/>
      <c r="WEI13" s="150"/>
      <c r="WEJ13" s="150"/>
      <c r="WEK13" s="147"/>
      <c r="WEL13" s="148"/>
      <c r="WEM13" s="149"/>
      <c r="WEN13" s="149"/>
      <c r="WEO13" s="149"/>
      <c r="WEP13" s="149"/>
      <c r="WEQ13" s="150"/>
      <c r="WER13" s="150"/>
      <c r="WES13" s="147"/>
      <c r="WET13" s="148"/>
      <c r="WEU13" s="149"/>
      <c r="WEV13" s="149"/>
      <c r="WEW13" s="149"/>
      <c r="WEX13" s="149"/>
      <c r="WEY13" s="150"/>
      <c r="WEZ13" s="150"/>
      <c r="WFA13" s="147"/>
      <c r="WFB13" s="148"/>
      <c r="WFC13" s="149"/>
      <c r="WFD13" s="149"/>
      <c r="WFE13" s="149"/>
      <c r="WFF13" s="149"/>
      <c r="WFG13" s="150"/>
      <c r="WFH13" s="150"/>
      <c r="WFI13" s="147"/>
      <c r="WFJ13" s="148"/>
      <c r="WFK13" s="149"/>
      <c r="WFL13" s="149"/>
      <c r="WFM13" s="149"/>
      <c r="WFN13" s="149"/>
      <c r="WFO13" s="150"/>
      <c r="WFP13" s="150"/>
      <c r="WFQ13" s="147"/>
      <c r="WFR13" s="148"/>
      <c r="WFS13" s="149"/>
      <c r="WFT13" s="149"/>
      <c r="WFU13" s="149"/>
      <c r="WFV13" s="149"/>
      <c r="WFW13" s="150"/>
      <c r="WFX13" s="150"/>
      <c r="WFY13" s="147"/>
      <c r="WFZ13" s="148"/>
      <c r="WGA13" s="149"/>
      <c r="WGB13" s="149"/>
      <c r="WGC13" s="149"/>
      <c r="WGD13" s="149"/>
      <c r="WGE13" s="150"/>
      <c r="WGF13" s="150"/>
      <c r="WGG13" s="147"/>
      <c r="WGH13" s="148"/>
      <c r="WGI13" s="149"/>
      <c r="WGJ13" s="149"/>
      <c r="WGK13" s="149"/>
      <c r="WGL13" s="149"/>
      <c r="WGM13" s="150"/>
      <c r="WGN13" s="150"/>
      <c r="WGO13" s="147"/>
      <c r="WGP13" s="148"/>
      <c r="WGQ13" s="149"/>
      <c r="WGR13" s="149"/>
      <c r="WGS13" s="149"/>
      <c r="WGT13" s="149"/>
      <c r="WGU13" s="150"/>
      <c r="WGV13" s="150"/>
      <c r="WGW13" s="147"/>
      <c r="WGX13" s="148"/>
      <c r="WGY13" s="149"/>
      <c r="WGZ13" s="149"/>
      <c r="WHA13" s="149"/>
      <c r="WHB13" s="149"/>
      <c r="WHC13" s="150"/>
      <c r="WHD13" s="150"/>
      <c r="WHE13" s="147"/>
      <c r="WHF13" s="148"/>
      <c r="WHG13" s="149"/>
      <c r="WHH13" s="149"/>
      <c r="WHI13" s="149"/>
      <c r="WHJ13" s="149"/>
      <c r="WHK13" s="150"/>
      <c r="WHL13" s="150"/>
      <c r="WHM13" s="147"/>
      <c r="WHN13" s="148"/>
      <c r="WHO13" s="149"/>
      <c r="WHP13" s="149"/>
      <c r="WHQ13" s="149"/>
      <c r="WHR13" s="149"/>
      <c r="WHS13" s="150"/>
      <c r="WHT13" s="150"/>
      <c r="WHU13" s="147"/>
      <c r="WHV13" s="148"/>
      <c r="WHW13" s="149"/>
      <c r="WHX13" s="149"/>
      <c r="WHY13" s="149"/>
      <c r="WHZ13" s="149"/>
      <c r="WIA13" s="150"/>
      <c r="WIB13" s="150"/>
      <c r="WIC13" s="147"/>
      <c r="WID13" s="148"/>
      <c r="WIE13" s="149"/>
      <c r="WIF13" s="149"/>
      <c r="WIG13" s="149"/>
      <c r="WIH13" s="149"/>
      <c r="WII13" s="150"/>
      <c r="WIJ13" s="150"/>
      <c r="WIK13" s="147"/>
      <c r="WIL13" s="148"/>
      <c r="WIM13" s="149"/>
      <c r="WIN13" s="149"/>
      <c r="WIO13" s="149"/>
      <c r="WIP13" s="149"/>
      <c r="WIQ13" s="150"/>
      <c r="WIR13" s="150"/>
      <c r="WIS13" s="147"/>
      <c r="WIT13" s="148"/>
      <c r="WIU13" s="149"/>
      <c r="WIV13" s="149"/>
      <c r="WIW13" s="149"/>
      <c r="WIX13" s="149"/>
      <c r="WIY13" s="150"/>
      <c r="WIZ13" s="150"/>
      <c r="WJA13" s="147"/>
      <c r="WJB13" s="148"/>
      <c r="WJC13" s="149"/>
      <c r="WJD13" s="149"/>
      <c r="WJE13" s="149"/>
      <c r="WJF13" s="149"/>
      <c r="WJG13" s="150"/>
      <c r="WJH13" s="150"/>
      <c r="WJI13" s="147"/>
      <c r="WJJ13" s="148"/>
      <c r="WJK13" s="149"/>
      <c r="WJL13" s="149"/>
      <c r="WJM13" s="149"/>
      <c r="WJN13" s="149"/>
      <c r="WJO13" s="150"/>
      <c r="WJP13" s="150"/>
      <c r="WJQ13" s="147"/>
      <c r="WJR13" s="148"/>
      <c r="WJS13" s="149"/>
      <c r="WJT13" s="149"/>
      <c r="WJU13" s="149"/>
      <c r="WJV13" s="149"/>
      <c r="WJW13" s="150"/>
      <c r="WJX13" s="150"/>
      <c r="WJY13" s="147"/>
      <c r="WJZ13" s="148"/>
      <c r="WKA13" s="149"/>
      <c r="WKB13" s="149"/>
      <c r="WKC13" s="149"/>
      <c r="WKD13" s="149"/>
      <c r="WKE13" s="150"/>
      <c r="WKF13" s="150"/>
      <c r="WKG13" s="147"/>
      <c r="WKH13" s="148"/>
      <c r="WKI13" s="149"/>
      <c r="WKJ13" s="149"/>
      <c r="WKK13" s="149"/>
      <c r="WKL13" s="149"/>
      <c r="WKM13" s="150"/>
      <c r="WKN13" s="150"/>
      <c r="WKO13" s="147"/>
      <c r="WKP13" s="148"/>
      <c r="WKQ13" s="149"/>
      <c r="WKR13" s="149"/>
      <c r="WKS13" s="149"/>
      <c r="WKT13" s="149"/>
      <c r="WKU13" s="150"/>
      <c r="WKV13" s="150"/>
      <c r="WKW13" s="147"/>
      <c r="WKX13" s="148"/>
      <c r="WKY13" s="149"/>
      <c r="WKZ13" s="149"/>
      <c r="WLA13" s="149"/>
      <c r="WLB13" s="149"/>
      <c r="WLC13" s="150"/>
      <c r="WLD13" s="150"/>
      <c r="WLE13" s="147"/>
      <c r="WLF13" s="148"/>
      <c r="WLG13" s="149"/>
      <c r="WLH13" s="149"/>
      <c r="WLI13" s="149"/>
      <c r="WLJ13" s="149"/>
      <c r="WLK13" s="150"/>
      <c r="WLL13" s="150"/>
      <c r="WLM13" s="147"/>
      <c r="WLN13" s="148"/>
      <c r="WLO13" s="149"/>
      <c r="WLP13" s="149"/>
      <c r="WLQ13" s="149"/>
      <c r="WLR13" s="149"/>
      <c r="WLS13" s="150"/>
      <c r="WLT13" s="150"/>
      <c r="WLU13" s="147"/>
      <c r="WLV13" s="148"/>
      <c r="WLW13" s="149"/>
      <c r="WLX13" s="149"/>
      <c r="WLY13" s="149"/>
      <c r="WLZ13" s="149"/>
      <c r="WMA13" s="150"/>
      <c r="WMB13" s="150"/>
      <c r="WMC13" s="147"/>
      <c r="WMD13" s="148"/>
      <c r="WME13" s="149"/>
      <c r="WMF13" s="149"/>
      <c r="WMG13" s="149"/>
      <c r="WMH13" s="149"/>
      <c r="WMI13" s="150"/>
      <c r="WMJ13" s="150"/>
      <c r="WMK13" s="147"/>
      <c r="WML13" s="148"/>
      <c r="WMM13" s="149"/>
      <c r="WMN13" s="149"/>
      <c r="WMO13" s="149"/>
      <c r="WMP13" s="149"/>
      <c r="WMQ13" s="150"/>
      <c r="WMR13" s="150"/>
      <c r="WMS13" s="147"/>
      <c r="WMT13" s="148"/>
      <c r="WMU13" s="149"/>
      <c r="WMV13" s="149"/>
      <c r="WMW13" s="149"/>
      <c r="WMX13" s="149"/>
      <c r="WMY13" s="150"/>
      <c r="WMZ13" s="150"/>
      <c r="WNA13" s="147"/>
      <c r="WNB13" s="148"/>
      <c r="WNC13" s="149"/>
      <c r="WND13" s="149"/>
      <c r="WNE13" s="149"/>
      <c r="WNF13" s="149"/>
      <c r="WNG13" s="150"/>
      <c r="WNH13" s="150"/>
      <c r="WNI13" s="147"/>
      <c r="WNJ13" s="148"/>
      <c r="WNK13" s="149"/>
      <c r="WNL13" s="149"/>
      <c r="WNM13" s="149"/>
      <c r="WNN13" s="149"/>
      <c r="WNO13" s="150"/>
      <c r="WNP13" s="150"/>
      <c r="WNQ13" s="147"/>
      <c r="WNR13" s="148"/>
      <c r="WNS13" s="149"/>
      <c r="WNT13" s="149"/>
      <c r="WNU13" s="149"/>
      <c r="WNV13" s="149"/>
      <c r="WNW13" s="150"/>
      <c r="WNX13" s="150"/>
      <c r="WNY13" s="147"/>
      <c r="WNZ13" s="148"/>
      <c r="WOA13" s="149"/>
      <c r="WOB13" s="149"/>
      <c r="WOC13" s="149"/>
      <c r="WOD13" s="149"/>
      <c r="WOE13" s="150"/>
      <c r="WOF13" s="150"/>
      <c r="WOG13" s="147"/>
      <c r="WOH13" s="148"/>
      <c r="WOI13" s="149"/>
      <c r="WOJ13" s="149"/>
      <c r="WOK13" s="149"/>
      <c r="WOL13" s="149"/>
      <c r="WOM13" s="150"/>
      <c r="WON13" s="150"/>
      <c r="WOO13" s="147"/>
      <c r="WOP13" s="148"/>
      <c r="WOQ13" s="149"/>
      <c r="WOR13" s="149"/>
      <c r="WOS13" s="149"/>
      <c r="WOT13" s="149"/>
      <c r="WOU13" s="150"/>
      <c r="WOV13" s="150"/>
      <c r="WOW13" s="147"/>
      <c r="WOX13" s="148"/>
      <c r="WOY13" s="149"/>
      <c r="WOZ13" s="149"/>
      <c r="WPA13" s="149"/>
      <c r="WPB13" s="149"/>
      <c r="WPC13" s="150"/>
      <c r="WPD13" s="150"/>
      <c r="WPE13" s="147"/>
      <c r="WPF13" s="148"/>
      <c r="WPG13" s="149"/>
      <c r="WPH13" s="149"/>
      <c r="WPI13" s="149"/>
      <c r="WPJ13" s="149"/>
      <c r="WPK13" s="150"/>
      <c r="WPL13" s="150"/>
      <c r="WPM13" s="147"/>
      <c r="WPN13" s="148"/>
      <c r="WPO13" s="149"/>
      <c r="WPP13" s="149"/>
      <c r="WPQ13" s="149"/>
      <c r="WPR13" s="149"/>
      <c r="WPS13" s="150"/>
      <c r="WPT13" s="150"/>
      <c r="WPU13" s="147"/>
      <c r="WPV13" s="148"/>
      <c r="WPW13" s="149"/>
      <c r="WPX13" s="149"/>
      <c r="WPY13" s="149"/>
      <c r="WPZ13" s="149"/>
      <c r="WQA13" s="150"/>
      <c r="WQB13" s="150"/>
      <c r="WQC13" s="147"/>
      <c r="WQD13" s="148"/>
      <c r="WQE13" s="149"/>
      <c r="WQF13" s="149"/>
      <c r="WQG13" s="149"/>
      <c r="WQH13" s="149"/>
      <c r="WQI13" s="150"/>
      <c r="WQJ13" s="150"/>
      <c r="WQK13" s="147"/>
      <c r="WQL13" s="148"/>
      <c r="WQM13" s="149"/>
      <c r="WQN13" s="149"/>
      <c r="WQO13" s="149"/>
      <c r="WQP13" s="149"/>
      <c r="WQQ13" s="150"/>
      <c r="WQR13" s="150"/>
      <c r="WQS13" s="147"/>
      <c r="WQT13" s="148"/>
      <c r="WQU13" s="149"/>
      <c r="WQV13" s="149"/>
      <c r="WQW13" s="149"/>
      <c r="WQX13" s="149"/>
      <c r="WQY13" s="150"/>
      <c r="WQZ13" s="150"/>
      <c r="WRA13" s="147"/>
      <c r="WRB13" s="148"/>
      <c r="WRC13" s="149"/>
      <c r="WRD13" s="149"/>
      <c r="WRE13" s="149"/>
      <c r="WRF13" s="149"/>
      <c r="WRG13" s="150"/>
      <c r="WRH13" s="150"/>
      <c r="WRI13" s="147"/>
      <c r="WRJ13" s="148"/>
      <c r="WRK13" s="149"/>
      <c r="WRL13" s="149"/>
      <c r="WRM13" s="149"/>
      <c r="WRN13" s="149"/>
      <c r="WRO13" s="150"/>
      <c r="WRP13" s="150"/>
      <c r="WRQ13" s="147"/>
      <c r="WRR13" s="148"/>
      <c r="WRS13" s="149"/>
      <c r="WRT13" s="149"/>
      <c r="WRU13" s="149"/>
      <c r="WRV13" s="149"/>
      <c r="WRW13" s="150"/>
      <c r="WRX13" s="150"/>
      <c r="WRY13" s="147"/>
      <c r="WRZ13" s="148"/>
      <c r="WSA13" s="149"/>
      <c r="WSB13" s="149"/>
      <c r="WSC13" s="149"/>
      <c r="WSD13" s="149"/>
      <c r="WSE13" s="150"/>
      <c r="WSF13" s="150"/>
      <c r="WSG13" s="147"/>
      <c r="WSH13" s="148"/>
      <c r="WSI13" s="149"/>
      <c r="WSJ13" s="149"/>
      <c r="WSK13" s="149"/>
      <c r="WSL13" s="149"/>
      <c r="WSM13" s="150"/>
      <c r="WSN13" s="150"/>
      <c r="WSO13" s="147"/>
      <c r="WSP13" s="148"/>
      <c r="WSQ13" s="149"/>
      <c r="WSR13" s="149"/>
      <c r="WSS13" s="149"/>
      <c r="WST13" s="149"/>
      <c r="WSU13" s="150"/>
      <c r="WSV13" s="150"/>
      <c r="WSW13" s="147"/>
      <c r="WSX13" s="148"/>
      <c r="WSY13" s="149"/>
      <c r="WSZ13" s="149"/>
      <c r="WTA13" s="149"/>
      <c r="WTB13" s="149"/>
      <c r="WTC13" s="150"/>
      <c r="WTD13" s="150"/>
      <c r="WTE13" s="147"/>
      <c r="WTF13" s="148"/>
      <c r="WTG13" s="149"/>
      <c r="WTH13" s="149"/>
      <c r="WTI13" s="149"/>
      <c r="WTJ13" s="149"/>
      <c r="WTK13" s="150"/>
      <c r="WTL13" s="150"/>
      <c r="WTM13" s="147"/>
      <c r="WTN13" s="148"/>
      <c r="WTO13" s="149"/>
      <c r="WTP13" s="149"/>
      <c r="WTQ13" s="149"/>
      <c r="WTR13" s="149"/>
      <c r="WTS13" s="150"/>
      <c r="WTT13" s="150"/>
      <c r="WTU13" s="147"/>
      <c r="WTV13" s="148"/>
      <c r="WTW13" s="149"/>
      <c r="WTX13" s="149"/>
      <c r="WTY13" s="149"/>
      <c r="WTZ13" s="149"/>
      <c r="WUA13" s="150"/>
      <c r="WUB13" s="150"/>
      <c r="WUC13" s="147"/>
      <c r="WUD13" s="148"/>
      <c r="WUE13" s="149"/>
      <c r="WUF13" s="149"/>
      <c r="WUG13" s="149"/>
      <c r="WUH13" s="149"/>
      <c r="WUI13" s="150"/>
      <c r="WUJ13" s="150"/>
      <c r="WUK13" s="147"/>
      <c r="WUL13" s="148"/>
      <c r="WUM13" s="149"/>
      <c r="WUN13" s="149"/>
      <c r="WUO13" s="149"/>
      <c r="WUP13" s="149"/>
      <c r="WUQ13" s="150"/>
      <c r="WUR13" s="150"/>
      <c r="WUS13" s="147"/>
      <c r="WUT13" s="148"/>
      <c r="WUU13" s="149"/>
      <c r="WUV13" s="149"/>
      <c r="WUW13" s="149"/>
      <c r="WUX13" s="149"/>
      <c r="WUY13" s="150"/>
      <c r="WUZ13" s="150"/>
      <c r="WVA13" s="147"/>
      <c r="WVB13" s="148"/>
      <c r="WVC13" s="149"/>
      <c r="WVD13" s="149"/>
      <c r="WVE13" s="149"/>
      <c r="WVF13" s="149"/>
      <c r="WVG13" s="150"/>
      <c r="WVH13" s="150"/>
      <c r="WVI13" s="147"/>
      <c r="WVJ13" s="148"/>
      <c r="WVK13" s="149"/>
      <c r="WVL13" s="149"/>
      <c r="WVM13" s="149"/>
      <c r="WVN13" s="149"/>
      <c r="WVO13" s="150"/>
      <c r="WVP13" s="150"/>
      <c r="WVQ13" s="147"/>
      <c r="WVR13" s="148"/>
      <c r="WVS13" s="149"/>
      <c r="WVT13" s="149"/>
      <c r="WVU13" s="149"/>
      <c r="WVV13" s="149"/>
      <c r="WVW13" s="150"/>
      <c r="WVX13" s="150"/>
      <c r="WVY13" s="147"/>
      <c r="WVZ13" s="148"/>
      <c r="WWA13" s="149"/>
      <c r="WWB13" s="149"/>
      <c r="WWC13" s="149"/>
      <c r="WWD13" s="149"/>
      <c r="WWE13" s="150"/>
      <c r="WWF13" s="150"/>
      <c r="WWG13" s="147"/>
      <c r="WWH13" s="148"/>
      <c r="WWI13" s="149"/>
      <c r="WWJ13" s="149"/>
      <c r="WWK13" s="149"/>
      <c r="WWL13" s="149"/>
      <c r="WWM13" s="150"/>
      <c r="WWN13" s="150"/>
      <c r="WWO13" s="147"/>
      <c r="WWP13" s="148"/>
      <c r="WWQ13" s="149"/>
      <c r="WWR13" s="149"/>
      <c r="WWS13" s="149"/>
      <c r="WWT13" s="149"/>
      <c r="WWU13" s="150"/>
      <c r="WWV13" s="150"/>
      <c r="WWW13" s="147"/>
      <c r="WWX13" s="148"/>
      <c r="WWY13" s="149"/>
      <c r="WWZ13" s="149"/>
      <c r="WXA13" s="149"/>
      <c r="WXB13" s="149"/>
      <c r="WXC13" s="150"/>
      <c r="WXD13" s="150"/>
      <c r="WXE13" s="147"/>
      <c r="WXF13" s="148"/>
      <c r="WXG13" s="149"/>
      <c r="WXH13" s="149"/>
      <c r="WXI13" s="149"/>
      <c r="WXJ13" s="149"/>
      <c r="WXK13" s="150"/>
      <c r="WXL13" s="150"/>
      <c r="WXM13" s="147"/>
      <c r="WXN13" s="148"/>
      <c r="WXO13" s="149"/>
      <c r="WXP13" s="149"/>
      <c r="WXQ13" s="149"/>
      <c r="WXR13" s="149"/>
      <c r="WXS13" s="150"/>
      <c r="WXT13" s="150"/>
      <c r="WXU13" s="147"/>
      <c r="WXV13" s="148"/>
      <c r="WXW13" s="149"/>
      <c r="WXX13" s="149"/>
      <c r="WXY13" s="149"/>
      <c r="WXZ13" s="149"/>
      <c r="WYA13" s="150"/>
      <c r="WYB13" s="150"/>
      <c r="WYC13" s="147"/>
      <c r="WYD13" s="148"/>
      <c r="WYE13" s="149"/>
      <c r="WYF13" s="149"/>
      <c r="WYG13" s="149"/>
      <c r="WYH13" s="149"/>
      <c r="WYI13" s="150"/>
      <c r="WYJ13" s="150"/>
      <c r="WYK13" s="147"/>
      <c r="WYL13" s="148"/>
      <c r="WYM13" s="149"/>
      <c r="WYN13" s="149"/>
      <c r="WYO13" s="149"/>
      <c r="WYP13" s="149"/>
      <c r="WYQ13" s="150"/>
      <c r="WYR13" s="150"/>
      <c r="WYS13" s="147"/>
      <c r="WYT13" s="148"/>
      <c r="WYU13" s="149"/>
      <c r="WYV13" s="149"/>
      <c r="WYW13" s="149"/>
      <c r="WYX13" s="149"/>
      <c r="WYY13" s="150"/>
      <c r="WYZ13" s="150"/>
      <c r="WZA13" s="147"/>
      <c r="WZB13" s="148"/>
      <c r="WZC13" s="149"/>
      <c r="WZD13" s="149"/>
      <c r="WZE13" s="149"/>
      <c r="WZF13" s="149"/>
      <c r="WZG13" s="150"/>
      <c r="WZH13" s="150"/>
      <c r="WZI13" s="147"/>
      <c r="WZJ13" s="148"/>
      <c r="WZK13" s="149"/>
      <c r="WZL13" s="149"/>
      <c r="WZM13" s="149"/>
      <c r="WZN13" s="149"/>
      <c r="WZO13" s="150"/>
      <c r="WZP13" s="150"/>
      <c r="WZQ13" s="147"/>
      <c r="WZR13" s="148"/>
      <c r="WZS13" s="149"/>
      <c r="WZT13" s="149"/>
      <c r="WZU13" s="149"/>
      <c r="WZV13" s="149"/>
      <c r="WZW13" s="150"/>
      <c r="WZX13" s="150"/>
      <c r="WZY13" s="147"/>
      <c r="WZZ13" s="148"/>
      <c r="XAA13" s="149"/>
      <c r="XAB13" s="149"/>
      <c r="XAC13" s="149"/>
      <c r="XAD13" s="149"/>
      <c r="XAE13" s="150"/>
      <c r="XAF13" s="150"/>
      <c r="XAG13" s="147"/>
      <c r="XAH13" s="148"/>
      <c r="XAI13" s="149"/>
      <c r="XAJ13" s="149"/>
      <c r="XAK13" s="149"/>
      <c r="XAL13" s="149"/>
      <c r="XAM13" s="150"/>
      <c r="XAN13" s="150"/>
      <c r="XAO13" s="147"/>
      <c r="XAP13" s="148"/>
      <c r="XAQ13" s="149"/>
      <c r="XAR13" s="149"/>
      <c r="XAS13" s="149"/>
      <c r="XAT13" s="149"/>
      <c r="XAU13" s="150"/>
      <c r="XAV13" s="150"/>
      <c r="XAW13" s="147"/>
      <c r="XAX13" s="148"/>
      <c r="XAY13" s="149"/>
      <c r="XAZ13" s="149"/>
      <c r="XBA13" s="149"/>
      <c r="XBB13" s="149"/>
      <c r="XBC13" s="150"/>
      <c r="XBD13" s="150"/>
      <c r="XBE13" s="147"/>
      <c r="XBF13" s="148"/>
      <c r="XBG13" s="149"/>
      <c r="XBH13" s="149"/>
      <c r="XBI13" s="149"/>
      <c r="XBJ13" s="149"/>
      <c r="XBK13" s="150"/>
      <c r="XBL13" s="150"/>
      <c r="XBM13" s="147"/>
      <c r="XBN13" s="148"/>
      <c r="XBO13" s="149"/>
      <c r="XBP13" s="149"/>
      <c r="XBQ13" s="149"/>
      <c r="XBR13" s="149"/>
      <c r="XBS13" s="150"/>
      <c r="XBT13" s="150"/>
      <c r="XBU13" s="147"/>
      <c r="XBV13" s="148"/>
      <c r="XBW13" s="149"/>
      <c r="XBX13" s="149"/>
      <c r="XBY13" s="149"/>
      <c r="XBZ13" s="149"/>
      <c r="XCA13" s="150"/>
      <c r="XCB13" s="150"/>
      <c r="XCC13" s="147"/>
      <c r="XCD13" s="148"/>
      <c r="XCE13" s="149"/>
      <c r="XCF13" s="149"/>
      <c r="XCG13" s="149"/>
      <c r="XCH13" s="149"/>
      <c r="XCI13" s="150"/>
      <c r="XCJ13" s="150"/>
      <c r="XCK13" s="147"/>
      <c r="XCL13" s="148"/>
      <c r="XCM13" s="149"/>
      <c r="XCN13" s="149"/>
      <c r="XCO13" s="149"/>
      <c r="XCP13" s="149"/>
      <c r="XCQ13" s="150"/>
      <c r="XCR13" s="150"/>
      <c r="XCS13" s="147"/>
      <c r="XCT13" s="148"/>
      <c r="XCU13" s="149"/>
      <c r="XCV13" s="149"/>
      <c r="XCW13" s="149"/>
      <c r="XCX13" s="149"/>
      <c r="XCY13" s="150"/>
      <c r="XCZ13" s="150"/>
      <c r="XDA13" s="147"/>
      <c r="XDB13" s="148"/>
      <c r="XDC13" s="149"/>
      <c r="XDD13" s="149"/>
      <c r="XDE13" s="149"/>
      <c r="XDF13" s="149"/>
      <c r="XDG13" s="150"/>
      <c r="XDH13" s="150"/>
      <c r="XDI13" s="147"/>
      <c r="XDJ13" s="148"/>
      <c r="XDK13" s="149"/>
      <c r="XDL13" s="149"/>
      <c r="XDM13" s="149"/>
      <c r="XDN13" s="149"/>
      <c r="XDO13" s="150"/>
      <c r="XDP13" s="150"/>
      <c r="XDQ13" s="147"/>
      <c r="XDR13" s="148"/>
      <c r="XDS13" s="149"/>
      <c r="XDT13" s="149"/>
      <c r="XDU13" s="149"/>
      <c r="XDV13" s="149"/>
      <c r="XDW13" s="150"/>
      <c r="XDX13" s="150"/>
      <c r="XDY13" s="147"/>
      <c r="XDZ13" s="148"/>
      <c r="XEA13" s="149"/>
      <c r="XEB13" s="149"/>
      <c r="XEC13" s="149"/>
      <c r="XED13" s="149"/>
      <c r="XEE13" s="150"/>
      <c r="XEF13" s="150"/>
      <c r="XEG13" s="147"/>
      <c r="XEH13" s="148"/>
      <c r="XEI13" s="149"/>
      <c r="XEJ13" s="149"/>
      <c r="XEK13" s="149"/>
      <c r="XEL13" s="149"/>
      <c r="XEM13" s="150"/>
      <c r="XEN13" s="150"/>
      <c r="XEO13" s="147"/>
      <c r="XEP13" s="148"/>
      <c r="XEQ13" s="149"/>
      <c r="XER13" s="149"/>
      <c r="XES13" s="149"/>
      <c r="XET13" s="149"/>
      <c r="XEU13" s="150"/>
      <c r="XEV13" s="150"/>
      <c r="XEW13" s="147"/>
      <c r="XEX13" s="148"/>
      <c r="XEY13" s="149"/>
      <c r="XEZ13" s="149"/>
      <c r="XFA13" s="149"/>
      <c r="XFB13" s="149"/>
      <c r="XFC13" s="150"/>
      <c r="XFD13" s="150"/>
    </row>
    <row r="14" spans="1:16384" ht="50.1" customHeight="1">
      <c r="A14" s="103" t="s">
        <v>122</v>
      </c>
      <c r="B14" s="102" t="s">
        <v>90</v>
      </c>
      <c r="C14" s="163" t="s">
        <v>174</v>
      </c>
      <c r="D14" s="163" t="s">
        <v>174</v>
      </c>
      <c r="E14" s="163" t="s">
        <v>173</v>
      </c>
      <c r="F14" s="163" t="s">
        <v>173</v>
      </c>
      <c r="G14" s="164">
        <f t="shared" si="0"/>
        <v>16.806722689075631</v>
      </c>
      <c r="H14" s="166">
        <v>20</v>
      </c>
      <c r="I14" s="98" t="s">
        <v>122</v>
      </c>
      <c r="J14" s="102" t="s">
        <v>90</v>
      </c>
      <c r="K14" s="51" t="s">
        <v>174</v>
      </c>
      <c r="L14" s="51" t="s">
        <v>174</v>
      </c>
      <c r="M14" s="51" t="s">
        <v>173</v>
      </c>
      <c r="N14" s="51"/>
      <c r="O14" s="60">
        <v>16.806722689075631</v>
      </c>
      <c r="P14" s="62">
        <v>20</v>
      </c>
      <c r="Q14" s="98" t="s">
        <v>122</v>
      </c>
      <c r="R14" s="102" t="s">
        <v>90</v>
      </c>
      <c r="S14" s="156" t="s">
        <v>174</v>
      </c>
      <c r="T14" s="155"/>
      <c r="U14" s="155"/>
      <c r="V14" s="155"/>
      <c r="W14" s="157"/>
      <c r="X14" s="160"/>
      <c r="Y14" s="161"/>
      <c r="Z14" s="159"/>
      <c r="AA14" s="155"/>
      <c r="AB14" s="155"/>
      <c r="AC14" s="155"/>
      <c r="AD14" s="155"/>
      <c r="AE14" s="157"/>
      <c r="AF14" s="160"/>
      <c r="AG14" s="161"/>
      <c r="AH14" s="159"/>
      <c r="AI14" s="155"/>
      <c r="AJ14" s="155"/>
      <c r="AK14" s="155"/>
      <c r="AL14" s="155"/>
      <c r="AM14" s="157"/>
      <c r="AN14" s="160"/>
      <c r="AO14" s="161"/>
      <c r="AP14" s="159"/>
      <c r="AQ14" s="155"/>
      <c r="AR14" s="155"/>
      <c r="AS14" s="155"/>
      <c r="AT14" s="155"/>
      <c r="AU14" s="157"/>
      <c r="AV14" s="160"/>
      <c r="AW14" s="161"/>
      <c r="AX14" s="159"/>
      <c r="AY14" s="155"/>
      <c r="AZ14" s="155"/>
      <c r="BA14" s="155"/>
      <c r="BB14" s="155"/>
      <c r="BC14" s="157"/>
      <c r="BD14" s="160"/>
      <c r="BE14" s="161"/>
      <c r="BF14" s="159"/>
      <c r="BG14" s="155"/>
      <c r="BH14" s="155"/>
      <c r="BI14" s="155"/>
      <c r="BJ14" s="155"/>
      <c r="BK14" s="157"/>
      <c r="BL14" s="160"/>
      <c r="BM14" s="161"/>
      <c r="BN14" s="159"/>
      <c r="BO14" s="155"/>
      <c r="BP14" s="155"/>
      <c r="BQ14" s="155"/>
      <c r="BR14" s="155"/>
      <c r="BS14" s="157"/>
      <c r="BT14" s="160"/>
      <c r="BU14" s="161"/>
      <c r="BV14" s="159"/>
      <c r="BW14" s="155"/>
      <c r="BX14" s="155"/>
      <c r="BY14" s="155"/>
      <c r="BZ14" s="155"/>
      <c r="CA14" s="157"/>
      <c r="CB14" s="160"/>
      <c r="CC14" s="161"/>
      <c r="CD14" s="159"/>
      <c r="CE14" s="155"/>
      <c r="CF14" s="155"/>
      <c r="CG14" s="149"/>
      <c r="CH14" s="149"/>
      <c r="CI14" s="150"/>
      <c r="CJ14" s="152"/>
      <c r="CK14" s="151"/>
      <c r="CL14" s="148"/>
      <c r="CM14" s="149"/>
      <c r="CN14" s="149"/>
      <c r="CO14" s="149"/>
      <c r="CP14" s="149"/>
      <c r="CQ14" s="150"/>
      <c r="CR14" s="152"/>
      <c r="CS14" s="151"/>
      <c r="CT14" s="148"/>
      <c r="CU14" s="149"/>
      <c r="CV14" s="149"/>
      <c r="CW14" s="149"/>
      <c r="CX14" s="149"/>
      <c r="CY14" s="150"/>
      <c r="CZ14" s="152"/>
      <c r="DA14" s="151"/>
      <c r="DB14" s="148"/>
      <c r="DC14" s="149"/>
      <c r="DD14" s="149"/>
      <c r="DE14" s="149"/>
      <c r="DF14" s="149"/>
      <c r="DG14" s="150"/>
      <c r="DH14" s="152"/>
      <c r="DI14" s="151"/>
      <c r="DJ14" s="148"/>
      <c r="DK14" s="149"/>
      <c r="DL14" s="149"/>
      <c r="DM14" s="149"/>
      <c r="DN14" s="149"/>
      <c r="DO14" s="150"/>
      <c r="DP14" s="152"/>
      <c r="DQ14" s="151"/>
      <c r="DR14" s="148"/>
      <c r="DS14" s="149"/>
      <c r="DT14" s="149"/>
      <c r="DU14" s="149"/>
      <c r="DV14" s="149"/>
      <c r="DW14" s="150"/>
      <c r="DX14" s="152"/>
      <c r="DY14" s="151"/>
      <c r="DZ14" s="148"/>
      <c r="EA14" s="149"/>
      <c r="EB14" s="149"/>
      <c r="EC14" s="149"/>
      <c r="ED14" s="149"/>
      <c r="EE14" s="150"/>
      <c r="EF14" s="152"/>
      <c r="EG14" s="151"/>
      <c r="EH14" s="148"/>
      <c r="EI14" s="149"/>
      <c r="EJ14" s="149"/>
      <c r="EK14" s="149"/>
      <c r="EL14" s="149"/>
      <c r="EM14" s="150"/>
      <c r="EN14" s="152"/>
      <c r="EO14" s="151"/>
      <c r="EP14" s="148"/>
      <c r="EQ14" s="149"/>
      <c r="ER14" s="149"/>
      <c r="ES14" s="149"/>
      <c r="ET14" s="149"/>
      <c r="EU14" s="150"/>
      <c r="EV14" s="152"/>
      <c r="EW14" s="151"/>
      <c r="EX14" s="148"/>
      <c r="EY14" s="149"/>
      <c r="EZ14" s="149"/>
      <c r="FA14" s="149"/>
      <c r="FB14" s="149"/>
      <c r="FC14" s="150"/>
      <c r="FD14" s="152"/>
      <c r="FE14" s="151"/>
      <c r="FF14" s="148"/>
      <c r="FG14" s="149"/>
      <c r="FH14" s="149"/>
      <c r="FI14" s="149"/>
      <c r="FJ14" s="149"/>
      <c r="FK14" s="150"/>
      <c r="FL14" s="152"/>
      <c r="FM14" s="151"/>
      <c r="FN14" s="148"/>
      <c r="FO14" s="149"/>
      <c r="FP14" s="149"/>
      <c r="FQ14" s="149"/>
      <c r="FR14" s="149"/>
      <c r="FS14" s="150"/>
      <c r="FT14" s="152"/>
      <c r="FU14" s="151"/>
      <c r="FV14" s="148"/>
      <c r="FW14" s="149"/>
      <c r="FX14" s="149"/>
      <c r="FY14" s="149"/>
      <c r="FZ14" s="149"/>
      <c r="GA14" s="150"/>
      <c r="GB14" s="152"/>
      <c r="GC14" s="151"/>
      <c r="GD14" s="148"/>
      <c r="GE14" s="149"/>
      <c r="GF14" s="149"/>
      <c r="GG14" s="149"/>
      <c r="GH14" s="149"/>
      <c r="GI14" s="150"/>
      <c r="GJ14" s="152"/>
      <c r="GK14" s="151"/>
      <c r="GL14" s="148"/>
      <c r="GM14" s="149"/>
      <c r="GN14" s="149"/>
      <c r="GO14" s="149"/>
      <c r="GP14" s="149"/>
      <c r="GQ14" s="150"/>
      <c r="GR14" s="152"/>
      <c r="GS14" s="151"/>
      <c r="GT14" s="148"/>
      <c r="GU14" s="149"/>
      <c r="GV14" s="149"/>
      <c r="GW14" s="149"/>
      <c r="GX14" s="149"/>
      <c r="GY14" s="150"/>
      <c r="GZ14" s="152"/>
      <c r="HA14" s="151"/>
      <c r="HB14" s="148"/>
      <c r="HC14" s="149"/>
      <c r="HD14" s="149"/>
      <c r="HE14" s="149"/>
      <c r="HF14" s="149"/>
      <c r="HG14" s="150"/>
      <c r="HH14" s="152"/>
      <c r="HI14" s="151"/>
      <c r="HJ14" s="148"/>
      <c r="HK14" s="149"/>
      <c r="HL14" s="149"/>
      <c r="HM14" s="149"/>
      <c r="HN14" s="149"/>
      <c r="HO14" s="150"/>
      <c r="HP14" s="152"/>
      <c r="HQ14" s="151"/>
      <c r="HR14" s="148"/>
      <c r="HS14" s="149"/>
      <c r="HT14" s="149"/>
      <c r="HU14" s="149"/>
      <c r="HV14" s="149"/>
      <c r="HW14" s="150"/>
      <c r="HX14" s="152"/>
      <c r="HY14" s="151"/>
      <c r="HZ14" s="148"/>
      <c r="IA14" s="149"/>
      <c r="IB14" s="149"/>
      <c r="IC14" s="149"/>
      <c r="ID14" s="149"/>
      <c r="IE14" s="150"/>
      <c r="IF14" s="152"/>
      <c r="IG14" s="151"/>
      <c r="IH14" s="148"/>
      <c r="II14" s="149"/>
      <c r="IJ14" s="149"/>
      <c r="IK14" s="149"/>
      <c r="IL14" s="149"/>
      <c r="IM14" s="150"/>
      <c r="IN14" s="152"/>
      <c r="IO14" s="151"/>
      <c r="IP14" s="148"/>
      <c r="IQ14" s="149"/>
      <c r="IR14" s="149"/>
      <c r="IS14" s="149"/>
      <c r="IT14" s="149"/>
      <c r="IU14" s="150"/>
      <c r="IV14" s="152"/>
      <c r="IW14" s="151"/>
      <c r="IX14" s="148"/>
      <c r="IY14" s="149"/>
      <c r="IZ14" s="149"/>
      <c r="JA14" s="149"/>
      <c r="JB14" s="149"/>
      <c r="JC14" s="150"/>
      <c r="JD14" s="152"/>
      <c r="JE14" s="151"/>
      <c r="JF14" s="148"/>
      <c r="JG14" s="149"/>
      <c r="JH14" s="149"/>
      <c r="JI14" s="149"/>
      <c r="JJ14" s="149"/>
      <c r="JK14" s="150"/>
      <c r="JL14" s="152"/>
      <c r="JM14" s="151"/>
      <c r="JN14" s="148"/>
      <c r="JO14" s="149"/>
      <c r="JP14" s="149"/>
      <c r="JQ14" s="149"/>
      <c r="JR14" s="149"/>
      <c r="JS14" s="150"/>
      <c r="JT14" s="152"/>
      <c r="JU14" s="151"/>
      <c r="JV14" s="148"/>
      <c r="JW14" s="149"/>
      <c r="JX14" s="149"/>
      <c r="JY14" s="149"/>
      <c r="JZ14" s="149"/>
      <c r="KA14" s="150"/>
      <c r="KB14" s="152"/>
      <c r="KC14" s="151"/>
      <c r="KD14" s="148"/>
      <c r="KE14" s="149"/>
      <c r="KF14" s="149"/>
      <c r="KG14" s="149"/>
      <c r="KH14" s="149"/>
      <c r="KI14" s="150"/>
      <c r="KJ14" s="152"/>
      <c r="KK14" s="151"/>
      <c r="KL14" s="148"/>
      <c r="KM14" s="149"/>
      <c r="KN14" s="149"/>
      <c r="KO14" s="149"/>
      <c r="KP14" s="149"/>
      <c r="KQ14" s="150"/>
      <c r="KR14" s="152"/>
      <c r="KS14" s="151"/>
      <c r="KT14" s="148"/>
      <c r="KU14" s="149"/>
      <c r="KV14" s="149"/>
      <c r="KW14" s="149"/>
      <c r="KX14" s="149"/>
      <c r="KY14" s="150"/>
      <c r="KZ14" s="152"/>
      <c r="LA14" s="151"/>
      <c r="LB14" s="148"/>
      <c r="LC14" s="149"/>
      <c r="LD14" s="149"/>
      <c r="LE14" s="149"/>
      <c r="LF14" s="149"/>
      <c r="LG14" s="150"/>
      <c r="LH14" s="152"/>
      <c r="LI14" s="151"/>
      <c r="LJ14" s="148"/>
      <c r="LK14" s="149"/>
      <c r="LL14" s="149"/>
      <c r="LM14" s="149"/>
      <c r="LN14" s="149"/>
      <c r="LO14" s="150"/>
      <c r="LP14" s="152"/>
      <c r="LQ14" s="151"/>
      <c r="LR14" s="148"/>
      <c r="LS14" s="149"/>
      <c r="LT14" s="149"/>
      <c r="LU14" s="149"/>
      <c r="LV14" s="149"/>
      <c r="LW14" s="150"/>
      <c r="LX14" s="154">
        <v>20</v>
      </c>
      <c r="LY14" s="98"/>
      <c r="LZ14" s="102"/>
      <c r="MA14" s="51"/>
      <c r="MB14" s="51"/>
      <c r="MC14" s="51"/>
      <c r="MD14" s="51"/>
      <c r="ME14" s="60"/>
      <c r="MF14" s="62"/>
      <c r="MG14" s="98"/>
      <c r="MH14" s="102"/>
      <c r="MI14" s="51"/>
      <c r="MJ14" s="51"/>
      <c r="MK14" s="51"/>
      <c r="ML14" s="51"/>
      <c r="MM14" s="60"/>
      <c r="MN14" s="62"/>
      <c r="MO14" s="98"/>
      <c r="MP14" s="102"/>
      <c r="MQ14" s="51"/>
      <c r="MR14" s="51"/>
      <c r="MS14" s="51"/>
      <c r="MT14" s="51"/>
      <c r="MU14" s="60"/>
      <c r="MV14" s="62">
        <v>20</v>
      </c>
      <c r="MW14" s="98" t="s">
        <v>122</v>
      </c>
      <c r="MX14" s="102" t="s">
        <v>90</v>
      </c>
      <c r="MY14" s="51" t="s">
        <v>174</v>
      </c>
      <c r="MZ14" s="51" t="s">
        <v>174</v>
      </c>
      <c r="NA14" s="51" t="s">
        <v>173</v>
      </c>
      <c r="NB14" s="51"/>
      <c r="NC14" s="60">
        <v>16.806722689075631</v>
      </c>
      <c r="ND14" s="62">
        <v>20</v>
      </c>
      <c r="NE14" s="98" t="s">
        <v>122</v>
      </c>
      <c r="NF14" s="102" t="s">
        <v>90</v>
      </c>
      <c r="NG14" s="51" t="s">
        <v>174</v>
      </c>
      <c r="NH14" s="51" t="s">
        <v>174</v>
      </c>
      <c r="NI14" s="51" t="s">
        <v>173</v>
      </c>
      <c r="NJ14" s="51"/>
      <c r="NK14" s="60">
        <v>16.806722689075631</v>
      </c>
      <c r="NL14" s="62">
        <v>20</v>
      </c>
      <c r="NM14" s="98" t="s">
        <v>122</v>
      </c>
      <c r="NN14" s="102" t="s">
        <v>90</v>
      </c>
      <c r="NO14" s="51" t="s">
        <v>174</v>
      </c>
      <c r="NP14" s="51" t="s">
        <v>174</v>
      </c>
      <c r="NQ14" s="51" t="s">
        <v>173</v>
      </c>
      <c r="NR14" s="51"/>
      <c r="NS14" s="60">
        <v>16.806722689075631</v>
      </c>
      <c r="NT14" s="62">
        <v>20</v>
      </c>
      <c r="NU14" s="98" t="s">
        <v>122</v>
      </c>
      <c r="NV14" s="102" t="s">
        <v>90</v>
      </c>
      <c r="NW14" s="51" t="s">
        <v>174</v>
      </c>
      <c r="NX14" s="51" t="s">
        <v>174</v>
      </c>
      <c r="NY14" s="51" t="s">
        <v>173</v>
      </c>
      <c r="NZ14" s="51"/>
      <c r="OA14" s="60">
        <v>16.806722689075631</v>
      </c>
      <c r="OB14" s="62">
        <v>20</v>
      </c>
      <c r="OC14" s="98" t="s">
        <v>122</v>
      </c>
      <c r="OD14" s="102" t="s">
        <v>90</v>
      </c>
      <c r="OE14" s="51" t="s">
        <v>174</v>
      </c>
      <c r="OF14" s="51" t="s">
        <v>174</v>
      </c>
      <c r="OG14" s="51" t="s">
        <v>173</v>
      </c>
      <c r="OH14" s="51"/>
      <c r="OI14" s="60">
        <v>16.806722689075631</v>
      </c>
      <c r="OJ14" s="62">
        <v>20</v>
      </c>
      <c r="OK14" s="98" t="s">
        <v>122</v>
      </c>
      <c r="OL14" s="102" t="s">
        <v>90</v>
      </c>
      <c r="OM14" s="51" t="s">
        <v>174</v>
      </c>
      <c r="ON14" s="51" t="s">
        <v>174</v>
      </c>
      <c r="OO14" s="51" t="s">
        <v>173</v>
      </c>
      <c r="OP14" s="51"/>
      <c r="OQ14" s="60">
        <v>16.806722689075631</v>
      </c>
      <c r="OR14" s="62">
        <v>20</v>
      </c>
      <c r="OS14" s="98" t="s">
        <v>122</v>
      </c>
      <c r="OT14" s="102" t="s">
        <v>90</v>
      </c>
      <c r="OU14" s="51" t="s">
        <v>174</v>
      </c>
      <c r="OV14" s="51" t="s">
        <v>174</v>
      </c>
      <c r="OW14" s="51" t="s">
        <v>173</v>
      </c>
      <c r="OX14" s="51"/>
      <c r="OY14" s="60">
        <v>16.806722689075631</v>
      </c>
      <c r="OZ14" s="62">
        <v>20</v>
      </c>
      <c r="PA14" s="98" t="s">
        <v>122</v>
      </c>
      <c r="PB14" s="102" t="s">
        <v>90</v>
      </c>
      <c r="PC14" s="51" t="s">
        <v>174</v>
      </c>
      <c r="PD14" s="51" t="s">
        <v>174</v>
      </c>
      <c r="PE14" s="51" t="s">
        <v>173</v>
      </c>
      <c r="PF14" s="51"/>
      <c r="PG14" s="60">
        <v>16.806722689075631</v>
      </c>
      <c r="PH14" s="62">
        <v>20</v>
      </c>
      <c r="PI14" s="98" t="s">
        <v>122</v>
      </c>
      <c r="PJ14" s="102" t="s">
        <v>90</v>
      </c>
      <c r="PK14" s="51" t="s">
        <v>174</v>
      </c>
      <c r="PL14" s="51" t="s">
        <v>174</v>
      </c>
      <c r="PM14" s="51" t="s">
        <v>173</v>
      </c>
      <c r="PN14" s="51"/>
      <c r="PO14" s="60">
        <v>16.806722689075631</v>
      </c>
      <c r="PP14" s="62">
        <v>20</v>
      </c>
      <c r="PQ14" s="98" t="s">
        <v>122</v>
      </c>
      <c r="PR14" s="102" t="s">
        <v>90</v>
      </c>
      <c r="PS14" s="51" t="s">
        <v>174</v>
      </c>
      <c r="PT14" s="51" t="s">
        <v>174</v>
      </c>
      <c r="PU14" s="51" t="s">
        <v>173</v>
      </c>
      <c r="PV14" s="51"/>
      <c r="PW14" s="60">
        <v>16.806722689075631</v>
      </c>
      <c r="PX14" s="62">
        <v>20</v>
      </c>
      <c r="PY14" s="98" t="s">
        <v>122</v>
      </c>
      <c r="PZ14" s="102" t="s">
        <v>90</v>
      </c>
      <c r="QA14" s="51" t="s">
        <v>174</v>
      </c>
      <c r="QB14" s="51" t="s">
        <v>174</v>
      </c>
      <c r="QC14" s="51" t="s">
        <v>173</v>
      </c>
      <c r="QD14" s="51"/>
      <c r="QE14" s="60">
        <v>16.806722689075631</v>
      </c>
      <c r="QF14" s="62">
        <v>20</v>
      </c>
      <c r="QG14" s="98" t="s">
        <v>122</v>
      </c>
      <c r="QH14" s="102" t="s">
        <v>90</v>
      </c>
      <c r="QI14" s="51" t="s">
        <v>174</v>
      </c>
      <c r="QJ14" s="51" t="s">
        <v>174</v>
      </c>
      <c r="QK14" s="51" t="s">
        <v>173</v>
      </c>
      <c r="QL14" s="51"/>
      <c r="QM14" s="60">
        <v>16.806722689075631</v>
      </c>
      <c r="QN14" s="62">
        <v>20</v>
      </c>
      <c r="QO14" s="98" t="s">
        <v>122</v>
      </c>
      <c r="QP14" s="102" t="s">
        <v>90</v>
      </c>
      <c r="QQ14" s="51" t="s">
        <v>174</v>
      </c>
      <c r="QR14" s="51" t="s">
        <v>174</v>
      </c>
      <c r="QS14" s="51" t="s">
        <v>173</v>
      </c>
      <c r="QT14" s="51"/>
      <c r="QU14" s="60">
        <v>16.806722689075631</v>
      </c>
      <c r="QV14" s="62">
        <v>20</v>
      </c>
      <c r="QW14" s="98" t="s">
        <v>122</v>
      </c>
      <c r="QX14" s="102" t="s">
        <v>90</v>
      </c>
      <c r="QY14" s="51" t="s">
        <v>174</v>
      </c>
      <c r="QZ14" s="51" t="s">
        <v>174</v>
      </c>
      <c r="RA14" s="51" t="s">
        <v>173</v>
      </c>
      <c r="RB14" s="51"/>
      <c r="RC14" s="60">
        <v>16.806722689075631</v>
      </c>
      <c r="RD14" s="62">
        <v>20</v>
      </c>
      <c r="RE14" s="98" t="s">
        <v>122</v>
      </c>
      <c r="RF14" s="102" t="s">
        <v>90</v>
      </c>
      <c r="RG14" s="51" t="s">
        <v>174</v>
      </c>
      <c r="RH14" s="51" t="s">
        <v>174</v>
      </c>
      <c r="RI14" s="51" t="s">
        <v>173</v>
      </c>
      <c r="RJ14" s="51"/>
      <c r="RK14" s="60">
        <v>16.806722689075631</v>
      </c>
      <c r="RL14" s="62">
        <v>20</v>
      </c>
      <c r="RM14" s="98" t="s">
        <v>122</v>
      </c>
      <c r="RN14" s="102" t="s">
        <v>90</v>
      </c>
      <c r="RO14" s="51" t="s">
        <v>174</v>
      </c>
      <c r="RP14" s="51" t="s">
        <v>174</v>
      </c>
      <c r="RQ14" s="51" t="s">
        <v>173</v>
      </c>
      <c r="RR14" s="51"/>
      <c r="RS14" s="60">
        <v>16.806722689075631</v>
      </c>
      <c r="RT14" s="62">
        <v>20</v>
      </c>
      <c r="RU14" s="98" t="s">
        <v>122</v>
      </c>
      <c r="RV14" s="102" t="s">
        <v>90</v>
      </c>
      <c r="RW14" s="51" t="s">
        <v>174</v>
      </c>
      <c r="RX14" s="51" t="s">
        <v>174</v>
      </c>
      <c r="RY14" s="51" t="s">
        <v>173</v>
      </c>
      <c r="RZ14" s="51"/>
      <c r="SA14" s="60">
        <v>16.806722689075631</v>
      </c>
      <c r="SB14" s="62">
        <v>20</v>
      </c>
      <c r="SC14" s="98" t="s">
        <v>122</v>
      </c>
      <c r="SD14" s="102" t="s">
        <v>90</v>
      </c>
      <c r="SE14" s="51" t="s">
        <v>174</v>
      </c>
      <c r="SF14" s="51" t="s">
        <v>174</v>
      </c>
      <c r="SG14" s="51" t="s">
        <v>173</v>
      </c>
      <c r="SH14" s="51"/>
      <c r="SI14" s="60">
        <v>16.806722689075631</v>
      </c>
      <c r="SJ14" s="62">
        <v>20</v>
      </c>
      <c r="SK14" s="98" t="s">
        <v>122</v>
      </c>
      <c r="SL14" s="102" t="s">
        <v>90</v>
      </c>
      <c r="SM14" s="51" t="s">
        <v>174</v>
      </c>
      <c r="SN14" s="51" t="s">
        <v>174</v>
      </c>
      <c r="SO14" s="51" t="s">
        <v>173</v>
      </c>
      <c r="SP14" s="51"/>
      <c r="SQ14" s="60">
        <v>16.806722689075631</v>
      </c>
      <c r="SR14" s="62">
        <v>20</v>
      </c>
      <c r="SS14" s="98" t="s">
        <v>122</v>
      </c>
      <c r="ST14" s="102" t="s">
        <v>90</v>
      </c>
      <c r="SU14" s="51" t="s">
        <v>174</v>
      </c>
      <c r="SV14" s="51" t="s">
        <v>174</v>
      </c>
      <c r="SW14" s="51" t="s">
        <v>173</v>
      </c>
      <c r="SX14" s="51"/>
      <c r="SY14" s="60">
        <v>16.806722689075631</v>
      </c>
      <c r="SZ14" s="62">
        <v>20</v>
      </c>
      <c r="TA14" s="98" t="s">
        <v>122</v>
      </c>
      <c r="TB14" s="102" t="s">
        <v>90</v>
      </c>
      <c r="TC14" s="51" t="s">
        <v>174</v>
      </c>
      <c r="TD14" s="51" t="s">
        <v>174</v>
      </c>
      <c r="TE14" s="51" t="s">
        <v>173</v>
      </c>
      <c r="TF14" s="51"/>
      <c r="TG14" s="60">
        <v>16.806722689075631</v>
      </c>
      <c r="TH14" s="62">
        <v>20</v>
      </c>
      <c r="TI14" s="98" t="s">
        <v>122</v>
      </c>
      <c r="TJ14" s="102" t="s">
        <v>90</v>
      </c>
      <c r="TK14" s="51" t="s">
        <v>174</v>
      </c>
      <c r="TL14" s="51" t="s">
        <v>174</v>
      </c>
      <c r="TM14" s="51" t="s">
        <v>173</v>
      </c>
      <c r="TN14" s="51"/>
      <c r="TO14" s="60">
        <v>16.806722689075631</v>
      </c>
      <c r="TP14" s="62">
        <v>20</v>
      </c>
      <c r="TQ14" s="98" t="s">
        <v>122</v>
      </c>
      <c r="TR14" s="102" t="s">
        <v>90</v>
      </c>
      <c r="TS14" s="51" t="s">
        <v>174</v>
      </c>
      <c r="TT14" s="51" t="s">
        <v>174</v>
      </c>
      <c r="TU14" s="51" t="s">
        <v>173</v>
      </c>
      <c r="TV14" s="51"/>
      <c r="TW14" s="60">
        <v>16.806722689075631</v>
      </c>
      <c r="TX14" s="62">
        <v>20</v>
      </c>
      <c r="TY14" s="98" t="s">
        <v>122</v>
      </c>
      <c r="TZ14" s="102" t="s">
        <v>90</v>
      </c>
      <c r="UA14" s="51" t="s">
        <v>174</v>
      </c>
      <c r="UB14" s="51" t="s">
        <v>174</v>
      </c>
      <c r="UC14" s="51" t="s">
        <v>173</v>
      </c>
      <c r="UD14" s="51"/>
      <c r="UE14" s="60">
        <v>16.806722689075631</v>
      </c>
      <c r="UF14" s="62">
        <v>20</v>
      </c>
      <c r="UG14" s="98" t="s">
        <v>122</v>
      </c>
      <c r="UH14" s="102" t="s">
        <v>90</v>
      </c>
      <c r="UI14" s="51" t="s">
        <v>174</v>
      </c>
      <c r="UJ14" s="51" t="s">
        <v>174</v>
      </c>
      <c r="UK14" s="51" t="s">
        <v>173</v>
      </c>
      <c r="UL14" s="51"/>
      <c r="UM14" s="60">
        <v>16.806722689075631</v>
      </c>
      <c r="UN14" s="62">
        <v>20</v>
      </c>
      <c r="UO14" s="98" t="s">
        <v>122</v>
      </c>
      <c r="UP14" s="102" t="s">
        <v>90</v>
      </c>
      <c r="UQ14" s="51" t="s">
        <v>174</v>
      </c>
      <c r="UR14" s="51" t="s">
        <v>174</v>
      </c>
      <c r="US14" s="51" t="s">
        <v>173</v>
      </c>
      <c r="UT14" s="51"/>
      <c r="UU14" s="60">
        <v>16.806722689075631</v>
      </c>
      <c r="UV14" s="62">
        <v>20</v>
      </c>
      <c r="UW14" s="98" t="s">
        <v>122</v>
      </c>
      <c r="UX14" s="102" t="s">
        <v>90</v>
      </c>
      <c r="UY14" s="51" t="s">
        <v>174</v>
      </c>
      <c r="UZ14" s="51" t="s">
        <v>174</v>
      </c>
      <c r="VA14" s="51" t="s">
        <v>173</v>
      </c>
      <c r="VB14" s="51"/>
      <c r="VC14" s="60">
        <v>16.806722689075631</v>
      </c>
      <c r="VD14" s="62">
        <v>20</v>
      </c>
      <c r="VE14" s="98" t="s">
        <v>122</v>
      </c>
      <c r="VF14" s="102" t="s">
        <v>90</v>
      </c>
      <c r="VG14" s="51" t="s">
        <v>174</v>
      </c>
      <c r="VH14" s="51" t="s">
        <v>174</v>
      </c>
      <c r="VI14" s="51" t="s">
        <v>173</v>
      </c>
      <c r="VJ14" s="51"/>
      <c r="VK14" s="60">
        <v>16.806722689075631</v>
      </c>
      <c r="VL14" s="62">
        <v>20</v>
      </c>
      <c r="VM14" s="98" t="s">
        <v>122</v>
      </c>
      <c r="VN14" s="102" t="s">
        <v>90</v>
      </c>
      <c r="VO14" s="51" t="s">
        <v>174</v>
      </c>
      <c r="VP14" s="51" t="s">
        <v>174</v>
      </c>
      <c r="VQ14" s="51" t="s">
        <v>173</v>
      </c>
      <c r="VR14" s="51"/>
      <c r="VS14" s="60">
        <v>16.806722689075631</v>
      </c>
      <c r="VT14" s="62">
        <v>20</v>
      </c>
      <c r="VU14" s="98" t="s">
        <v>122</v>
      </c>
      <c r="VV14" s="102" t="s">
        <v>90</v>
      </c>
      <c r="VW14" s="51" t="s">
        <v>174</v>
      </c>
      <c r="VX14" s="51" t="s">
        <v>174</v>
      </c>
      <c r="VY14" s="51" t="s">
        <v>173</v>
      </c>
      <c r="VZ14" s="51"/>
      <c r="WA14" s="60">
        <v>16.806722689075631</v>
      </c>
      <c r="WB14" s="62">
        <v>20</v>
      </c>
      <c r="WC14" s="98" t="s">
        <v>122</v>
      </c>
      <c r="WD14" s="102" t="s">
        <v>90</v>
      </c>
      <c r="WE14" s="51" t="s">
        <v>174</v>
      </c>
      <c r="WF14" s="51" t="s">
        <v>174</v>
      </c>
      <c r="WG14" s="51" t="s">
        <v>173</v>
      </c>
      <c r="WH14" s="51"/>
      <c r="WI14" s="60">
        <v>16.806722689075631</v>
      </c>
      <c r="WJ14" s="62">
        <v>20</v>
      </c>
      <c r="WK14" s="98" t="s">
        <v>122</v>
      </c>
      <c r="WL14" s="102" t="s">
        <v>90</v>
      </c>
      <c r="WM14" s="51" t="s">
        <v>174</v>
      </c>
      <c r="WN14" s="51" t="s">
        <v>174</v>
      </c>
      <c r="WO14" s="51" t="s">
        <v>173</v>
      </c>
      <c r="WP14" s="51"/>
      <c r="WQ14" s="60">
        <v>16.806722689075631</v>
      </c>
      <c r="WR14" s="62">
        <v>20</v>
      </c>
      <c r="WS14" s="98" t="s">
        <v>122</v>
      </c>
      <c r="WT14" s="102" t="s">
        <v>90</v>
      </c>
      <c r="WU14" s="51" t="s">
        <v>174</v>
      </c>
      <c r="WV14" s="51" t="s">
        <v>174</v>
      </c>
      <c r="WW14" s="51" t="s">
        <v>173</v>
      </c>
      <c r="WX14" s="51"/>
      <c r="WY14" s="60">
        <v>16.806722689075631</v>
      </c>
      <c r="WZ14" s="62">
        <v>20</v>
      </c>
      <c r="XA14" s="98" t="s">
        <v>122</v>
      </c>
      <c r="XB14" s="102" t="s">
        <v>90</v>
      </c>
      <c r="XC14" s="51" t="s">
        <v>174</v>
      </c>
      <c r="XD14" s="51" t="s">
        <v>174</v>
      </c>
      <c r="XE14" s="51" t="s">
        <v>173</v>
      </c>
      <c r="XF14" s="51"/>
      <c r="XG14" s="60">
        <v>16.806722689075631</v>
      </c>
      <c r="XH14" s="62">
        <v>20</v>
      </c>
      <c r="XI14" s="98" t="s">
        <v>122</v>
      </c>
      <c r="XJ14" s="102" t="s">
        <v>90</v>
      </c>
      <c r="XK14" s="51" t="s">
        <v>174</v>
      </c>
      <c r="XL14" s="51" t="s">
        <v>174</v>
      </c>
      <c r="XM14" s="51" t="s">
        <v>173</v>
      </c>
      <c r="XN14" s="51"/>
      <c r="XO14" s="60">
        <v>16.806722689075631</v>
      </c>
      <c r="XP14" s="62">
        <v>20</v>
      </c>
      <c r="XQ14" s="98" t="s">
        <v>122</v>
      </c>
      <c r="XR14" s="102" t="s">
        <v>90</v>
      </c>
      <c r="XS14" s="51" t="s">
        <v>174</v>
      </c>
      <c r="XT14" s="51" t="s">
        <v>174</v>
      </c>
      <c r="XU14" s="51" t="s">
        <v>173</v>
      </c>
      <c r="XV14" s="51"/>
      <c r="XW14" s="60">
        <v>16.806722689075631</v>
      </c>
      <c r="XX14" s="62">
        <v>20</v>
      </c>
      <c r="XY14" s="98" t="s">
        <v>122</v>
      </c>
      <c r="XZ14" s="102" t="s">
        <v>90</v>
      </c>
      <c r="YA14" s="51" t="s">
        <v>174</v>
      </c>
      <c r="YB14" s="51" t="s">
        <v>174</v>
      </c>
      <c r="YC14" s="51" t="s">
        <v>173</v>
      </c>
      <c r="YD14" s="51"/>
      <c r="YE14" s="60">
        <v>16.806722689075631</v>
      </c>
      <c r="YF14" s="62">
        <v>20</v>
      </c>
      <c r="YG14" s="98" t="s">
        <v>122</v>
      </c>
      <c r="YH14" s="102" t="s">
        <v>90</v>
      </c>
      <c r="YI14" s="51" t="s">
        <v>174</v>
      </c>
      <c r="YJ14" s="51" t="s">
        <v>174</v>
      </c>
      <c r="YK14" s="51" t="s">
        <v>173</v>
      </c>
      <c r="YL14" s="51"/>
      <c r="YM14" s="60">
        <v>16.806722689075631</v>
      </c>
      <c r="YN14" s="62">
        <v>20</v>
      </c>
      <c r="YO14" s="98" t="s">
        <v>122</v>
      </c>
      <c r="YP14" s="102" t="s">
        <v>90</v>
      </c>
      <c r="YQ14" s="51" t="s">
        <v>174</v>
      </c>
      <c r="YR14" s="51" t="s">
        <v>174</v>
      </c>
      <c r="YS14" s="51" t="s">
        <v>173</v>
      </c>
      <c r="YT14" s="51"/>
      <c r="YU14" s="60">
        <v>16.806722689075631</v>
      </c>
      <c r="YV14" s="62">
        <v>20</v>
      </c>
      <c r="YW14" s="98" t="s">
        <v>122</v>
      </c>
      <c r="YX14" s="102" t="s">
        <v>90</v>
      </c>
      <c r="YY14" s="51" t="s">
        <v>174</v>
      </c>
      <c r="YZ14" s="51" t="s">
        <v>174</v>
      </c>
      <c r="ZA14" s="51" t="s">
        <v>173</v>
      </c>
      <c r="ZB14" s="51"/>
      <c r="ZC14" s="60">
        <v>16.806722689075631</v>
      </c>
      <c r="ZD14" s="62">
        <v>20</v>
      </c>
      <c r="ZE14" s="98" t="s">
        <v>122</v>
      </c>
      <c r="ZF14" s="102" t="s">
        <v>90</v>
      </c>
      <c r="ZG14" s="51" t="s">
        <v>174</v>
      </c>
      <c r="ZH14" s="51" t="s">
        <v>174</v>
      </c>
      <c r="ZI14" s="51" t="s">
        <v>173</v>
      </c>
      <c r="ZJ14" s="51"/>
      <c r="ZK14" s="60">
        <v>16.806722689075631</v>
      </c>
      <c r="ZL14" s="62">
        <v>20</v>
      </c>
      <c r="ZM14" s="98" t="s">
        <v>122</v>
      </c>
      <c r="ZN14" s="102" t="s">
        <v>90</v>
      </c>
      <c r="ZO14" s="51" t="s">
        <v>174</v>
      </c>
      <c r="ZP14" s="51" t="s">
        <v>174</v>
      </c>
      <c r="ZQ14" s="51" t="s">
        <v>173</v>
      </c>
      <c r="ZR14" s="51"/>
      <c r="ZS14" s="60">
        <v>16.806722689075631</v>
      </c>
      <c r="ZT14" s="62">
        <v>20</v>
      </c>
      <c r="ZU14" s="98" t="s">
        <v>122</v>
      </c>
      <c r="ZV14" s="102" t="s">
        <v>90</v>
      </c>
      <c r="ZW14" s="51" t="s">
        <v>174</v>
      </c>
      <c r="ZX14" s="51" t="s">
        <v>174</v>
      </c>
      <c r="ZY14" s="51" t="s">
        <v>173</v>
      </c>
      <c r="ZZ14" s="51"/>
      <c r="AAA14" s="60">
        <v>16.806722689075631</v>
      </c>
      <c r="AAB14" s="62">
        <v>20</v>
      </c>
      <c r="AAC14" s="98" t="s">
        <v>122</v>
      </c>
      <c r="AAD14" s="102" t="s">
        <v>90</v>
      </c>
      <c r="AAE14" s="51" t="s">
        <v>174</v>
      </c>
      <c r="AAF14" s="51" t="s">
        <v>174</v>
      </c>
      <c r="AAG14" s="51" t="s">
        <v>173</v>
      </c>
      <c r="AAH14" s="51"/>
      <c r="AAI14" s="60">
        <v>16.806722689075631</v>
      </c>
      <c r="AAJ14" s="62">
        <v>20</v>
      </c>
      <c r="AAK14" s="98" t="s">
        <v>122</v>
      </c>
      <c r="AAL14" s="102" t="s">
        <v>90</v>
      </c>
      <c r="AAM14" s="51" t="s">
        <v>174</v>
      </c>
      <c r="AAN14" s="51" t="s">
        <v>174</v>
      </c>
      <c r="AAO14" s="51" t="s">
        <v>173</v>
      </c>
      <c r="AAP14" s="51"/>
      <c r="AAQ14" s="60">
        <v>16.806722689075631</v>
      </c>
      <c r="AAR14" s="62">
        <v>20</v>
      </c>
      <c r="AAS14" s="98" t="s">
        <v>122</v>
      </c>
      <c r="AAT14" s="102" t="s">
        <v>90</v>
      </c>
      <c r="AAU14" s="51" t="s">
        <v>174</v>
      </c>
      <c r="AAV14" s="51" t="s">
        <v>174</v>
      </c>
      <c r="AAW14" s="51" t="s">
        <v>173</v>
      </c>
      <c r="AAX14" s="51"/>
      <c r="AAY14" s="60">
        <v>16.806722689075631</v>
      </c>
      <c r="AAZ14" s="62">
        <v>20</v>
      </c>
      <c r="ABA14" s="98" t="s">
        <v>122</v>
      </c>
      <c r="ABB14" s="102" t="s">
        <v>90</v>
      </c>
      <c r="ABC14" s="51" t="s">
        <v>174</v>
      </c>
      <c r="ABD14" s="51" t="s">
        <v>174</v>
      </c>
      <c r="ABE14" s="51" t="s">
        <v>173</v>
      </c>
      <c r="ABF14" s="51"/>
      <c r="ABG14" s="60">
        <v>16.806722689075631</v>
      </c>
      <c r="ABH14" s="62">
        <v>20</v>
      </c>
      <c r="ABI14" s="98" t="s">
        <v>122</v>
      </c>
      <c r="ABJ14" s="102" t="s">
        <v>90</v>
      </c>
      <c r="ABK14" s="51" t="s">
        <v>174</v>
      </c>
      <c r="ABL14" s="51" t="s">
        <v>174</v>
      </c>
      <c r="ABM14" s="51" t="s">
        <v>173</v>
      </c>
      <c r="ABN14" s="51"/>
      <c r="ABO14" s="60">
        <v>16.806722689075631</v>
      </c>
      <c r="ABP14" s="62">
        <v>20</v>
      </c>
      <c r="ABQ14" s="98" t="s">
        <v>122</v>
      </c>
      <c r="ABR14" s="102" t="s">
        <v>90</v>
      </c>
      <c r="ABS14" s="51" t="s">
        <v>174</v>
      </c>
      <c r="ABT14" s="51" t="s">
        <v>174</v>
      </c>
      <c r="ABU14" s="51" t="s">
        <v>173</v>
      </c>
      <c r="ABV14" s="51"/>
      <c r="ABW14" s="60">
        <v>16.806722689075631</v>
      </c>
      <c r="ABX14" s="62">
        <v>20</v>
      </c>
      <c r="ABY14" s="98" t="s">
        <v>122</v>
      </c>
      <c r="ABZ14" s="102" t="s">
        <v>90</v>
      </c>
      <c r="ACA14" s="51" t="s">
        <v>174</v>
      </c>
      <c r="ACB14" s="51" t="s">
        <v>174</v>
      </c>
      <c r="ACC14" s="51" t="s">
        <v>173</v>
      </c>
      <c r="ACD14" s="51"/>
      <c r="ACE14" s="60">
        <v>16.806722689075631</v>
      </c>
      <c r="ACF14" s="62">
        <v>20</v>
      </c>
      <c r="ACG14" s="98" t="s">
        <v>122</v>
      </c>
      <c r="ACH14" s="102" t="s">
        <v>90</v>
      </c>
      <c r="ACI14" s="51" t="s">
        <v>174</v>
      </c>
      <c r="ACJ14" s="51" t="s">
        <v>174</v>
      </c>
      <c r="ACK14" s="51" t="s">
        <v>173</v>
      </c>
      <c r="ACL14" s="51"/>
      <c r="ACM14" s="60">
        <v>16.806722689075631</v>
      </c>
      <c r="ACN14" s="62">
        <v>20</v>
      </c>
      <c r="ACO14" s="98" t="s">
        <v>122</v>
      </c>
      <c r="ACP14" s="102" t="s">
        <v>90</v>
      </c>
      <c r="ACQ14" s="51" t="s">
        <v>174</v>
      </c>
      <c r="ACR14" s="51" t="s">
        <v>174</v>
      </c>
      <c r="ACS14" s="51" t="s">
        <v>173</v>
      </c>
      <c r="ACT14" s="51"/>
      <c r="ACU14" s="60">
        <v>16.806722689075631</v>
      </c>
      <c r="ACV14" s="62">
        <v>20</v>
      </c>
      <c r="ACW14" s="98" t="s">
        <v>122</v>
      </c>
      <c r="ACX14" s="102" t="s">
        <v>90</v>
      </c>
      <c r="ACY14" s="51" t="s">
        <v>174</v>
      </c>
      <c r="ACZ14" s="51" t="s">
        <v>174</v>
      </c>
      <c r="ADA14" s="51" t="s">
        <v>173</v>
      </c>
      <c r="ADB14" s="51"/>
      <c r="ADC14" s="60">
        <v>16.806722689075631</v>
      </c>
      <c r="ADD14" s="62">
        <v>20</v>
      </c>
      <c r="ADE14" s="98" t="s">
        <v>122</v>
      </c>
      <c r="ADF14" s="102" t="s">
        <v>90</v>
      </c>
      <c r="ADG14" s="51" t="s">
        <v>174</v>
      </c>
      <c r="ADH14" s="51" t="s">
        <v>174</v>
      </c>
      <c r="ADI14" s="51" t="s">
        <v>173</v>
      </c>
      <c r="ADJ14" s="51"/>
      <c r="ADK14" s="60">
        <v>16.806722689075631</v>
      </c>
      <c r="ADL14" s="62">
        <v>20</v>
      </c>
      <c r="ADM14" s="98" t="s">
        <v>122</v>
      </c>
      <c r="ADN14" s="102" t="s">
        <v>90</v>
      </c>
      <c r="ADO14" s="51" t="s">
        <v>174</v>
      </c>
      <c r="ADP14" s="51" t="s">
        <v>174</v>
      </c>
      <c r="ADQ14" s="51" t="s">
        <v>173</v>
      </c>
      <c r="ADR14" s="51"/>
      <c r="ADS14" s="60">
        <v>16.806722689075631</v>
      </c>
      <c r="ADT14" s="62">
        <v>20</v>
      </c>
      <c r="ADU14" s="98" t="s">
        <v>122</v>
      </c>
      <c r="ADV14" s="102" t="s">
        <v>90</v>
      </c>
      <c r="ADW14" s="51" t="s">
        <v>174</v>
      </c>
      <c r="ADX14" s="51" t="s">
        <v>174</v>
      </c>
      <c r="ADY14" s="51" t="s">
        <v>173</v>
      </c>
      <c r="ADZ14" s="51"/>
      <c r="AEA14" s="60">
        <v>16.806722689075631</v>
      </c>
      <c r="AEB14" s="62">
        <v>20</v>
      </c>
      <c r="AEC14" s="98" t="s">
        <v>122</v>
      </c>
      <c r="AED14" s="102" t="s">
        <v>90</v>
      </c>
      <c r="AEE14" s="51" t="s">
        <v>174</v>
      </c>
      <c r="AEF14" s="51" t="s">
        <v>174</v>
      </c>
      <c r="AEG14" s="51" t="s">
        <v>173</v>
      </c>
      <c r="AEH14" s="51"/>
      <c r="AEI14" s="60">
        <v>16.806722689075631</v>
      </c>
      <c r="AEJ14" s="62">
        <v>20</v>
      </c>
      <c r="AEK14" s="98" t="s">
        <v>122</v>
      </c>
      <c r="AEL14" s="102" t="s">
        <v>90</v>
      </c>
      <c r="AEM14" s="51" t="s">
        <v>174</v>
      </c>
      <c r="AEN14" s="51" t="s">
        <v>174</v>
      </c>
      <c r="AEO14" s="51" t="s">
        <v>173</v>
      </c>
      <c r="AEP14" s="51"/>
      <c r="AEQ14" s="60">
        <v>16.806722689075631</v>
      </c>
      <c r="AER14" s="62">
        <v>20</v>
      </c>
      <c r="AES14" s="98" t="s">
        <v>122</v>
      </c>
      <c r="AET14" s="102" t="s">
        <v>90</v>
      </c>
      <c r="AEU14" s="51" t="s">
        <v>174</v>
      </c>
      <c r="AEV14" s="51" t="s">
        <v>174</v>
      </c>
      <c r="AEW14" s="51" t="s">
        <v>173</v>
      </c>
      <c r="AEX14" s="51"/>
      <c r="AEY14" s="60">
        <v>16.806722689075631</v>
      </c>
      <c r="AEZ14" s="62">
        <v>20</v>
      </c>
      <c r="AFA14" s="98" t="s">
        <v>122</v>
      </c>
      <c r="AFB14" s="102" t="s">
        <v>90</v>
      </c>
      <c r="AFC14" s="51" t="s">
        <v>174</v>
      </c>
      <c r="AFD14" s="51" t="s">
        <v>174</v>
      </c>
      <c r="AFE14" s="51" t="s">
        <v>173</v>
      </c>
      <c r="AFF14" s="51"/>
      <c r="AFG14" s="60">
        <v>16.806722689075631</v>
      </c>
      <c r="AFH14" s="62">
        <v>20</v>
      </c>
      <c r="AFI14" s="98" t="s">
        <v>122</v>
      </c>
      <c r="AFJ14" s="102" t="s">
        <v>90</v>
      </c>
      <c r="AFK14" s="51" t="s">
        <v>174</v>
      </c>
      <c r="AFL14" s="51" t="s">
        <v>174</v>
      </c>
      <c r="AFM14" s="51" t="s">
        <v>173</v>
      </c>
      <c r="AFN14" s="51"/>
      <c r="AFO14" s="60">
        <v>16.806722689075631</v>
      </c>
      <c r="AFP14" s="62">
        <v>20</v>
      </c>
      <c r="AFQ14" s="98" t="s">
        <v>122</v>
      </c>
      <c r="AFR14" s="102" t="s">
        <v>90</v>
      </c>
      <c r="AFS14" s="51" t="s">
        <v>174</v>
      </c>
      <c r="AFT14" s="51" t="s">
        <v>174</v>
      </c>
      <c r="AFU14" s="51" t="s">
        <v>173</v>
      </c>
      <c r="AFV14" s="51"/>
      <c r="AFW14" s="60">
        <v>16.806722689075631</v>
      </c>
      <c r="AFX14" s="62">
        <v>20</v>
      </c>
      <c r="AFY14" s="98" t="s">
        <v>122</v>
      </c>
      <c r="AFZ14" s="102" t="s">
        <v>90</v>
      </c>
      <c r="AGA14" s="51" t="s">
        <v>174</v>
      </c>
      <c r="AGB14" s="51" t="s">
        <v>174</v>
      </c>
      <c r="AGC14" s="51" t="s">
        <v>173</v>
      </c>
      <c r="AGD14" s="51"/>
      <c r="AGE14" s="60">
        <v>16.806722689075631</v>
      </c>
      <c r="AGF14" s="62">
        <v>20</v>
      </c>
      <c r="AGG14" s="98" t="s">
        <v>122</v>
      </c>
      <c r="AGH14" s="102" t="s">
        <v>90</v>
      </c>
      <c r="AGI14" s="51" t="s">
        <v>174</v>
      </c>
      <c r="AGJ14" s="51" t="s">
        <v>174</v>
      </c>
      <c r="AGK14" s="51" t="s">
        <v>173</v>
      </c>
      <c r="AGL14" s="51"/>
      <c r="AGM14" s="60">
        <v>16.806722689075631</v>
      </c>
      <c r="AGN14" s="62">
        <v>20</v>
      </c>
      <c r="AGO14" s="98" t="s">
        <v>122</v>
      </c>
      <c r="AGP14" s="102" t="s">
        <v>90</v>
      </c>
      <c r="AGQ14" s="51" t="s">
        <v>174</v>
      </c>
      <c r="AGR14" s="51" t="s">
        <v>174</v>
      </c>
      <c r="AGS14" s="51" t="s">
        <v>173</v>
      </c>
      <c r="AGT14" s="51"/>
      <c r="AGU14" s="60">
        <v>16.806722689075631</v>
      </c>
      <c r="AGV14" s="62">
        <v>20</v>
      </c>
      <c r="AGW14" s="98" t="s">
        <v>122</v>
      </c>
      <c r="AGX14" s="102" t="s">
        <v>90</v>
      </c>
      <c r="AGY14" s="51" t="s">
        <v>174</v>
      </c>
      <c r="AGZ14" s="51" t="s">
        <v>174</v>
      </c>
      <c r="AHA14" s="51" t="s">
        <v>173</v>
      </c>
      <c r="AHB14" s="51"/>
      <c r="AHC14" s="60">
        <v>16.806722689075631</v>
      </c>
      <c r="AHD14" s="62">
        <v>20</v>
      </c>
      <c r="AHE14" s="98" t="s">
        <v>122</v>
      </c>
      <c r="AHF14" s="102" t="s">
        <v>90</v>
      </c>
      <c r="AHG14" s="51" t="s">
        <v>174</v>
      </c>
      <c r="AHH14" s="51" t="s">
        <v>174</v>
      </c>
      <c r="AHI14" s="51" t="s">
        <v>173</v>
      </c>
      <c r="AHJ14" s="51"/>
      <c r="AHK14" s="60">
        <v>16.806722689075631</v>
      </c>
      <c r="AHL14" s="62">
        <v>20</v>
      </c>
      <c r="AHM14" s="98" t="s">
        <v>122</v>
      </c>
      <c r="AHN14" s="102" t="s">
        <v>90</v>
      </c>
      <c r="AHO14" s="51" t="s">
        <v>174</v>
      </c>
      <c r="AHP14" s="51" t="s">
        <v>174</v>
      </c>
      <c r="AHQ14" s="51" t="s">
        <v>173</v>
      </c>
      <c r="AHR14" s="51"/>
      <c r="AHS14" s="60">
        <v>16.806722689075631</v>
      </c>
      <c r="AHT14" s="62">
        <v>20</v>
      </c>
      <c r="AHU14" s="98" t="s">
        <v>122</v>
      </c>
      <c r="AHV14" s="102" t="s">
        <v>90</v>
      </c>
      <c r="AHW14" s="51" t="s">
        <v>174</v>
      </c>
      <c r="AHX14" s="51" t="s">
        <v>174</v>
      </c>
      <c r="AHY14" s="51" t="s">
        <v>173</v>
      </c>
      <c r="AHZ14" s="51"/>
      <c r="AIA14" s="60">
        <v>16.806722689075631</v>
      </c>
      <c r="AIB14" s="62">
        <v>20</v>
      </c>
      <c r="AIC14" s="98" t="s">
        <v>122</v>
      </c>
      <c r="AID14" s="102" t="s">
        <v>90</v>
      </c>
      <c r="AIE14" s="51" t="s">
        <v>174</v>
      </c>
      <c r="AIF14" s="51" t="s">
        <v>174</v>
      </c>
      <c r="AIG14" s="51" t="s">
        <v>173</v>
      </c>
      <c r="AIH14" s="51"/>
      <c r="AII14" s="60">
        <v>16.806722689075631</v>
      </c>
      <c r="AIJ14" s="62">
        <v>20</v>
      </c>
      <c r="AIK14" s="98" t="s">
        <v>122</v>
      </c>
      <c r="AIL14" s="102" t="s">
        <v>90</v>
      </c>
      <c r="AIM14" s="51" t="s">
        <v>174</v>
      </c>
      <c r="AIN14" s="51" t="s">
        <v>174</v>
      </c>
      <c r="AIO14" s="51" t="s">
        <v>173</v>
      </c>
      <c r="AIP14" s="51"/>
      <c r="AIQ14" s="60">
        <v>16.806722689075631</v>
      </c>
      <c r="AIR14" s="62">
        <v>20</v>
      </c>
      <c r="AIS14" s="98" t="s">
        <v>122</v>
      </c>
      <c r="AIT14" s="102" t="s">
        <v>90</v>
      </c>
      <c r="AIU14" s="51" t="s">
        <v>174</v>
      </c>
      <c r="AIV14" s="51" t="s">
        <v>174</v>
      </c>
      <c r="AIW14" s="51" t="s">
        <v>173</v>
      </c>
      <c r="AIX14" s="51"/>
      <c r="AIY14" s="60">
        <v>16.806722689075631</v>
      </c>
      <c r="AIZ14" s="62">
        <v>20</v>
      </c>
      <c r="AJA14" s="98" t="s">
        <v>122</v>
      </c>
      <c r="AJB14" s="102" t="s">
        <v>90</v>
      </c>
      <c r="AJC14" s="51" t="s">
        <v>174</v>
      </c>
      <c r="AJD14" s="51" t="s">
        <v>174</v>
      </c>
      <c r="AJE14" s="51" t="s">
        <v>173</v>
      </c>
      <c r="AJF14" s="51"/>
      <c r="AJG14" s="60">
        <v>16.806722689075631</v>
      </c>
      <c r="AJH14" s="62">
        <v>20</v>
      </c>
      <c r="AJI14" s="98" t="s">
        <v>122</v>
      </c>
      <c r="AJJ14" s="102" t="s">
        <v>90</v>
      </c>
      <c r="AJK14" s="51" t="s">
        <v>174</v>
      </c>
      <c r="AJL14" s="51" t="s">
        <v>174</v>
      </c>
      <c r="AJM14" s="51" t="s">
        <v>173</v>
      </c>
      <c r="AJN14" s="51"/>
      <c r="AJO14" s="60">
        <v>16.806722689075631</v>
      </c>
      <c r="AJP14" s="62">
        <v>20</v>
      </c>
      <c r="AJQ14" s="98" t="s">
        <v>122</v>
      </c>
      <c r="AJR14" s="102" t="s">
        <v>90</v>
      </c>
      <c r="AJS14" s="51" t="s">
        <v>174</v>
      </c>
      <c r="AJT14" s="51" t="s">
        <v>174</v>
      </c>
      <c r="AJU14" s="51" t="s">
        <v>173</v>
      </c>
      <c r="AJV14" s="51"/>
      <c r="AJW14" s="60">
        <v>16.806722689075631</v>
      </c>
      <c r="AJX14" s="62">
        <v>20</v>
      </c>
      <c r="AJY14" s="98" t="s">
        <v>122</v>
      </c>
      <c r="AJZ14" s="102" t="s">
        <v>90</v>
      </c>
      <c r="AKA14" s="51" t="s">
        <v>174</v>
      </c>
      <c r="AKB14" s="51" t="s">
        <v>174</v>
      </c>
      <c r="AKC14" s="51" t="s">
        <v>173</v>
      </c>
      <c r="AKD14" s="51"/>
      <c r="AKE14" s="60">
        <v>16.806722689075631</v>
      </c>
      <c r="AKF14" s="62">
        <v>20</v>
      </c>
      <c r="AKG14" s="98" t="s">
        <v>122</v>
      </c>
      <c r="AKH14" s="102" t="s">
        <v>90</v>
      </c>
      <c r="AKI14" s="51" t="s">
        <v>174</v>
      </c>
      <c r="AKJ14" s="51" t="s">
        <v>174</v>
      </c>
      <c r="AKK14" s="51" t="s">
        <v>173</v>
      </c>
      <c r="AKL14" s="51"/>
      <c r="AKM14" s="60">
        <v>16.806722689075631</v>
      </c>
      <c r="AKN14" s="62">
        <v>20</v>
      </c>
      <c r="AKO14" s="98" t="s">
        <v>122</v>
      </c>
      <c r="AKP14" s="102" t="s">
        <v>90</v>
      </c>
      <c r="AKQ14" s="51" t="s">
        <v>174</v>
      </c>
      <c r="AKR14" s="51" t="s">
        <v>174</v>
      </c>
      <c r="AKS14" s="51" t="s">
        <v>173</v>
      </c>
      <c r="AKT14" s="51"/>
      <c r="AKU14" s="60">
        <v>16.806722689075631</v>
      </c>
      <c r="AKV14" s="62">
        <v>20</v>
      </c>
      <c r="AKW14" s="98" t="s">
        <v>122</v>
      </c>
      <c r="AKX14" s="102" t="s">
        <v>90</v>
      </c>
      <c r="AKY14" s="51" t="s">
        <v>174</v>
      </c>
      <c r="AKZ14" s="51" t="s">
        <v>174</v>
      </c>
      <c r="ALA14" s="51" t="s">
        <v>173</v>
      </c>
      <c r="ALB14" s="51"/>
      <c r="ALC14" s="60">
        <v>16.806722689075631</v>
      </c>
      <c r="ALD14" s="62">
        <v>20</v>
      </c>
      <c r="ALE14" s="98" t="s">
        <v>122</v>
      </c>
      <c r="ALF14" s="102" t="s">
        <v>90</v>
      </c>
      <c r="ALG14" s="51" t="s">
        <v>174</v>
      </c>
      <c r="ALH14" s="51" t="s">
        <v>174</v>
      </c>
      <c r="ALI14" s="51" t="s">
        <v>173</v>
      </c>
      <c r="ALJ14" s="51"/>
      <c r="ALK14" s="60">
        <v>16.806722689075631</v>
      </c>
      <c r="ALL14" s="62">
        <v>20</v>
      </c>
      <c r="ALM14" s="98" t="s">
        <v>122</v>
      </c>
      <c r="ALN14" s="102" t="s">
        <v>90</v>
      </c>
      <c r="ALO14" s="51" t="s">
        <v>174</v>
      </c>
      <c r="ALP14" s="51" t="s">
        <v>174</v>
      </c>
      <c r="ALQ14" s="51" t="s">
        <v>173</v>
      </c>
      <c r="ALR14" s="51"/>
      <c r="ALS14" s="60">
        <v>16.806722689075631</v>
      </c>
      <c r="ALT14" s="62">
        <v>20</v>
      </c>
      <c r="ALU14" s="98" t="s">
        <v>122</v>
      </c>
      <c r="ALV14" s="102" t="s">
        <v>90</v>
      </c>
      <c r="ALW14" s="51" t="s">
        <v>174</v>
      </c>
      <c r="ALX14" s="51" t="s">
        <v>174</v>
      </c>
      <c r="ALY14" s="51" t="s">
        <v>173</v>
      </c>
      <c r="ALZ14" s="51"/>
      <c r="AMA14" s="60">
        <v>16.806722689075631</v>
      </c>
      <c r="AMB14" s="62">
        <v>20</v>
      </c>
      <c r="AMC14" s="98" t="s">
        <v>122</v>
      </c>
      <c r="AMD14" s="102" t="s">
        <v>90</v>
      </c>
      <c r="AME14" s="51" t="s">
        <v>174</v>
      </c>
      <c r="AMF14" s="51" t="s">
        <v>174</v>
      </c>
      <c r="AMG14" s="51" t="s">
        <v>173</v>
      </c>
      <c r="AMH14" s="51"/>
      <c r="AMI14" s="60">
        <v>16.806722689075631</v>
      </c>
      <c r="AMJ14" s="62">
        <v>20</v>
      </c>
      <c r="AMK14" s="98" t="s">
        <v>122</v>
      </c>
      <c r="AML14" s="102" t="s">
        <v>90</v>
      </c>
      <c r="AMM14" s="51" t="s">
        <v>174</v>
      </c>
      <c r="AMN14" s="51" t="s">
        <v>174</v>
      </c>
      <c r="AMO14" s="51" t="s">
        <v>173</v>
      </c>
      <c r="AMP14" s="51"/>
      <c r="AMQ14" s="60">
        <v>16.806722689075631</v>
      </c>
      <c r="AMR14" s="62">
        <v>20</v>
      </c>
      <c r="AMS14" s="98" t="s">
        <v>122</v>
      </c>
      <c r="AMT14" s="102" t="s">
        <v>90</v>
      </c>
      <c r="AMU14" s="51" t="s">
        <v>174</v>
      </c>
      <c r="AMV14" s="51" t="s">
        <v>174</v>
      </c>
      <c r="AMW14" s="51" t="s">
        <v>173</v>
      </c>
      <c r="AMX14" s="51"/>
      <c r="AMY14" s="60">
        <v>16.806722689075631</v>
      </c>
      <c r="AMZ14" s="62">
        <v>20</v>
      </c>
      <c r="ANA14" s="98" t="s">
        <v>122</v>
      </c>
      <c r="ANB14" s="102" t="s">
        <v>90</v>
      </c>
      <c r="ANC14" s="51" t="s">
        <v>174</v>
      </c>
      <c r="AND14" s="51" t="s">
        <v>174</v>
      </c>
      <c r="ANE14" s="51" t="s">
        <v>173</v>
      </c>
      <c r="ANF14" s="51"/>
      <c r="ANG14" s="60">
        <v>16.806722689075631</v>
      </c>
      <c r="ANH14" s="62">
        <v>20</v>
      </c>
      <c r="ANI14" s="98" t="s">
        <v>122</v>
      </c>
      <c r="ANJ14" s="102" t="s">
        <v>90</v>
      </c>
      <c r="ANK14" s="51" t="s">
        <v>174</v>
      </c>
      <c r="ANL14" s="51" t="s">
        <v>174</v>
      </c>
      <c r="ANM14" s="51" t="s">
        <v>173</v>
      </c>
      <c r="ANN14" s="51"/>
      <c r="ANO14" s="60">
        <v>16.806722689075631</v>
      </c>
      <c r="ANP14" s="62">
        <v>20</v>
      </c>
      <c r="ANQ14" s="98" t="s">
        <v>122</v>
      </c>
      <c r="ANR14" s="102" t="s">
        <v>90</v>
      </c>
      <c r="ANS14" s="51" t="s">
        <v>174</v>
      </c>
      <c r="ANT14" s="51" t="s">
        <v>174</v>
      </c>
      <c r="ANU14" s="51" t="s">
        <v>173</v>
      </c>
      <c r="ANV14" s="51"/>
      <c r="ANW14" s="60">
        <v>16.806722689075631</v>
      </c>
      <c r="ANX14" s="62">
        <v>20</v>
      </c>
      <c r="ANY14" s="98" t="s">
        <v>122</v>
      </c>
      <c r="ANZ14" s="102" t="s">
        <v>90</v>
      </c>
      <c r="AOA14" s="51" t="s">
        <v>174</v>
      </c>
      <c r="AOB14" s="51" t="s">
        <v>174</v>
      </c>
      <c r="AOC14" s="51" t="s">
        <v>173</v>
      </c>
      <c r="AOD14" s="51"/>
      <c r="AOE14" s="60">
        <v>16.806722689075631</v>
      </c>
      <c r="AOF14" s="62">
        <v>20</v>
      </c>
      <c r="AOG14" s="98" t="s">
        <v>122</v>
      </c>
      <c r="AOH14" s="102" t="s">
        <v>90</v>
      </c>
      <c r="AOI14" s="51" t="s">
        <v>174</v>
      </c>
      <c r="AOJ14" s="51" t="s">
        <v>174</v>
      </c>
      <c r="AOK14" s="51" t="s">
        <v>173</v>
      </c>
      <c r="AOL14" s="51"/>
      <c r="AOM14" s="60">
        <v>16.806722689075631</v>
      </c>
      <c r="AON14" s="62">
        <v>20</v>
      </c>
      <c r="AOO14" s="98" t="s">
        <v>122</v>
      </c>
      <c r="AOP14" s="102" t="s">
        <v>90</v>
      </c>
      <c r="AOQ14" s="51" t="s">
        <v>174</v>
      </c>
      <c r="AOR14" s="51" t="s">
        <v>174</v>
      </c>
      <c r="AOS14" s="51" t="s">
        <v>173</v>
      </c>
      <c r="AOT14" s="51"/>
      <c r="AOU14" s="60">
        <v>16.806722689075631</v>
      </c>
      <c r="AOV14" s="62">
        <v>20</v>
      </c>
      <c r="AOW14" s="98" t="s">
        <v>122</v>
      </c>
      <c r="AOX14" s="102" t="s">
        <v>90</v>
      </c>
      <c r="AOY14" s="51" t="s">
        <v>174</v>
      </c>
      <c r="AOZ14" s="51" t="s">
        <v>174</v>
      </c>
      <c r="APA14" s="51" t="s">
        <v>173</v>
      </c>
      <c r="APB14" s="51"/>
      <c r="APC14" s="60">
        <v>16.806722689075631</v>
      </c>
      <c r="APD14" s="62">
        <v>20</v>
      </c>
      <c r="APE14" s="98" t="s">
        <v>122</v>
      </c>
      <c r="APF14" s="102" t="s">
        <v>90</v>
      </c>
      <c r="APG14" s="51" t="s">
        <v>174</v>
      </c>
      <c r="APH14" s="51" t="s">
        <v>174</v>
      </c>
      <c r="API14" s="51" t="s">
        <v>173</v>
      </c>
      <c r="APJ14" s="51"/>
      <c r="APK14" s="60">
        <v>16.806722689075631</v>
      </c>
      <c r="APL14" s="62">
        <v>20</v>
      </c>
      <c r="APM14" s="98" t="s">
        <v>122</v>
      </c>
      <c r="APN14" s="102" t="s">
        <v>90</v>
      </c>
      <c r="APO14" s="51" t="s">
        <v>174</v>
      </c>
      <c r="APP14" s="51" t="s">
        <v>174</v>
      </c>
      <c r="APQ14" s="51" t="s">
        <v>173</v>
      </c>
      <c r="APR14" s="51"/>
      <c r="APS14" s="60">
        <v>16.806722689075631</v>
      </c>
      <c r="APT14" s="62">
        <v>20</v>
      </c>
      <c r="APU14" s="98" t="s">
        <v>122</v>
      </c>
      <c r="APV14" s="102" t="s">
        <v>90</v>
      </c>
      <c r="APW14" s="51" t="s">
        <v>174</v>
      </c>
      <c r="APX14" s="51" t="s">
        <v>174</v>
      </c>
      <c r="APY14" s="51" t="s">
        <v>173</v>
      </c>
      <c r="APZ14" s="51"/>
      <c r="AQA14" s="60">
        <v>16.806722689075631</v>
      </c>
      <c r="AQB14" s="62">
        <v>20</v>
      </c>
      <c r="AQC14" s="98" t="s">
        <v>122</v>
      </c>
      <c r="AQD14" s="102" t="s">
        <v>90</v>
      </c>
      <c r="AQE14" s="51" t="s">
        <v>174</v>
      </c>
      <c r="AQF14" s="51" t="s">
        <v>174</v>
      </c>
      <c r="AQG14" s="51" t="s">
        <v>173</v>
      </c>
      <c r="AQH14" s="51"/>
      <c r="AQI14" s="60">
        <v>16.806722689075631</v>
      </c>
      <c r="AQJ14" s="62">
        <v>20</v>
      </c>
      <c r="AQK14" s="98" t="s">
        <v>122</v>
      </c>
      <c r="AQL14" s="102" t="s">
        <v>90</v>
      </c>
      <c r="AQM14" s="51" t="s">
        <v>174</v>
      </c>
      <c r="AQN14" s="51" t="s">
        <v>174</v>
      </c>
      <c r="AQO14" s="51" t="s">
        <v>173</v>
      </c>
      <c r="AQP14" s="51"/>
      <c r="AQQ14" s="60">
        <v>16.806722689075631</v>
      </c>
      <c r="AQR14" s="62">
        <v>20</v>
      </c>
      <c r="AQS14" s="98" t="s">
        <v>122</v>
      </c>
      <c r="AQT14" s="102" t="s">
        <v>90</v>
      </c>
      <c r="AQU14" s="51" t="s">
        <v>174</v>
      </c>
      <c r="AQV14" s="51" t="s">
        <v>174</v>
      </c>
      <c r="AQW14" s="51" t="s">
        <v>173</v>
      </c>
      <c r="AQX14" s="51"/>
      <c r="AQY14" s="60">
        <v>16.806722689075631</v>
      </c>
      <c r="AQZ14" s="62">
        <v>20</v>
      </c>
      <c r="ARA14" s="98" t="s">
        <v>122</v>
      </c>
      <c r="ARB14" s="102" t="s">
        <v>90</v>
      </c>
      <c r="ARC14" s="51" t="s">
        <v>174</v>
      </c>
      <c r="ARD14" s="51" t="s">
        <v>174</v>
      </c>
      <c r="ARE14" s="51" t="s">
        <v>173</v>
      </c>
      <c r="ARF14" s="51"/>
      <c r="ARG14" s="60">
        <v>16.806722689075631</v>
      </c>
      <c r="ARH14" s="62">
        <v>20</v>
      </c>
      <c r="ARI14" s="98" t="s">
        <v>122</v>
      </c>
      <c r="ARJ14" s="102" t="s">
        <v>90</v>
      </c>
      <c r="ARK14" s="51" t="s">
        <v>174</v>
      </c>
      <c r="ARL14" s="51" t="s">
        <v>174</v>
      </c>
      <c r="ARM14" s="51" t="s">
        <v>173</v>
      </c>
      <c r="ARN14" s="51"/>
      <c r="ARO14" s="60">
        <v>16.806722689075631</v>
      </c>
      <c r="ARP14" s="62">
        <v>20</v>
      </c>
      <c r="ARQ14" s="98" t="s">
        <v>122</v>
      </c>
      <c r="ARR14" s="102" t="s">
        <v>90</v>
      </c>
      <c r="ARS14" s="51" t="s">
        <v>174</v>
      </c>
      <c r="ART14" s="51" t="s">
        <v>174</v>
      </c>
      <c r="ARU14" s="51" t="s">
        <v>173</v>
      </c>
      <c r="ARV14" s="51"/>
      <c r="ARW14" s="60">
        <v>16.806722689075631</v>
      </c>
      <c r="ARX14" s="62">
        <v>20</v>
      </c>
      <c r="ARY14" s="98" t="s">
        <v>122</v>
      </c>
      <c r="ARZ14" s="102" t="s">
        <v>90</v>
      </c>
      <c r="ASA14" s="51" t="s">
        <v>174</v>
      </c>
      <c r="ASB14" s="51" t="s">
        <v>174</v>
      </c>
      <c r="ASC14" s="51" t="s">
        <v>173</v>
      </c>
      <c r="ASD14" s="51"/>
      <c r="ASE14" s="60">
        <v>16.806722689075631</v>
      </c>
      <c r="ASF14" s="62">
        <v>20</v>
      </c>
      <c r="ASG14" s="98" t="s">
        <v>122</v>
      </c>
      <c r="ASH14" s="102" t="s">
        <v>90</v>
      </c>
      <c r="ASI14" s="51" t="s">
        <v>174</v>
      </c>
      <c r="ASJ14" s="51" t="s">
        <v>174</v>
      </c>
      <c r="ASK14" s="51" t="s">
        <v>173</v>
      </c>
      <c r="ASL14" s="51"/>
      <c r="ASM14" s="60">
        <v>16.806722689075631</v>
      </c>
      <c r="ASN14" s="62">
        <v>20</v>
      </c>
      <c r="ASO14" s="98" t="s">
        <v>122</v>
      </c>
      <c r="ASP14" s="102" t="s">
        <v>90</v>
      </c>
      <c r="ASQ14" s="51" t="s">
        <v>174</v>
      </c>
      <c r="ASR14" s="51" t="s">
        <v>174</v>
      </c>
      <c r="ASS14" s="51" t="s">
        <v>173</v>
      </c>
      <c r="AST14" s="51"/>
      <c r="ASU14" s="60">
        <v>16.806722689075631</v>
      </c>
      <c r="ASV14" s="62">
        <v>20</v>
      </c>
      <c r="ASW14" s="98" t="s">
        <v>122</v>
      </c>
      <c r="ASX14" s="102" t="s">
        <v>90</v>
      </c>
      <c r="ASY14" s="51" t="s">
        <v>174</v>
      </c>
      <c r="ASZ14" s="51" t="s">
        <v>174</v>
      </c>
      <c r="ATA14" s="51" t="s">
        <v>173</v>
      </c>
      <c r="ATB14" s="51"/>
      <c r="ATC14" s="60">
        <v>16.806722689075631</v>
      </c>
      <c r="ATD14" s="62">
        <v>20</v>
      </c>
      <c r="ATE14" s="98" t="s">
        <v>122</v>
      </c>
      <c r="ATF14" s="102" t="s">
        <v>90</v>
      </c>
      <c r="ATG14" s="51" t="s">
        <v>174</v>
      </c>
      <c r="ATH14" s="51" t="s">
        <v>174</v>
      </c>
      <c r="ATI14" s="51" t="s">
        <v>173</v>
      </c>
      <c r="ATJ14" s="51"/>
      <c r="ATK14" s="60">
        <v>16.806722689075631</v>
      </c>
      <c r="ATL14" s="62">
        <v>20</v>
      </c>
      <c r="ATM14" s="98" t="s">
        <v>122</v>
      </c>
      <c r="ATN14" s="102" t="s">
        <v>90</v>
      </c>
      <c r="ATO14" s="51" t="s">
        <v>174</v>
      </c>
      <c r="ATP14" s="51" t="s">
        <v>174</v>
      </c>
      <c r="ATQ14" s="51" t="s">
        <v>173</v>
      </c>
      <c r="ATR14" s="51"/>
      <c r="ATS14" s="60">
        <v>16.806722689075631</v>
      </c>
      <c r="ATT14" s="62">
        <v>20</v>
      </c>
      <c r="ATU14" s="98" t="s">
        <v>122</v>
      </c>
      <c r="ATV14" s="102" t="s">
        <v>90</v>
      </c>
      <c r="ATW14" s="51" t="s">
        <v>174</v>
      </c>
      <c r="ATX14" s="51" t="s">
        <v>174</v>
      </c>
      <c r="ATY14" s="51" t="s">
        <v>173</v>
      </c>
      <c r="ATZ14" s="51"/>
      <c r="AUA14" s="60">
        <v>16.806722689075631</v>
      </c>
      <c r="AUB14" s="62">
        <v>20</v>
      </c>
      <c r="AUC14" s="98" t="s">
        <v>122</v>
      </c>
      <c r="AUD14" s="102" t="s">
        <v>90</v>
      </c>
      <c r="AUE14" s="51" t="s">
        <v>174</v>
      </c>
      <c r="AUF14" s="51" t="s">
        <v>174</v>
      </c>
      <c r="AUG14" s="51" t="s">
        <v>173</v>
      </c>
      <c r="AUH14" s="51"/>
      <c r="AUI14" s="60">
        <v>16.806722689075631</v>
      </c>
      <c r="AUJ14" s="62">
        <v>20</v>
      </c>
      <c r="AUK14" s="98" t="s">
        <v>122</v>
      </c>
      <c r="AUL14" s="102" t="s">
        <v>90</v>
      </c>
      <c r="AUM14" s="51" t="s">
        <v>174</v>
      </c>
      <c r="AUN14" s="51" t="s">
        <v>174</v>
      </c>
      <c r="AUO14" s="51" t="s">
        <v>173</v>
      </c>
      <c r="AUP14" s="51"/>
      <c r="AUQ14" s="60">
        <v>16.806722689075631</v>
      </c>
      <c r="AUR14" s="62">
        <v>20</v>
      </c>
      <c r="AUS14" s="98" t="s">
        <v>122</v>
      </c>
      <c r="AUT14" s="102" t="s">
        <v>90</v>
      </c>
      <c r="AUU14" s="51" t="s">
        <v>174</v>
      </c>
      <c r="AUV14" s="51" t="s">
        <v>174</v>
      </c>
      <c r="AUW14" s="51" t="s">
        <v>173</v>
      </c>
      <c r="AUX14" s="51"/>
      <c r="AUY14" s="60">
        <v>16.806722689075631</v>
      </c>
      <c r="AUZ14" s="62">
        <v>20</v>
      </c>
      <c r="AVA14" s="98" t="s">
        <v>122</v>
      </c>
      <c r="AVB14" s="102" t="s">
        <v>90</v>
      </c>
      <c r="AVC14" s="51" t="s">
        <v>174</v>
      </c>
      <c r="AVD14" s="51" t="s">
        <v>174</v>
      </c>
      <c r="AVE14" s="51" t="s">
        <v>173</v>
      </c>
      <c r="AVF14" s="51"/>
      <c r="AVG14" s="60">
        <v>16.806722689075631</v>
      </c>
      <c r="AVH14" s="62">
        <v>20</v>
      </c>
      <c r="AVI14" s="98" t="s">
        <v>122</v>
      </c>
      <c r="AVJ14" s="102" t="s">
        <v>90</v>
      </c>
      <c r="AVK14" s="51" t="s">
        <v>174</v>
      </c>
      <c r="AVL14" s="51" t="s">
        <v>174</v>
      </c>
      <c r="AVM14" s="51" t="s">
        <v>173</v>
      </c>
      <c r="AVN14" s="51"/>
      <c r="AVO14" s="60">
        <v>16.806722689075631</v>
      </c>
      <c r="AVP14" s="62">
        <v>20</v>
      </c>
      <c r="AVQ14" s="98" t="s">
        <v>122</v>
      </c>
      <c r="AVR14" s="102" t="s">
        <v>90</v>
      </c>
      <c r="AVS14" s="51" t="s">
        <v>174</v>
      </c>
      <c r="AVT14" s="51" t="s">
        <v>174</v>
      </c>
      <c r="AVU14" s="51" t="s">
        <v>173</v>
      </c>
      <c r="AVV14" s="51"/>
      <c r="AVW14" s="60">
        <v>16.806722689075631</v>
      </c>
      <c r="AVX14" s="62">
        <v>20</v>
      </c>
      <c r="AVY14" s="98" t="s">
        <v>122</v>
      </c>
      <c r="AVZ14" s="102" t="s">
        <v>90</v>
      </c>
      <c r="AWA14" s="51" t="s">
        <v>174</v>
      </c>
      <c r="AWB14" s="51" t="s">
        <v>174</v>
      </c>
      <c r="AWC14" s="51" t="s">
        <v>173</v>
      </c>
      <c r="AWD14" s="51"/>
      <c r="AWE14" s="60">
        <v>16.806722689075631</v>
      </c>
      <c r="AWF14" s="62">
        <v>20</v>
      </c>
      <c r="AWG14" s="98" t="s">
        <v>122</v>
      </c>
      <c r="AWH14" s="102" t="s">
        <v>90</v>
      </c>
      <c r="AWI14" s="51" t="s">
        <v>174</v>
      </c>
      <c r="AWJ14" s="51" t="s">
        <v>174</v>
      </c>
      <c r="AWK14" s="51" t="s">
        <v>173</v>
      </c>
      <c r="AWL14" s="51"/>
      <c r="AWM14" s="60">
        <v>16.806722689075631</v>
      </c>
      <c r="AWN14" s="62">
        <v>20</v>
      </c>
      <c r="AWO14" s="98" t="s">
        <v>122</v>
      </c>
      <c r="AWP14" s="102" t="s">
        <v>90</v>
      </c>
      <c r="AWQ14" s="51" t="s">
        <v>174</v>
      </c>
      <c r="AWR14" s="51" t="s">
        <v>174</v>
      </c>
      <c r="AWS14" s="51" t="s">
        <v>173</v>
      </c>
      <c r="AWT14" s="51"/>
      <c r="AWU14" s="60">
        <v>16.806722689075631</v>
      </c>
      <c r="AWV14" s="62">
        <v>20</v>
      </c>
      <c r="AWW14" s="98" t="s">
        <v>122</v>
      </c>
      <c r="AWX14" s="102" t="s">
        <v>90</v>
      </c>
      <c r="AWY14" s="51" t="s">
        <v>174</v>
      </c>
      <c r="AWZ14" s="51" t="s">
        <v>174</v>
      </c>
      <c r="AXA14" s="51" t="s">
        <v>173</v>
      </c>
      <c r="AXB14" s="51"/>
      <c r="AXC14" s="60">
        <v>16.806722689075631</v>
      </c>
      <c r="AXD14" s="62">
        <v>20</v>
      </c>
      <c r="AXE14" s="98" t="s">
        <v>122</v>
      </c>
      <c r="AXF14" s="102" t="s">
        <v>90</v>
      </c>
      <c r="AXG14" s="51" t="s">
        <v>174</v>
      </c>
      <c r="AXH14" s="51" t="s">
        <v>174</v>
      </c>
      <c r="AXI14" s="51" t="s">
        <v>173</v>
      </c>
      <c r="AXJ14" s="51"/>
      <c r="AXK14" s="60">
        <v>16.806722689075631</v>
      </c>
      <c r="AXL14" s="62">
        <v>20</v>
      </c>
      <c r="AXM14" s="98" t="s">
        <v>122</v>
      </c>
      <c r="AXN14" s="102" t="s">
        <v>90</v>
      </c>
      <c r="AXO14" s="51" t="s">
        <v>174</v>
      </c>
      <c r="AXP14" s="51" t="s">
        <v>174</v>
      </c>
      <c r="AXQ14" s="51" t="s">
        <v>173</v>
      </c>
      <c r="AXR14" s="51"/>
      <c r="AXS14" s="60">
        <v>16.806722689075631</v>
      </c>
      <c r="AXT14" s="62">
        <v>20</v>
      </c>
      <c r="AXU14" s="98" t="s">
        <v>122</v>
      </c>
      <c r="AXV14" s="102" t="s">
        <v>90</v>
      </c>
      <c r="AXW14" s="51" t="s">
        <v>174</v>
      </c>
      <c r="AXX14" s="51" t="s">
        <v>174</v>
      </c>
      <c r="AXY14" s="51" t="s">
        <v>173</v>
      </c>
      <c r="AXZ14" s="51"/>
      <c r="AYA14" s="60">
        <v>16.806722689075631</v>
      </c>
      <c r="AYB14" s="62">
        <v>20</v>
      </c>
      <c r="AYC14" s="98" t="s">
        <v>122</v>
      </c>
      <c r="AYD14" s="102" t="s">
        <v>90</v>
      </c>
      <c r="AYE14" s="51" t="s">
        <v>174</v>
      </c>
      <c r="AYF14" s="51" t="s">
        <v>174</v>
      </c>
      <c r="AYG14" s="51" t="s">
        <v>173</v>
      </c>
      <c r="AYH14" s="51"/>
      <c r="AYI14" s="60">
        <v>16.806722689075631</v>
      </c>
      <c r="AYJ14" s="62">
        <v>20</v>
      </c>
      <c r="AYK14" s="98" t="s">
        <v>122</v>
      </c>
      <c r="AYL14" s="102" t="s">
        <v>90</v>
      </c>
      <c r="AYM14" s="51" t="s">
        <v>174</v>
      </c>
      <c r="AYN14" s="51" t="s">
        <v>174</v>
      </c>
      <c r="AYO14" s="51" t="s">
        <v>173</v>
      </c>
      <c r="AYP14" s="51"/>
      <c r="AYQ14" s="60">
        <v>16.806722689075631</v>
      </c>
      <c r="AYR14" s="62">
        <v>20</v>
      </c>
      <c r="AYS14" s="98" t="s">
        <v>122</v>
      </c>
      <c r="AYT14" s="102" t="s">
        <v>90</v>
      </c>
      <c r="AYU14" s="51" t="s">
        <v>174</v>
      </c>
      <c r="AYV14" s="51" t="s">
        <v>174</v>
      </c>
      <c r="AYW14" s="51" t="s">
        <v>173</v>
      </c>
      <c r="AYX14" s="51"/>
      <c r="AYY14" s="60">
        <v>16.806722689075631</v>
      </c>
      <c r="AYZ14" s="62">
        <v>20</v>
      </c>
      <c r="AZA14" s="98" t="s">
        <v>122</v>
      </c>
      <c r="AZB14" s="102" t="s">
        <v>90</v>
      </c>
      <c r="AZC14" s="51" t="s">
        <v>174</v>
      </c>
      <c r="AZD14" s="51" t="s">
        <v>174</v>
      </c>
      <c r="AZE14" s="51" t="s">
        <v>173</v>
      </c>
      <c r="AZF14" s="51"/>
      <c r="AZG14" s="60">
        <v>16.806722689075631</v>
      </c>
      <c r="AZH14" s="62">
        <v>20</v>
      </c>
      <c r="AZI14" s="98" t="s">
        <v>122</v>
      </c>
      <c r="AZJ14" s="102" t="s">
        <v>90</v>
      </c>
      <c r="AZK14" s="51" t="s">
        <v>174</v>
      </c>
      <c r="AZL14" s="51" t="s">
        <v>174</v>
      </c>
      <c r="AZM14" s="51" t="s">
        <v>173</v>
      </c>
      <c r="AZN14" s="51"/>
      <c r="AZO14" s="60">
        <v>16.806722689075631</v>
      </c>
      <c r="AZP14" s="62">
        <v>20</v>
      </c>
      <c r="AZQ14" s="98" t="s">
        <v>122</v>
      </c>
      <c r="AZR14" s="102" t="s">
        <v>90</v>
      </c>
      <c r="AZS14" s="51" t="s">
        <v>174</v>
      </c>
      <c r="AZT14" s="51" t="s">
        <v>174</v>
      </c>
      <c r="AZU14" s="51" t="s">
        <v>173</v>
      </c>
      <c r="AZV14" s="51"/>
      <c r="AZW14" s="60">
        <v>16.806722689075631</v>
      </c>
      <c r="AZX14" s="62">
        <v>20</v>
      </c>
      <c r="AZY14" s="98" t="s">
        <v>122</v>
      </c>
      <c r="AZZ14" s="102" t="s">
        <v>90</v>
      </c>
      <c r="BAA14" s="51" t="s">
        <v>174</v>
      </c>
      <c r="BAB14" s="51" t="s">
        <v>174</v>
      </c>
      <c r="BAC14" s="51" t="s">
        <v>173</v>
      </c>
      <c r="BAD14" s="51"/>
      <c r="BAE14" s="60">
        <v>16.806722689075631</v>
      </c>
      <c r="BAF14" s="62">
        <v>20</v>
      </c>
      <c r="BAG14" s="98" t="s">
        <v>122</v>
      </c>
      <c r="BAH14" s="102" t="s">
        <v>90</v>
      </c>
      <c r="BAI14" s="51" t="s">
        <v>174</v>
      </c>
      <c r="BAJ14" s="51" t="s">
        <v>174</v>
      </c>
      <c r="BAK14" s="51" t="s">
        <v>173</v>
      </c>
      <c r="BAL14" s="51"/>
      <c r="BAM14" s="60">
        <v>16.806722689075631</v>
      </c>
      <c r="BAN14" s="62">
        <v>20</v>
      </c>
      <c r="BAO14" s="98" t="s">
        <v>122</v>
      </c>
      <c r="BAP14" s="102" t="s">
        <v>90</v>
      </c>
      <c r="BAQ14" s="51" t="s">
        <v>174</v>
      </c>
      <c r="BAR14" s="51" t="s">
        <v>174</v>
      </c>
      <c r="BAS14" s="51" t="s">
        <v>173</v>
      </c>
      <c r="BAT14" s="51"/>
      <c r="BAU14" s="60">
        <v>16.806722689075631</v>
      </c>
      <c r="BAV14" s="62">
        <v>20</v>
      </c>
      <c r="BAW14" s="98" t="s">
        <v>122</v>
      </c>
      <c r="BAX14" s="102" t="s">
        <v>90</v>
      </c>
      <c r="BAY14" s="51" t="s">
        <v>174</v>
      </c>
      <c r="BAZ14" s="51" t="s">
        <v>174</v>
      </c>
      <c r="BBA14" s="51" t="s">
        <v>173</v>
      </c>
      <c r="BBB14" s="51"/>
      <c r="BBC14" s="60">
        <v>16.806722689075631</v>
      </c>
      <c r="BBD14" s="62">
        <v>20</v>
      </c>
      <c r="BBE14" s="98" t="s">
        <v>122</v>
      </c>
      <c r="BBF14" s="102" t="s">
        <v>90</v>
      </c>
      <c r="BBG14" s="51" t="s">
        <v>174</v>
      </c>
      <c r="BBH14" s="51" t="s">
        <v>174</v>
      </c>
      <c r="BBI14" s="51" t="s">
        <v>173</v>
      </c>
      <c r="BBJ14" s="51"/>
      <c r="BBK14" s="60">
        <v>16.806722689075631</v>
      </c>
      <c r="BBL14" s="62">
        <v>20</v>
      </c>
      <c r="BBM14" s="98" t="s">
        <v>122</v>
      </c>
      <c r="BBN14" s="102" t="s">
        <v>90</v>
      </c>
      <c r="BBO14" s="51" t="s">
        <v>174</v>
      </c>
      <c r="BBP14" s="51" t="s">
        <v>174</v>
      </c>
      <c r="BBQ14" s="51" t="s">
        <v>173</v>
      </c>
      <c r="BBR14" s="51"/>
      <c r="BBS14" s="60">
        <v>16.806722689075631</v>
      </c>
      <c r="BBT14" s="62">
        <v>20</v>
      </c>
      <c r="BBU14" s="98" t="s">
        <v>122</v>
      </c>
      <c r="BBV14" s="102" t="s">
        <v>90</v>
      </c>
      <c r="BBW14" s="51" t="s">
        <v>174</v>
      </c>
      <c r="BBX14" s="51" t="s">
        <v>174</v>
      </c>
      <c r="BBY14" s="51" t="s">
        <v>173</v>
      </c>
      <c r="BBZ14" s="51"/>
      <c r="BCA14" s="60">
        <v>16.806722689075631</v>
      </c>
      <c r="BCB14" s="62">
        <v>20</v>
      </c>
      <c r="BCC14" s="98" t="s">
        <v>122</v>
      </c>
      <c r="BCD14" s="102" t="s">
        <v>90</v>
      </c>
      <c r="BCE14" s="51" t="s">
        <v>174</v>
      </c>
      <c r="BCF14" s="51" t="s">
        <v>174</v>
      </c>
      <c r="BCG14" s="51" t="s">
        <v>173</v>
      </c>
      <c r="BCH14" s="51"/>
      <c r="BCI14" s="60">
        <v>16.806722689075631</v>
      </c>
      <c r="BCJ14" s="62">
        <v>20</v>
      </c>
      <c r="BCK14" s="98" t="s">
        <v>122</v>
      </c>
      <c r="BCL14" s="102" t="s">
        <v>90</v>
      </c>
      <c r="BCM14" s="51" t="s">
        <v>174</v>
      </c>
      <c r="BCN14" s="51" t="s">
        <v>174</v>
      </c>
      <c r="BCO14" s="51" t="s">
        <v>173</v>
      </c>
      <c r="BCP14" s="51"/>
      <c r="BCQ14" s="60">
        <v>16.806722689075631</v>
      </c>
      <c r="BCR14" s="62">
        <v>20</v>
      </c>
      <c r="BCS14" s="98" t="s">
        <v>122</v>
      </c>
      <c r="BCT14" s="102" t="s">
        <v>90</v>
      </c>
      <c r="BCU14" s="51" t="s">
        <v>174</v>
      </c>
      <c r="BCV14" s="51" t="s">
        <v>174</v>
      </c>
      <c r="BCW14" s="51" t="s">
        <v>173</v>
      </c>
      <c r="BCX14" s="51"/>
      <c r="BCY14" s="60">
        <v>16.806722689075631</v>
      </c>
      <c r="BCZ14" s="62">
        <v>20</v>
      </c>
      <c r="BDA14" s="98" t="s">
        <v>122</v>
      </c>
      <c r="BDB14" s="102" t="s">
        <v>90</v>
      </c>
      <c r="BDC14" s="51" t="s">
        <v>174</v>
      </c>
      <c r="BDD14" s="51" t="s">
        <v>174</v>
      </c>
      <c r="BDE14" s="51" t="s">
        <v>173</v>
      </c>
      <c r="BDF14" s="51"/>
      <c r="BDG14" s="60">
        <v>16.806722689075631</v>
      </c>
      <c r="BDH14" s="62">
        <v>20</v>
      </c>
      <c r="BDI14" s="98" t="s">
        <v>122</v>
      </c>
      <c r="BDJ14" s="102" t="s">
        <v>90</v>
      </c>
      <c r="BDK14" s="51" t="s">
        <v>174</v>
      </c>
      <c r="BDL14" s="51" t="s">
        <v>174</v>
      </c>
      <c r="BDM14" s="51" t="s">
        <v>173</v>
      </c>
      <c r="BDN14" s="51"/>
      <c r="BDO14" s="60">
        <v>16.806722689075631</v>
      </c>
      <c r="BDP14" s="62">
        <v>20</v>
      </c>
      <c r="BDQ14" s="98" t="s">
        <v>122</v>
      </c>
      <c r="BDR14" s="102" t="s">
        <v>90</v>
      </c>
      <c r="BDS14" s="51" t="s">
        <v>174</v>
      </c>
      <c r="BDT14" s="51" t="s">
        <v>174</v>
      </c>
      <c r="BDU14" s="51" t="s">
        <v>173</v>
      </c>
      <c r="BDV14" s="51"/>
      <c r="BDW14" s="60">
        <v>16.806722689075631</v>
      </c>
      <c r="BDX14" s="62">
        <v>20</v>
      </c>
      <c r="BDY14" s="98" t="s">
        <v>122</v>
      </c>
      <c r="BDZ14" s="102" t="s">
        <v>90</v>
      </c>
      <c r="BEA14" s="51" t="s">
        <v>174</v>
      </c>
      <c r="BEB14" s="51" t="s">
        <v>174</v>
      </c>
      <c r="BEC14" s="51" t="s">
        <v>173</v>
      </c>
      <c r="BED14" s="51"/>
      <c r="BEE14" s="60">
        <v>16.806722689075631</v>
      </c>
      <c r="BEF14" s="62">
        <v>20</v>
      </c>
      <c r="BEG14" s="98" t="s">
        <v>122</v>
      </c>
      <c r="BEH14" s="102" t="s">
        <v>90</v>
      </c>
      <c r="BEI14" s="51" t="s">
        <v>174</v>
      </c>
      <c r="BEJ14" s="51" t="s">
        <v>174</v>
      </c>
      <c r="BEK14" s="51" t="s">
        <v>173</v>
      </c>
      <c r="BEL14" s="51"/>
      <c r="BEM14" s="60">
        <v>16.806722689075631</v>
      </c>
      <c r="BEN14" s="62">
        <v>20</v>
      </c>
      <c r="BEO14" s="98" t="s">
        <v>122</v>
      </c>
      <c r="BEP14" s="102" t="s">
        <v>90</v>
      </c>
      <c r="BEQ14" s="51" t="s">
        <v>174</v>
      </c>
      <c r="BER14" s="51" t="s">
        <v>174</v>
      </c>
      <c r="BES14" s="51" t="s">
        <v>173</v>
      </c>
      <c r="BET14" s="51"/>
      <c r="BEU14" s="60">
        <v>16.806722689075631</v>
      </c>
      <c r="BEV14" s="62">
        <v>20</v>
      </c>
      <c r="BEW14" s="98" t="s">
        <v>122</v>
      </c>
      <c r="BEX14" s="102" t="s">
        <v>90</v>
      </c>
      <c r="BEY14" s="51" t="s">
        <v>174</v>
      </c>
      <c r="BEZ14" s="51" t="s">
        <v>174</v>
      </c>
      <c r="BFA14" s="51" t="s">
        <v>173</v>
      </c>
      <c r="BFB14" s="51"/>
      <c r="BFC14" s="60">
        <v>16.806722689075631</v>
      </c>
      <c r="BFD14" s="62">
        <v>20</v>
      </c>
      <c r="BFE14" s="98" t="s">
        <v>122</v>
      </c>
      <c r="BFF14" s="102" t="s">
        <v>90</v>
      </c>
      <c r="BFG14" s="51" t="s">
        <v>174</v>
      </c>
      <c r="BFH14" s="51" t="s">
        <v>174</v>
      </c>
      <c r="BFI14" s="51" t="s">
        <v>173</v>
      </c>
      <c r="BFJ14" s="51"/>
      <c r="BFK14" s="60">
        <v>16.806722689075631</v>
      </c>
      <c r="BFL14" s="62">
        <v>20</v>
      </c>
      <c r="BFM14" s="98" t="s">
        <v>122</v>
      </c>
      <c r="BFN14" s="102" t="s">
        <v>90</v>
      </c>
      <c r="BFO14" s="51" t="s">
        <v>174</v>
      </c>
      <c r="BFP14" s="51" t="s">
        <v>174</v>
      </c>
      <c r="BFQ14" s="51" t="s">
        <v>173</v>
      </c>
      <c r="BFR14" s="51"/>
      <c r="BFS14" s="60">
        <v>16.806722689075631</v>
      </c>
      <c r="BFT14" s="62">
        <v>20</v>
      </c>
      <c r="BFU14" s="98" t="s">
        <v>122</v>
      </c>
      <c r="BFV14" s="102" t="s">
        <v>90</v>
      </c>
      <c r="BFW14" s="51" t="s">
        <v>174</v>
      </c>
      <c r="BFX14" s="51" t="s">
        <v>174</v>
      </c>
      <c r="BFY14" s="51" t="s">
        <v>173</v>
      </c>
      <c r="BFZ14" s="51"/>
      <c r="BGA14" s="60">
        <v>16.806722689075631</v>
      </c>
      <c r="BGB14" s="62">
        <v>20</v>
      </c>
      <c r="BGC14" s="98" t="s">
        <v>122</v>
      </c>
      <c r="BGD14" s="102" t="s">
        <v>90</v>
      </c>
      <c r="BGE14" s="51" t="s">
        <v>174</v>
      </c>
      <c r="BGF14" s="51" t="s">
        <v>174</v>
      </c>
      <c r="BGG14" s="51" t="s">
        <v>173</v>
      </c>
      <c r="BGH14" s="51"/>
      <c r="BGI14" s="60">
        <v>16.806722689075631</v>
      </c>
      <c r="BGJ14" s="62">
        <v>20</v>
      </c>
      <c r="BGK14" s="98" t="s">
        <v>122</v>
      </c>
      <c r="BGL14" s="102" t="s">
        <v>90</v>
      </c>
      <c r="BGM14" s="51" t="s">
        <v>174</v>
      </c>
      <c r="BGN14" s="51" t="s">
        <v>174</v>
      </c>
      <c r="BGO14" s="51" t="s">
        <v>173</v>
      </c>
      <c r="BGP14" s="51"/>
      <c r="BGQ14" s="60">
        <v>16.806722689075631</v>
      </c>
      <c r="BGR14" s="62">
        <v>20</v>
      </c>
      <c r="BGS14" s="98" t="s">
        <v>122</v>
      </c>
      <c r="BGT14" s="102" t="s">
        <v>90</v>
      </c>
      <c r="BGU14" s="51" t="s">
        <v>174</v>
      </c>
      <c r="BGV14" s="51" t="s">
        <v>174</v>
      </c>
      <c r="BGW14" s="51" t="s">
        <v>173</v>
      </c>
      <c r="BGX14" s="51"/>
      <c r="BGY14" s="60">
        <v>16.806722689075631</v>
      </c>
      <c r="BGZ14" s="62">
        <v>20</v>
      </c>
      <c r="BHA14" s="98" t="s">
        <v>122</v>
      </c>
      <c r="BHB14" s="102" t="s">
        <v>90</v>
      </c>
      <c r="BHC14" s="51" t="s">
        <v>174</v>
      </c>
      <c r="BHD14" s="51" t="s">
        <v>174</v>
      </c>
      <c r="BHE14" s="51" t="s">
        <v>173</v>
      </c>
      <c r="BHF14" s="51"/>
      <c r="BHG14" s="60">
        <v>16.806722689075631</v>
      </c>
      <c r="BHH14" s="62">
        <v>20</v>
      </c>
      <c r="BHI14" s="98" t="s">
        <v>122</v>
      </c>
      <c r="BHJ14" s="102" t="s">
        <v>90</v>
      </c>
      <c r="BHK14" s="51" t="s">
        <v>174</v>
      </c>
      <c r="BHL14" s="51" t="s">
        <v>174</v>
      </c>
      <c r="BHM14" s="51" t="s">
        <v>173</v>
      </c>
      <c r="BHN14" s="51"/>
      <c r="BHO14" s="60">
        <v>16.806722689075631</v>
      </c>
      <c r="BHP14" s="62">
        <v>20</v>
      </c>
      <c r="BHQ14" s="98" t="s">
        <v>122</v>
      </c>
      <c r="BHR14" s="102" t="s">
        <v>90</v>
      </c>
      <c r="BHS14" s="51" t="s">
        <v>174</v>
      </c>
      <c r="BHT14" s="51" t="s">
        <v>174</v>
      </c>
      <c r="BHU14" s="51" t="s">
        <v>173</v>
      </c>
      <c r="BHV14" s="51"/>
      <c r="BHW14" s="60">
        <v>16.806722689075631</v>
      </c>
      <c r="BHX14" s="62">
        <v>20</v>
      </c>
      <c r="BHY14" s="98" t="s">
        <v>122</v>
      </c>
      <c r="BHZ14" s="102" t="s">
        <v>90</v>
      </c>
      <c r="BIA14" s="51" t="s">
        <v>174</v>
      </c>
      <c r="BIB14" s="51" t="s">
        <v>174</v>
      </c>
      <c r="BIC14" s="51" t="s">
        <v>173</v>
      </c>
      <c r="BID14" s="51"/>
      <c r="BIE14" s="60">
        <v>16.806722689075631</v>
      </c>
      <c r="BIF14" s="62">
        <v>20</v>
      </c>
      <c r="BIG14" s="98" t="s">
        <v>122</v>
      </c>
      <c r="BIH14" s="102" t="s">
        <v>90</v>
      </c>
      <c r="BII14" s="51" t="s">
        <v>174</v>
      </c>
      <c r="BIJ14" s="51" t="s">
        <v>174</v>
      </c>
      <c r="BIK14" s="51" t="s">
        <v>173</v>
      </c>
      <c r="BIL14" s="51"/>
      <c r="BIM14" s="60">
        <v>16.806722689075631</v>
      </c>
      <c r="BIN14" s="62">
        <v>20</v>
      </c>
      <c r="BIO14" s="98" t="s">
        <v>122</v>
      </c>
      <c r="BIP14" s="102" t="s">
        <v>90</v>
      </c>
      <c r="BIQ14" s="51" t="s">
        <v>174</v>
      </c>
      <c r="BIR14" s="51" t="s">
        <v>174</v>
      </c>
      <c r="BIS14" s="51" t="s">
        <v>173</v>
      </c>
      <c r="BIT14" s="51"/>
      <c r="BIU14" s="60">
        <v>16.806722689075631</v>
      </c>
      <c r="BIV14" s="62">
        <v>20</v>
      </c>
      <c r="BIW14" s="98" t="s">
        <v>122</v>
      </c>
      <c r="BIX14" s="102" t="s">
        <v>90</v>
      </c>
      <c r="BIY14" s="51" t="s">
        <v>174</v>
      </c>
      <c r="BIZ14" s="51" t="s">
        <v>174</v>
      </c>
      <c r="BJA14" s="51" t="s">
        <v>173</v>
      </c>
      <c r="BJB14" s="51"/>
      <c r="BJC14" s="60">
        <v>16.806722689075631</v>
      </c>
      <c r="BJD14" s="62">
        <v>20</v>
      </c>
      <c r="BJE14" s="98" t="s">
        <v>122</v>
      </c>
      <c r="BJF14" s="102" t="s">
        <v>90</v>
      </c>
      <c r="BJG14" s="51" t="s">
        <v>174</v>
      </c>
      <c r="BJH14" s="51" t="s">
        <v>174</v>
      </c>
      <c r="BJI14" s="51" t="s">
        <v>173</v>
      </c>
      <c r="BJJ14" s="51"/>
      <c r="BJK14" s="60">
        <v>16.806722689075631</v>
      </c>
      <c r="BJL14" s="62">
        <v>20</v>
      </c>
      <c r="BJM14" s="98" t="s">
        <v>122</v>
      </c>
      <c r="BJN14" s="102" t="s">
        <v>90</v>
      </c>
      <c r="BJO14" s="51" t="s">
        <v>174</v>
      </c>
      <c r="BJP14" s="51" t="s">
        <v>174</v>
      </c>
      <c r="BJQ14" s="51" t="s">
        <v>173</v>
      </c>
      <c r="BJR14" s="51"/>
      <c r="BJS14" s="60">
        <v>16.806722689075631</v>
      </c>
      <c r="BJT14" s="62">
        <v>20</v>
      </c>
      <c r="BJU14" s="98" t="s">
        <v>122</v>
      </c>
      <c r="BJV14" s="102" t="s">
        <v>90</v>
      </c>
      <c r="BJW14" s="51" t="s">
        <v>174</v>
      </c>
      <c r="BJX14" s="51" t="s">
        <v>174</v>
      </c>
      <c r="BJY14" s="51" t="s">
        <v>173</v>
      </c>
      <c r="BJZ14" s="51"/>
      <c r="BKA14" s="60">
        <v>16.806722689075631</v>
      </c>
      <c r="BKB14" s="62">
        <v>20</v>
      </c>
      <c r="BKC14" s="98" t="s">
        <v>122</v>
      </c>
      <c r="BKD14" s="102" t="s">
        <v>90</v>
      </c>
      <c r="BKE14" s="51" t="s">
        <v>174</v>
      </c>
      <c r="BKF14" s="51" t="s">
        <v>174</v>
      </c>
      <c r="BKG14" s="51" t="s">
        <v>173</v>
      </c>
      <c r="BKH14" s="51"/>
      <c r="BKI14" s="60">
        <v>16.806722689075631</v>
      </c>
      <c r="BKJ14" s="62">
        <v>20</v>
      </c>
      <c r="BKK14" s="98" t="s">
        <v>122</v>
      </c>
      <c r="BKL14" s="102" t="s">
        <v>90</v>
      </c>
      <c r="BKM14" s="51" t="s">
        <v>174</v>
      </c>
      <c r="BKN14" s="51" t="s">
        <v>174</v>
      </c>
      <c r="BKO14" s="51" t="s">
        <v>173</v>
      </c>
      <c r="BKP14" s="51"/>
      <c r="BKQ14" s="60">
        <v>16.806722689075631</v>
      </c>
      <c r="BKR14" s="62">
        <v>20</v>
      </c>
      <c r="BKS14" s="98" t="s">
        <v>122</v>
      </c>
      <c r="BKT14" s="102" t="s">
        <v>90</v>
      </c>
      <c r="BKU14" s="51" t="s">
        <v>174</v>
      </c>
      <c r="BKV14" s="51" t="s">
        <v>174</v>
      </c>
      <c r="BKW14" s="51" t="s">
        <v>173</v>
      </c>
      <c r="BKX14" s="51"/>
      <c r="BKY14" s="60">
        <v>16.806722689075631</v>
      </c>
      <c r="BKZ14" s="62">
        <v>20</v>
      </c>
      <c r="BLA14" s="98" t="s">
        <v>122</v>
      </c>
      <c r="BLB14" s="102" t="s">
        <v>90</v>
      </c>
      <c r="BLC14" s="51" t="s">
        <v>174</v>
      </c>
      <c r="BLD14" s="51" t="s">
        <v>174</v>
      </c>
      <c r="BLE14" s="51" t="s">
        <v>173</v>
      </c>
      <c r="BLF14" s="51"/>
      <c r="BLG14" s="60">
        <v>16.806722689075631</v>
      </c>
      <c r="BLH14" s="62">
        <v>20</v>
      </c>
      <c r="BLI14" s="98" t="s">
        <v>122</v>
      </c>
      <c r="BLJ14" s="102" t="s">
        <v>90</v>
      </c>
      <c r="BLK14" s="51" t="s">
        <v>174</v>
      </c>
      <c r="BLL14" s="51" t="s">
        <v>174</v>
      </c>
      <c r="BLM14" s="51" t="s">
        <v>173</v>
      </c>
      <c r="BLN14" s="51"/>
      <c r="BLO14" s="60">
        <v>16.806722689075631</v>
      </c>
      <c r="BLP14" s="62">
        <v>20</v>
      </c>
      <c r="BLQ14" s="98" t="s">
        <v>122</v>
      </c>
      <c r="BLR14" s="102" t="s">
        <v>90</v>
      </c>
      <c r="BLS14" s="51" t="s">
        <v>174</v>
      </c>
      <c r="BLT14" s="51" t="s">
        <v>174</v>
      </c>
      <c r="BLU14" s="51" t="s">
        <v>173</v>
      </c>
      <c r="BLV14" s="51"/>
      <c r="BLW14" s="60">
        <v>16.806722689075631</v>
      </c>
      <c r="BLX14" s="62">
        <v>20</v>
      </c>
      <c r="BLY14" s="98" t="s">
        <v>122</v>
      </c>
      <c r="BLZ14" s="102" t="s">
        <v>90</v>
      </c>
      <c r="BMA14" s="51" t="s">
        <v>174</v>
      </c>
      <c r="BMB14" s="51" t="s">
        <v>174</v>
      </c>
      <c r="BMC14" s="51" t="s">
        <v>173</v>
      </c>
      <c r="BMD14" s="51"/>
      <c r="BME14" s="60">
        <v>16.806722689075631</v>
      </c>
      <c r="BMF14" s="62">
        <v>20</v>
      </c>
      <c r="BMG14" s="98" t="s">
        <v>122</v>
      </c>
      <c r="BMH14" s="102" t="s">
        <v>90</v>
      </c>
      <c r="BMI14" s="51" t="s">
        <v>174</v>
      </c>
      <c r="BMJ14" s="51" t="s">
        <v>174</v>
      </c>
      <c r="BMK14" s="51" t="s">
        <v>173</v>
      </c>
      <c r="BML14" s="51"/>
      <c r="BMM14" s="60">
        <v>16.806722689075631</v>
      </c>
      <c r="BMN14" s="62">
        <v>20</v>
      </c>
      <c r="BMO14" s="98" t="s">
        <v>122</v>
      </c>
      <c r="BMP14" s="102" t="s">
        <v>90</v>
      </c>
      <c r="BMQ14" s="51" t="s">
        <v>174</v>
      </c>
      <c r="BMR14" s="51" t="s">
        <v>174</v>
      </c>
      <c r="BMS14" s="51" t="s">
        <v>173</v>
      </c>
      <c r="BMT14" s="51"/>
      <c r="BMU14" s="60">
        <v>16.806722689075631</v>
      </c>
      <c r="BMV14" s="62">
        <v>20</v>
      </c>
      <c r="BMW14" s="98" t="s">
        <v>122</v>
      </c>
      <c r="BMX14" s="102" t="s">
        <v>90</v>
      </c>
      <c r="BMY14" s="51" t="s">
        <v>174</v>
      </c>
      <c r="BMZ14" s="51" t="s">
        <v>174</v>
      </c>
      <c r="BNA14" s="51" t="s">
        <v>173</v>
      </c>
      <c r="BNB14" s="51"/>
      <c r="BNC14" s="60">
        <v>16.806722689075631</v>
      </c>
      <c r="BND14" s="62">
        <v>20</v>
      </c>
      <c r="BNE14" s="98" t="s">
        <v>122</v>
      </c>
      <c r="BNF14" s="102" t="s">
        <v>90</v>
      </c>
      <c r="BNG14" s="51" t="s">
        <v>174</v>
      </c>
      <c r="BNH14" s="51" t="s">
        <v>174</v>
      </c>
      <c r="BNI14" s="51" t="s">
        <v>173</v>
      </c>
      <c r="BNJ14" s="51"/>
      <c r="BNK14" s="60">
        <v>16.806722689075631</v>
      </c>
      <c r="BNL14" s="62">
        <v>20</v>
      </c>
      <c r="BNM14" s="98" t="s">
        <v>122</v>
      </c>
      <c r="BNN14" s="102" t="s">
        <v>90</v>
      </c>
      <c r="BNO14" s="51" t="s">
        <v>174</v>
      </c>
      <c r="BNP14" s="51" t="s">
        <v>174</v>
      </c>
      <c r="BNQ14" s="51" t="s">
        <v>173</v>
      </c>
      <c r="BNR14" s="51"/>
      <c r="BNS14" s="60">
        <v>16.806722689075631</v>
      </c>
      <c r="BNT14" s="62">
        <v>20</v>
      </c>
      <c r="BNU14" s="98" t="s">
        <v>122</v>
      </c>
      <c r="BNV14" s="102" t="s">
        <v>90</v>
      </c>
      <c r="BNW14" s="51" t="s">
        <v>174</v>
      </c>
      <c r="BNX14" s="51" t="s">
        <v>174</v>
      </c>
      <c r="BNY14" s="51" t="s">
        <v>173</v>
      </c>
      <c r="BNZ14" s="51"/>
      <c r="BOA14" s="60">
        <v>16.806722689075631</v>
      </c>
      <c r="BOB14" s="62">
        <v>20</v>
      </c>
      <c r="BOC14" s="98" t="s">
        <v>122</v>
      </c>
      <c r="BOD14" s="102" t="s">
        <v>90</v>
      </c>
      <c r="BOE14" s="51" t="s">
        <v>174</v>
      </c>
      <c r="BOF14" s="51" t="s">
        <v>174</v>
      </c>
      <c r="BOG14" s="51" t="s">
        <v>173</v>
      </c>
      <c r="BOH14" s="51"/>
      <c r="BOI14" s="60">
        <v>16.806722689075631</v>
      </c>
      <c r="BOJ14" s="62">
        <v>20</v>
      </c>
      <c r="BOK14" s="98" t="s">
        <v>122</v>
      </c>
      <c r="BOL14" s="102" t="s">
        <v>90</v>
      </c>
      <c r="BOM14" s="51" t="s">
        <v>174</v>
      </c>
      <c r="BON14" s="51" t="s">
        <v>174</v>
      </c>
      <c r="BOO14" s="51" t="s">
        <v>173</v>
      </c>
      <c r="BOP14" s="51"/>
      <c r="BOQ14" s="60">
        <v>16.806722689075631</v>
      </c>
      <c r="BOR14" s="62">
        <v>20</v>
      </c>
      <c r="BOS14" s="98" t="s">
        <v>122</v>
      </c>
      <c r="BOT14" s="102" t="s">
        <v>90</v>
      </c>
      <c r="BOU14" s="51" t="s">
        <v>174</v>
      </c>
      <c r="BOV14" s="51" t="s">
        <v>174</v>
      </c>
      <c r="BOW14" s="51" t="s">
        <v>173</v>
      </c>
      <c r="BOX14" s="51"/>
      <c r="BOY14" s="60">
        <v>16.806722689075631</v>
      </c>
      <c r="BOZ14" s="62">
        <v>20</v>
      </c>
      <c r="BPA14" s="98" t="s">
        <v>122</v>
      </c>
      <c r="BPB14" s="102" t="s">
        <v>90</v>
      </c>
      <c r="BPC14" s="51" t="s">
        <v>174</v>
      </c>
      <c r="BPD14" s="51" t="s">
        <v>174</v>
      </c>
      <c r="BPE14" s="51" t="s">
        <v>173</v>
      </c>
      <c r="BPF14" s="51"/>
      <c r="BPG14" s="60">
        <v>16.806722689075631</v>
      </c>
      <c r="BPH14" s="62">
        <v>20</v>
      </c>
      <c r="BPI14" s="98" t="s">
        <v>122</v>
      </c>
      <c r="BPJ14" s="102" t="s">
        <v>90</v>
      </c>
      <c r="BPK14" s="51" t="s">
        <v>174</v>
      </c>
      <c r="BPL14" s="51" t="s">
        <v>174</v>
      </c>
      <c r="BPM14" s="51" t="s">
        <v>173</v>
      </c>
      <c r="BPN14" s="51"/>
      <c r="BPO14" s="60">
        <v>16.806722689075631</v>
      </c>
      <c r="BPP14" s="62">
        <v>20</v>
      </c>
      <c r="BPQ14" s="98" t="s">
        <v>122</v>
      </c>
      <c r="BPR14" s="102" t="s">
        <v>90</v>
      </c>
      <c r="BPS14" s="51" t="s">
        <v>174</v>
      </c>
      <c r="BPT14" s="51" t="s">
        <v>174</v>
      </c>
      <c r="BPU14" s="51" t="s">
        <v>173</v>
      </c>
      <c r="BPV14" s="51"/>
      <c r="BPW14" s="60">
        <v>16.806722689075631</v>
      </c>
      <c r="BPX14" s="62">
        <v>20</v>
      </c>
      <c r="BPY14" s="98" t="s">
        <v>122</v>
      </c>
      <c r="BPZ14" s="102" t="s">
        <v>90</v>
      </c>
      <c r="BQA14" s="51" t="s">
        <v>174</v>
      </c>
      <c r="BQB14" s="51" t="s">
        <v>174</v>
      </c>
      <c r="BQC14" s="51" t="s">
        <v>173</v>
      </c>
      <c r="BQD14" s="51"/>
      <c r="BQE14" s="60">
        <v>16.806722689075631</v>
      </c>
      <c r="BQF14" s="62">
        <v>20</v>
      </c>
      <c r="BQG14" s="98" t="s">
        <v>122</v>
      </c>
      <c r="BQH14" s="102" t="s">
        <v>90</v>
      </c>
      <c r="BQI14" s="51" t="s">
        <v>174</v>
      </c>
      <c r="BQJ14" s="51" t="s">
        <v>174</v>
      </c>
      <c r="BQK14" s="51" t="s">
        <v>173</v>
      </c>
      <c r="BQL14" s="51"/>
      <c r="BQM14" s="60">
        <v>16.806722689075631</v>
      </c>
      <c r="BQN14" s="62">
        <v>20</v>
      </c>
      <c r="BQO14" s="98" t="s">
        <v>122</v>
      </c>
      <c r="BQP14" s="102" t="s">
        <v>90</v>
      </c>
      <c r="BQQ14" s="51" t="s">
        <v>174</v>
      </c>
      <c r="BQR14" s="51" t="s">
        <v>174</v>
      </c>
      <c r="BQS14" s="51" t="s">
        <v>173</v>
      </c>
      <c r="BQT14" s="51"/>
      <c r="BQU14" s="60">
        <v>16.806722689075631</v>
      </c>
      <c r="BQV14" s="62">
        <v>20</v>
      </c>
      <c r="BQW14" s="98" t="s">
        <v>122</v>
      </c>
      <c r="BQX14" s="102" t="s">
        <v>90</v>
      </c>
      <c r="BQY14" s="51" t="s">
        <v>174</v>
      </c>
      <c r="BQZ14" s="51" t="s">
        <v>174</v>
      </c>
      <c r="BRA14" s="51" t="s">
        <v>173</v>
      </c>
      <c r="BRB14" s="51"/>
      <c r="BRC14" s="60">
        <v>16.806722689075631</v>
      </c>
      <c r="BRD14" s="62">
        <v>20</v>
      </c>
      <c r="BRE14" s="98" t="s">
        <v>122</v>
      </c>
      <c r="BRF14" s="102" t="s">
        <v>90</v>
      </c>
      <c r="BRG14" s="51" t="s">
        <v>174</v>
      </c>
      <c r="BRH14" s="51" t="s">
        <v>174</v>
      </c>
      <c r="BRI14" s="51" t="s">
        <v>173</v>
      </c>
      <c r="BRJ14" s="51"/>
      <c r="BRK14" s="60">
        <v>16.806722689075631</v>
      </c>
      <c r="BRL14" s="62">
        <v>20</v>
      </c>
      <c r="BRM14" s="98" t="s">
        <v>122</v>
      </c>
      <c r="BRN14" s="102" t="s">
        <v>90</v>
      </c>
      <c r="BRO14" s="51" t="s">
        <v>174</v>
      </c>
      <c r="BRP14" s="51" t="s">
        <v>174</v>
      </c>
      <c r="BRQ14" s="51" t="s">
        <v>173</v>
      </c>
      <c r="BRR14" s="51"/>
      <c r="BRS14" s="60">
        <v>16.806722689075631</v>
      </c>
      <c r="BRT14" s="62">
        <v>20</v>
      </c>
      <c r="BRU14" s="98" t="s">
        <v>122</v>
      </c>
      <c r="BRV14" s="102" t="s">
        <v>90</v>
      </c>
      <c r="BRW14" s="51" t="s">
        <v>174</v>
      </c>
      <c r="BRX14" s="51" t="s">
        <v>174</v>
      </c>
      <c r="BRY14" s="51" t="s">
        <v>173</v>
      </c>
      <c r="BRZ14" s="51"/>
      <c r="BSA14" s="60">
        <v>16.806722689075631</v>
      </c>
      <c r="BSB14" s="62">
        <v>20</v>
      </c>
      <c r="BSC14" s="98" t="s">
        <v>122</v>
      </c>
      <c r="BSD14" s="102" t="s">
        <v>90</v>
      </c>
      <c r="BSE14" s="51" t="s">
        <v>174</v>
      </c>
      <c r="BSF14" s="51" t="s">
        <v>174</v>
      </c>
      <c r="BSG14" s="51" t="s">
        <v>173</v>
      </c>
      <c r="BSH14" s="51"/>
      <c r="BSI14" s="60">
        <v>16.806722689075631</v>
      </c>
      <c r="BSJ14" s="62">
        <v>20</v>
      </c>
      <c r="BSK14" s="98" t="s">
        <v>122</v>
      </c>
      <c r="BSL14" s="102" t="s">
        <v>90</v>
      </c>
      <c r="BSM14" s="51" t="s">
        <v>174</v>
      </c>
      <c r="BSN14" s="51" t="s">
        <v>174</v>
      </c>
      <c r="BSO14" s="51" t="s">
        <v>173</v>
      </c>
      <c r="BSP14" s="51"/>
      <c r="BSQ14" s="60">
        <v>16.806722689075631</v>
      </c>
      <c r="BSR14" s="62">
        <v>20</v>
      </c>
      <c r="BSS14" s="98" t="s">
        <v>122</v>
      </c>
      <c r="BST14" s="102" t="s">
        <v>90</v>
      </c>
      <c r="BSU14" s="51" t="s">
        <v>174</v>
      </c>
      <c r="BSV14" s="51" t="s">
        <v>174</v>
      </c>
      <c r="BSW14" s="51" t="s">
        <v>173</v>
      </c>
      <c r="BSX14" s="51"/>
      <c r="BSY14" s="60">
        <v>16.806722689075631</v>
      </c>
      <c r="BSZ14" s="62">
        <v>20</v>
      </c>
      <c r="BTA14" s="98" t="s">
        <v>122</v>
      </c>
      <c r="BTB14" s="102" t="s">
        <v>90</v>
      </c>
      <c r="BTC14" s="51" t="s">
        <v>174</v>
      </c>
      <c r="BTD14" s="51" t="s">
        <v>174</v>
      </c>
      <c r="BTE14" s="51" t="s">
        <v>173</v>
      </c>
      <c r="BTF14" s="51"/>
      <c r="BTG14" s="60">
        <v>16.806722689075631</v>
      </c>
      <c r="BTH14" s="62">
        <v>20</v>
      </c>
      <c r="BTI14" s="98" t="s">
        <v>122</v>
      </c>
      <c r="BTJ14" s="102" t="s">
        <v>90</v>
      </c>
      <c r="BTK14" s="51" t="s">
        <v>174</v>
      </c>
      <c r="BTL14" s="51" t="s">
        <v>174</v>
      </c>
      <c r="BTM14" s="51" t="s">
        <v>173</v>
      </c>
      <c r="BTN14" s="51"/>
      <c r="BTO14" s="60">
        <v>16.806722689075631</v>
      </c>
      <c r="BTP14" s="62">
        <v>20</v>
      </c>
      <c r="BTQ14" s="98" t="s">
        <v>122</v>
      </c>
      <c r="BTR14" s="102" t="s">
        <v>90</v>
      </c>
      <c r="BTS14" s="51" t="s">
        <v>174</v>
      </c>
      <c r="BTT14" s="51" t="s">
        <v>174</v>
      </c>
      <c r="BTU14" s="51" t="s">
        <v>173</v>
      </c>
      <c r="BTV14" s="51"/>
      <c r="BTW14" s="60">
        <v>16.806722689075631</v>
      </c>
      <c r="BTX14" s="62">
        <v>20</v>
      </c>
      <c r="BTY14" s="98" t="s">
        <v>122</v>
      </c>
      <c r="BTZ14" s="102" t="s">
        <v>90</v>
      </c>
      <c r="BUA14" s="51" t="s">
        <v>174</v>
      </c>
      <c r="BUB14" s="51" t="s">
        <v>174</v>
      </c>
      <c r="BUC14" s="51" t="s">
        <v>173</v>
      </c>
      <c r="BUD14" s="51"/>
      <c r="BUE14" s="60">
        <v>16.806722689075631</v>
      </c>
      <c r="BUF14" s="62">
        <v>20</v>
      </c>
      <c r="BUG14" s="98" t="s">
        <v>122</v>
      </c>
      <c r="BUH14" s="102" t="s">
        <v>90</v>
      </c>
      <c r="BUI14" s="51" t="s">
        <v>174</v>
      </c>
      <c r="BUJ14" s="51" t="s">
        <v>174</v>
      </c>
      <c r="BUK14" s="51" t="s">
        <v>173</v>
      </c>
      <c r="BUL14" s="51"/>
      <c r="BUM14" s="60">
        <v>16.806722689075631</v>
      </c>
      <c r="BUN14" s="62">
        <v>20</v>
      </c>
      <c r="BUO14" s="98" t="s">
        <v>122</v>
      </c>
      <c r="BUP14" s="102" t="s">
        <v>90</v>
      </c>
      <c r="BUQ14" s="51" t="s">
        <v>174</v>
      </c>
      <c r="BUR14" s="51" t="s">
        <v>174</v>
      </c>
      <c r="BUS14" s="51" t="s">
        <v>173</v>
      </c>
      <c r="BUT14" s="51"/>
      <c r="BUU14" s="60">
        <v>16.806722689075631</v>
      </c>
      <c r="BUV14" s="62">
        <v>20</v>
      </c>
      <c r="BUW14" s="98" t="s">
        <v>122</v>
      </c>
      <c r="BUX14" s="102" t="s">
        <v>90</v>
      </c>
      <c r="BUY14" s="51" t="s">
        <v>174</v>
      </c>
      <c r="BUZ14" s="51" t="s">
        <v>174</v>
      </c>
      <c r="BVA14" s="51" t="s">
        <v>173</v>
      </c>
      <c r="BVB14" s="51"/>
      <c r="BVC14" s="60">
        <v>16.806722689075631</v>
      </c>
      <c r="BVD14" s="62">
        <v>20</v>
      </c>
      <c r="BVE14" s="98" t="s">
        <v>122</v>
      </c>
      <c r="BVF14" s="102" t="s">
        <v>90</v>
      </c>
      <c r="BVG14" s="51" t="s">
        <v>174</v>
      </c>
      <c r="BVH14" s="51" t="s">
        <v>174</v>
      </c>
      <c r="BVI14" s="51" t="s">
        <v>173</v>
      </c>
      <c r="BVJ14" s="51"/>
      <c r="BVK14" s="60">
        <v>16.806722689075631</v>
      </c>
      <c r="BVL14" s="62">
        <v>20</v>
      </c>
      <c r="BVM14" s="98" t="s">
        <v>122</v>
      </c>
      <c r="BVN14" s="102" t="s">
        <v>90</v>
      </c>
      <c r="BVO14" s="51" t="s">
        <v>174</v>
      </c>
      <c r="BVP14" s="51" t="s">
        <v>174</v>
      </c>
      <c r="BVQ14" s="51" t="s">
        <v>173</v>
      </c>
      <c r="BVR14" s="51"/>
      <c r="BVS14" s="60">
        <v>16.806722689075631</v>
      </c>
      <c r="BVT14" s="62">
        <v>20</v>
      </c>
      <c r="BVU14" s="98" t="s">
        <v>122</v>
      </c>
      <c r="BVV14" s="102" t="s">
        <v>90</v>
      </c>
      <c r="BVW14" s="51" t="s">
        <v>174</v>
      </c>
      <c r="BVX14" s="51" t="s">
        <v>174</v>
      </c>
      <c r="BVY14" s="51" t="s">
        <v>173</v>
      </c>
      <c r="BVZ14" s="51"/>
      <c r="BWA14" s="60">
        <v>16.806722689075631</v>
      </c>
      <c r="BWB14" s="62">
        <v>20</v>
      </c>
      <c r="BWC14" s="98" t="s">
        <v>122</v>
      </c>
      <c r="BWD14" s="102" t="s">
        <v>90</v>
      </c>
      <c r="BWE14" s="51" t="s">
        <v>174</v>
      </c>
      <c r="BWF14" s="51" t="s">
        <v>174</v>
      </c>
      <c r="BWG14" s="51" t="s">
        <v>173</v>
      </c>
      <c r="BWH14" s="51"/>
      <c r="BWI14" s="60">
        <v>16.806722689075631</v>
      </c>
      <c r="BWJ14" s="62">
        <v>20</v>
      </c>
      <c r="BWK14" s="98" t="s">
        <v>122</v>
      </c>
      <c r="BWL14" s="102" t="s">
        <v>90</v>
      </c>
      <c r="BWM14" s="51" t="s">
        <v>174</v>
      </c>
      <c r="BWN14" s="51" t="s">
        <v>174</v>
      </c>
      <c r="BWO14" s="51" t="s">
        <v>173</v>
      </c>
      <c r="BWP14" s="51"/>
      <c r="BWQ14" s="60">
        <v>16.806722689075631</v>
      </c>
      <c r="BWR14" s="62">
        <v>20</v>
      </c>
      <c r="BWS14" s="98" t="s">
        <v>122</v>
      </c>
      <c r="BWT14" s="102" t="s">
        <v>90</v>
      </c>
      <c r="BWU14" s="51" t="s">
        <v>174</v>
      </c>
      <c r="BWV14" s="51" t="s">
        <v>174</v>
      </c>
      <c r="BWW14" s="51" t="s">
        <v>173</v>
      </c>
      <c r="BWX14" s="51"/>
      <c r="BWY14" s="60">
        <v>16.806722689075631</v>
      </c>
      <c r="BWZ14" s="62">
        <v>20</v>
      </c>
      <c r="BXA14" s="98" t="s">
        <v>122</v>
      </c>
      <c r="BXB14" s="102" t="s">
        <v>90</v>
      </c>
      <c r="BXC14" s="51" t="s">
        <v>174</v>
      </c>
      <c r="BXD14" s="51" t="s">
        <v>174</v>
      </c>
      <c r="BXE14" s="51" t="s">
        <v>173</v>
      </c>
      <c r="BXF14" s="51"/>
      <c r="BXG14" s="60">
        <v>16.806722689075631</v>
      </c>
      <c r="BXH14" s="62">
        <v>20</v>
      </c>
      <c r="BXI14" s="98" t="s">
        <v>122</v>
      </c>
      <c r="BXJ14" s="102" t="s">
        <v>90</v>
      </c>
      <c r="BXK14" s="51" t="s">
        <v>174</v>
      </c>
      <c r="BXL14" s="51" t="s">
        <v>174</v>
      </c>
      <c r="BXM14" s="51" t="s">
        <v>173</v>
      </c>
      <c r="BXN14" s="51"/>
      <c r="BXO14" s="60">
        <v>16.806722689075631</v>
      </c>
      <c r="BXP14" s="62">
        <v>20</v>
      </c>
      <c r="BXQ14" s="98" t="s">
        <v>122</v>
      </c>
      <c r="BXR14" s="102" t="s">
        <v>90</v>
      </c>
      <c r="BXS14" s="51" t="s">
        <v>174</v>
      </c>
      <c r="BXT14" s="51" t="s">
        <v>174</v>
      </c>
      <c r="BXU14" s="51" t="s">
        <v>173</v>
      </c>
      <c r="BXV14" s="51"/>
      <c r="BXW14" s="60">
        <v>16.806722689075631</v>
      </c>
      <c r="BXX14" s="62">
        <v>20</v>
      </c>
      <c r="BXY14" s="98" t="s">
        <v>122</v>
      </c>
      <c r="BXZ14" s="102" t="s">
        <v>90</v>
      </c>
      <c r="BYA14" s="51" t="s">
        <v>174</v>
      </c>
      <c r="BYB14" s="51" t="s">
        <v>174</v>
      </c>
      <c r="BYC14" s="51" t="s">
        <v>173</v>
      </c>
      <c r="BYD14" s="51"/>
      <c r="BYE14" s="60">
        <v>16.806722689075631</v>
      </c>
      <c r="BYF14" s="62">
        <v>20</v>
      </c>
      <c r="BYG14" s="98" t="s">
        <v>122</v>
      </c>
      <c r="BYH14" s="102" t="s">
        <v>90</v>
      </c>
      <c r="BYI14" s="51" t="s">
        <v>174</v>
      </c>
      <c r="BYJ14" s="51" t="s">
        <v>174</v>
      </c>
      <c r="BYK14" s="51" t="s">
        <v>173</v>
      </c>
      <c r="BYL14" s="51"/>
      <c r="BYM14" s="60">
        <v>16.806722689075631</v>
      </c>
      <c r="BYN14" s="62">
        <v>20</v>
      </c>
      <c r="BYO14" s="98" t="s">
        <v>122</v>
      </c>
      <c r="BYP14" s="102" t="s">
        <v>90</v>
      </c>
      <c r="BYQ14" s="51" t="s">
        <v>174</v>
      </c>
      <c r="BYR14" s="51" t="s">
        <v>174</v>
      </c>
      <c r="BYS14" s="51" t="s">
        <v>173</v>
      </c>
      <c r="BYT14" s="51"/>
      <c r="BYU14" s="60">
        <v>16.806722689075631</v>
      </c>
      <c r="BYV14" s="62">
        <v>20</v>
      </c>
      <c r="BYW14" s="98" t="s">
        <v>122</v>
      </c>
      <c r="BYX14" s="102" t="s">
        <v>90</v>
      </c>
      <c r="BYY14" s="51" t="s">
        <v>174</v>
      </c>
      <c r="BYZ14" s="51" t="s">
        <v>174</v>
      </c>
      <c r="BZA14" s="51" t="s">
        <v>173</v>
      </c>
      <c r="BZB14" s="51"/>
      <c r="BZC14" s="60">
        <v>16.806722689075631</v>
      </c>
      <c r="BZD14" s="62">
        <v>20</v>
      </c>
      <c r="BZE14" s="98" t="s">
        <v>122</v>
      </c>
      <c r="BZF14" s="102" t="s">
        <v>90</v>
      </c>
      <c r="BZG14" s="51" t="s">
        <v>174</v>
      </c>
      <c r="BZH14" s="51" t="s">
        <v>174</v>
      </c>
      <c r="BZI14" s="51" t="s">
        <v>173</v>
      </c>
      <c r="BZJ14" s="51"/>
      <c r="BZK14" s="60">
        <v>16.806722689075631</v>
      </c>
      <c r="BZL14" s="62">
        <v>20</v>
      </c>
      <c r="BZM14" s="98" t="s">
        <v>122</v>
      </c>
      <c r="BZN14" s="102" t="s">
        <v>90</v>
      </c>
      <c r="BZO14" s="51" t="s">
        <v>174</v>
      </c>
      <c r="BZP14" s="51" t="s">
        <v>174</v>
      </c>
      <c r="BZQ14" s="51" t="s">
        <v>173</v>
      </c>
      <c r="BZR14" s="51"/>
      <c r="BZS14" s="60">
        <v>16.806722689075631</v>
      </c>
      <c r="BZT14" s="62">
        <v>20</v>
      </c>
      <c r="BZU14" s="98" t="s">
        <v>122</v>
      </c>
      <c r="BZV14" s="102" t="s">
        <v>90</v>
      </c>
      <c r="BZW14" s="51" t="s">
        <v>174</v>
      </c>
      <c r="BZX14" s="51" t="s">
        <v>174</v>
      </c>
      <c r="BZY14" s="51" t="s">
        <v>173</v>
      </c>
      <c r="BZZ14" s="51"/>
      <c r="CAA14" s="60">
        <v>16.806722689075631</v>
      </c>
      <c r="CAB14" s="62">
        <v>20</v>
      </c>
      <c r="CAC14" s="98" t="s">
        <v>122</v>
      </c>
      <c r="CAD14" s="102" t="s">
        <v>90</v>
      </c>
      <c r="CAE14" s="51" t="s">
        <v>174</v>
      </c>
      <c r="CAF14" s="51" t="s">
        <v>174</v>
      </c>
      <c r="CAG14" s="51" t="s">
        <v>173</v>
      </c>
      <c r="CAH14" s="51"/>
      <c r="CAI14" s="60">
        <v>16.806722689075631</v>
      </c>
      <c r="CAJ14" s="62">
        <v>20</v>
      </c>
      <c r="CAK14" s="98" t="s">
        <v>122</v>
      </c>
      <c r="CAL14" s="102" t="s">
        <v>90</v>
      </c>
      <c r="CAM14" s="51" t="s">
        <v>174</v>
      </c>
      <c r="CAN14" s="51" t="s">
        <v>174</v>
      </c>
      <c r="CAO14" s="51" t="s">
        <v>173</v>
      </c>
      <c r="CAP14" s="51"/>
      <c r="CAQ14" s="60">
        <v>16.806722689075631</v>
      </c>
      <c r="CAR14" s="62">
        <v>20</v>
      </c>
      <c r="CAS14" s="98" t="s">
        <v>122</v>
      </c>
      <c r="CAT14" s="102" t="s">
        <v>90</v>
      </c>
      <c r="CAU14" s="51" t="s">
        <v>174</v>
      </c>
      <c r="CAV14" s="51" t="s">
        <v>174</v>
      </c>
      <c r="CAW14" s="51" t="s">
        <v>173</v>
      </c>
      <c r="CAX14" s="51"/>
      <c r="CAY14" s="60">
        <v>16.806722689075631</v>
      </c>
      <c r="CAZ14" s="62">
        <v>20</v>
      </c>
      <c r="CBA14" s="98" t="s">
        <v>122</v>
      </c>
      <c r="CBB14" s="102" t="s">
        <v>90</v>
      </c>
      <c r="CBC14" s="51" t="s">
        <v>174</v>
      </c>
      <c r="CBD14" s="51" t="s">
        <v>174</v>
      </c>
      <c r="CBE14" s="51" t="s">
        <v>173</v>
      </c>
      <c r="CBF14" s="51"/>
      <c r="CBG14" s="60">
        <v>16.806722689075631</v>
      </c>
      <c r="CBH14" s="62">
        <v>20</v>
      </c>
      <c r="CBI14" s="98" t="s">
        <v>122</v>
      </c>
      <c r="CBJ14" s="102" t="s">
        <v>90</v>
      </c>
      <c r="CBK14" s="51" t="s">
        <v>174</v>
      </c>
      <c r="CBL14" s="51" t="s">
        <v>174</v>
      </c>
      <c r="CBM14" s="51" t="s">
        <v>173</v>
      </c>
      <c r="CBN14" s="51"/>
      <c r="CBO14" s="60">
        <v>16.806722689075631</v>
      </c>
      <c r="CBP14" s="62">
        <v>20</v>
      </c>
      <c r="CBQ14" s="98" t="s">
        <v>122</v>
      </c>
      <c r="CBR14" s="102" t="s">
        <v>90</v>
      </c>
      <c r="CBS14" s="51" t="s">
        <v>174</v>
      </c>
      <c r="CBT14" s="51" t="s">
        <v>174</v>
      </c>
      <c r="CBU14" s="51" t="s">
        <v>173</v>
      </c>
      <c r="CBV14" s="51"/>
      <c r="CBW14" s="60">
        <v>16.806722689075631</v>
      </c>
      <c r="CBX14" s="62">
        <v>20</v>
      </c>
      <c r="CBY14" s="98" t="s">
        <v>122</v>
      </c>
      <c r="CBZ14" s="102" t="s">
        <v>90</v>
      </c>
      <c r="CCA14" s="51" t="s">
        <v>174</v>
      </c>
      <c r="CCB14" s="51" t="s">
        <v>174</v>
      </c>
      <c r="CCC14" s="51" t="s">
        <v>173</v>
      </c>
      <c r="CCD14" s="51"/>
      <c r="CCE14" s="60">
        <v>16.806722689075631</v>
      </c>
      <c r="CCF14" s="62">
        <v>20</v>
      </c>
      <c r="CCG14" s="98" t="s">
        <v>122</v>
      </c>
      <c r="CCH14" s="102" t="s">
        <v>90</v>
      </c>
      <c r="CCI14" s="51" t="s">
        <v>174</v>
      </c>
      <c r="CCJ14" s="51" t="s">
        <v>174</v>
      </c>
      <c r="CCK14" s="51" t="s">
        <v>173</v>
      </c>
      <c r="CCL14" s="51"/>
      <c r="CCM14" s="60">
        <v>16.806722689075631</v>
      </c>
      <c r="CCN14" s="62">
        <v>20</v>
      </c>
      <c r="CCO14" s="98" t="s">
        <v>122</v>
      </c>
      <c r="CCP14" s="102" t="s">
        <v>90</v>
      </c>
      <c r="CCQ14" s="51" t="s">
        <v>174</v>
      </c>
      <c r="CCR14" s="51" t="s">
        <v>174</v>
      </c>
      <c r="CCS14" s="51" t="s">
        <v>173</v>
      </c>
      <c r="CCT14" s="51"/>
      <c r="CCU14" s="60">
        <v>16.806722689075631</v>
      </c>
      <c r="CCV14" s="62">
        <v>20</v>
      </c>
      <c r="CCW14" s="98" t="s">
        <v>122</v>
      </c>
      <c r="CCX14" s="102" t="s">
        <v>90</v>
      </c>
      <c r="CCY14" s="51" t="s">
        <v>174</v>
      </c>
      <c r="CCZ14" s="51" t="s">
        <v>174</v>
      </c>
      <c r="CDA14" s="51" t="s">
        <v>173</v>
      </c>
      <c r="CDB14" s="51"/>
      <c r="CDC14" s="60">
        <v>16.806722689075631</v>
      </c>
      <c r="CDD14" s="62">
        <v>20</v>
      </c>
      <c r="CDE14" s="98" t="s">
        <v>122</v>
      </c>
      <c r="CDF14" s="102" t="s">
        <v>90</v>
      </c>
      <c r="CDG14" s="51" t="s">
        <v>174</v>
      </c>
      <c r="CDH14" s="51" t="s">
        <v>174</v>
      </c>
      <c r="CDI14" s="51" t="s">
        <v>173</v>
      </c>
      <c r="CDJ14" s="51"/>
      <c r="CDK14" s="60">
        <v>16.806722689075631</v>
      </c>
      <c r="CDL14" s="62">
        <v>20</v>
      </c>
      <c r="CDM14" s="98" t="s">
        <v>122</v>
      </c>
      <c r="CDN14" s="102" t="s">
        <v>90</v>
      </c>
      <c r="CDO14" s="51" t="s">
        <v>174</v>
      </c>
      <c r="CDP14" s="51" t="s">
        <v>174</v>
      </c>
      <c r="CDQ14" s="51" t="s">
        <v>173</v>
      </c>
      <c r="CDR14" s="51"/>
      <c r="CDS14" s="60">
        <v>16.806722689075631</v>
      </c>
      <c r="CDT14" s="62">
        <v>20</v>
      </c>
      <c r="CDU14" s="98" t="s">
        <v>122</v>
      </c>
      <c r="CDV14" s="102" t="s">
        <v>90</v>
      </c>
      <c r="CDW14" s="51" t="s">
        <v>174</v>
      </c>
      <c r="CDX14" s="51" t="s">
        <v>174</v>
      </c>
      <c r="CDY14" s="51" t="s">
        <v>173</v>
      </c>
      <c r="CDZ14" s="51"/>
      <c r="CEA14" s="60">
        <v>16.806722689075631</v>
      </c>
      <c r="CEB14" s="62">
        <v>20</v>
      </c>
      <c r="CEC14" s="98" t="s">
        <v>122</v>
      </c>
      <c r="CED14" s="102" t="s">
        <v>90</v>
      </c>
      <c r="CEE14" s="51" t="s">
        <v>174</v>
      </c>
      <c r="CEF14" s="51" t="s">
        <v>174</v>
      </c>
      <c r="CEG14" s="51" t="s">
        <v>173</v>
      </c>
      <c r="CEH14" s="51"/>
      <c r="CEI14" s="60">
        <v>16.806722689075631</v>
      </c>
      <c r="CEJ14" s="62">
        <v>20</v>
      </c>
      <c r="CEK14" s="98" t="s">
        <v>122</v>
      </c>
      <c r="CEL14" s="102" t="s">
        <v>90</v>
      </c>
      <c r="CEM14" s="51" t="s">
        <v>174</v>
      </c>
      <c r="CEN14" s="51" t="s">
        <v>174</v>
      </c>
      <c r="CEO14" s="51" t="s">
        <v>173</v>
      </c>
      <c r="CEP14" s="51"/>
      <c r="CEQ14" s="60">
        <v>16.806722689075631</v>
      </c>
      <c r="CER14" s="62">
        <v>20</v>
      </c>
      <c r="CES14" s="98" t="s">
        <v>122</v>
      </c>
      <c r="CET14" s="102" t="s">
        <v>90</v>
      </c>
      <c r="CEU14" s="51" t="s">
        <v>174</v>
      </c>
      <c r="CEV14" s="51" t="s">
        <v>174</v>
      </c>
      <c r="CEW14" s="51" t="s">
        <v>173</v>
      </c>
      <c r="CEX14" s="51"/>
      <c r="CEY14" s="60">
        <v>16.806722689075631</v>
      </c>
      <c r="CEZ14" s="62">
        <v>20</v>
      </c>
      <c r="CFA14" s="98" t="s">
        <v>122</v>
      </c>
      <c r="CFB14" s="102" t="s">
        <v>90</v>
      </c>
      <c r="CFC14" s="51" t="s">
        <v>174</v>
      </c>
      <c r="CFD14" s="51" t="s">
        <v>174</v>
      </c>
      <c r="CFE14" s="51" t="s">
        <v>173</v>
      </c>
      <c r="CFF14" s="51"/>
      <c r="CFG14" s="60">
        <v>16.806722689075631</v>
      </c>
      <c r="CFH14" s="62">
        <v>20</v>
      </c>
      <c r="CFI14" s="98" t="s">
        <v>122</v>
      </c>
      <c r="CFJ14" s="102" t="s">
        <v>90</v>
      </c>
      <c r="CFK14" s="51" t="s">
        <v>174</v>
      </c>
      <c r="CFL14" s="51" t="s">
        <v>174</v>
      </c>
      <c r="CFM14" s="51" t="s">
        <v>173</v>
      </c>
      <c r="CFN14" s="51"/>
      <c r="CFO14" s="60">
        <v>16.806722689075631</v>
      </c>
      <c r="CFP14" s="62">
        <v>20</v>
      </c>
      <c r="CFQ14" s="98" t="s">
        <v>122</v>
      </c>
      <c r="CFR14" s="102" t="s">
        <v>90</v>
      </c>
      <c r="CFS14" s="51" t="s">
        <v>174</v>
      </c>
      <c r="CFT14" s="51" t="s">
        <v>174</v>
      </c>
      <c r="CFU14" s="51" t="s">
        <v>173</v>
      </c>
      <c r="CFV14" s="51"/>
      <c r="CFW14" s="60">
        <v>16.806722689075631</v>
      </c>
      <c r="CFX14" s="62">
        <v>20</v>
      </c>
      <c r="CFY14" s="98" t="s">
        <v>122</v>
      </c>
      <c r="CFZ14" s="102" t="s">
        <v>90</v>
      </c>
      <c r="CGA14" s="51" t="s">
        <v>174</v>
      </c>
      <c r="CGB14" s="51" t="s">
        <v>174</v>
      </c>
      <c r="CGC14" s="51" t="s">
        <v>173</v>
      </c>
      <c r="CGD14" s="51"/>
      <c r="CGE14" s="60">
        <v>16.806722689075631</v>
      </c>
      <c r="CGF14" s="62">
        <v>20</v>
      </c>
      <c r="CGG14" s="98" t="s">
        <v>122</v>
      </c>
      <c r="CGH14" s="102" t="s">
        <v>90</v>
      </c>
      <c r="CGI14" s="51" t="s">
        <v>174</v>
      </c>
      <c r="CGJ14" s="51" t="s">
        <v>174</v>
      </c>
      <c r="CGK14" s="51" t="s">
        <v>173</v>
      </c>
      <c r="CGL14" s="51"/>
      <c r="CGM14" s="60">
        <v>16.806722689075631</v>
      </c>
      <c r="CGN14" s="62">
        <v>20</v>
      </c>
      <c r="CGO14" s="98" t="s">
        <v>122</v>
      </c>
      <c r="CGP14" s="102" t="s">
        <v>90</v>
      </c>
      <c r="CGQ14" s="51" t="s">
        <v>174</v>
      </c>
      <c r="CGR14" s="51" t="s">
        <v>174</v>
      </c>
      <c r="CGS14" s="51" t="s">
        <v>173</v>
      </c>
      <c r="CGT14" s="51"/>
      <c r="CGU14" s="60">
        <v>16.806722689075631</v>
      </c>
      <c r="CGV14" s="62">
        <v>20</v>
      </c>
      <c r="CGW14" s="98" t="s">
        <v>122</v>
      </c>
      <c r="CGX14" s="102" t="s">
        <v>90</v>
      </c>
      <c r="CGY14" s="51" t="s">
        <v>174</v>
      </c>
      <c r="CGZ14" s="51" t="s">
        <v>174</v>
      </c>
      <c r="CHA14" s="51" t="s">
        <v>173</v>
      </c>
      <c r="CHB14" s="51"/>
      <c r="CHC14" s="60">
        <v>16.806722689075631</v>
      </c>
      <c r="CHD14" s="62">
        <v>20</v>
      </c>
      <c r="CHE14" s="98" t="s">
        <v>122</v>
      </c>
      <c r="CHF14" s="102" t="s">
        <v>90</v>
      </c>
      <c r="CHG14" s="51" t="s">
        <v>174</v>
      </c>
      <c r="CHH14" s="51" t="s">
        <v>174</v>
      </c>
      <c r="CHI14" s="51" t="s">
        <v>173</v>
      </c>
      <c r="CHJ14" s="51"/>
      <c r="CHK14" s="60">
        <v>16.806722689075631</v>
      </c>
      <c r="CHL14" s="62">
        <v>20</v>
      </c>
      <c r="CHM14" s="98" t="s">
        <v>122</v>
      </c>
      <c r="CHN14" s="102" t="s">
        <v>90</v>
      </c>
      <c r="CHO14" s="51" t="s">
        <v>174</v>
      </c>
      <c r="CHP14" s="51" t="s">
        <v>174</v>
      </c>
      <c r="CHQ14" s="51" t="s">
        <v>173</v>
      </c>
      <c r="CHR14" s="51"/>
      <c r="CHS14" s="60">
        <v>16.806722689075631</v>
      </c>
      <c r="CHT14" s="62">
        <v>20</v>
      </c>
      <c r="CHU14" s="98" t="s">
        <v>122</v>
      </c>
      <c r="CHV14" s="102" t="s">
        <v>90</v>
      </c>
      <c r="CHW14" s="51" t="s">
        <v>174</v>
      </c>
      <c r="CHX14" s="51" t="s">
        <v>174</v>
      </c>
      <c r="CHY14" s="51" t="s">
        <v>173</v>
      </c>
      <c r="CHZ14" s="51"/>
      <c r="CIA14" s="60">
        <v>16.806722689075631</v>
      </c>
      <c r="CIB14" s="62">
        <v>20</v>
      </c>
      <c r="CIC14" s="98" t="s">
        <v>122</v>
      </c>
      <c r="CID14" s="102" t="s">
        <v>90</v>
      </c>
      <c r="CIE14" s="51" t="s">
        <v>174</v>
      </c>
      <c r="CIF14" s="51" t="s">
        <v>174</v>
      </c>
      <c r="CIG14" s="51" t="s">
        <v>173</v>
      </c>
      <c r="CIH14" s="51"/>
      <c r="CII14" s="60">
        <v>16.806722689075631</v>
      </c>
      <c r="CIJ14" s="62">
        <v>20</v>
      </c>
      <c r="CIK14" s="98" t="s">
        <v>122</v>
      </c>
      <c r="CIL14" s="102" t="s">
        <v>90</v>
      </c>
      <c r="CIM14" s="51" t="s">
        <v>174</v>
      </c>
      <c r="CIN14" s="51" t="s">
        <v>174</v>
      </c>
      <c r="CIO14" s="51" t="s">
        <v>173</v>
      </c>
      <c r="CIP14" s="51"/>
      <c r="CIQ14" s="60">
        <v>16.806722689075631</v>
      </c>
      <c r="CIR14" s="62">
        <v>20</v>
      </c>
      <c r="CIS14" s="98" t="s">
        <v>122</v>
      </c>
      <c r="CIT14" s="102" t="s">
        <v>90</v>
      </c>
      <c r="CIU14" s="51" t="s">
        <v>174</v>
      </c>
      <c r="CIV14" s="51" t="s">
        <v>174</v>
      </c>
      <c r="CIW14" s="51" t="s">
        <v>173</v>
      </c>
      <c r="CIX14" s="51"/>
      <c r="CIY14" s="60">
        <v>16.806722689075631</v>
      </c>
      <c r="CIZ14" s="62">
        <v>20</v>
      </c>
      <c r="CJA14" s="98" t="s">
        <v>122</v>
      </c>
      <c r="CJB14" s="102" t="s">
        <v>90</v>
      </c>
      <c r="CJC14" s="51" t="s">
        <v>174</v>
      </c>
      <c r="CJD14" s="51" t="s">
        <v>174</v>
      </c>
      <c r="CJE14" s="51" t="s">
        <v>173</v>
      </c>
      <c r="CJF14" s="51"/>
      <c r="CJG14" s="60">
        <v>16.806722689075631</v>
      </c>
      <c r="CJH14" s="62">
        <v>20</v>
      </c>
      <c r="CJI14" s="98" t="s">
        <v>122</v>
      </c>
      <c r="CJJ14" s="102" t="s">
        <v>90</v>
      </c>
      <c r="CJK14" s="51" t="s">
        <v>174</v>
      </c>
      <c r="CJL14" s="51" t="s">
        <v>174</v>
      </c>
      <c r="CJM14" s="51" t="s">
        <v>173</v>
      </c>
      <c r="CJN14" s="51"/>
      <c r="CJO14" s="60">
        <v>16.806722689075631</v>
      </c>
      <c r="CJP14" s="62">
        <v>20</v>
      </c>
      <c r="CJQ14" s="98" t="s">
        <v>122</v>
      </c>
      <c r="CJR14" s="102" t="s">
        <v>90</v>
      </c>
      <c r="CJS14" s="51" t="s">
        <v>174</v>
      </c>
      <c r="CJT14" s="51" t="s">
        <v>174</v>
      </c>
      <c r="CJU14" s="51" t="s">
        <v>173</v>
      </c>
      <c r="CJV14" s="51"/>
      <c r="CJW14" s="60">
        <v>16.806722689075631</v>
      </c>
      <c r="CJX14" s="62">
        <v>20</v>
      </c>
      <c r="CJY14" s="98" t="s">
        <v>122</v>
      </c>
      <c r="CJZ14" s="102" t="s">
        <v>90</v>
      </c>
      <c r="CKA14" s="51" t="s">
        <v>174</v>
      </c>
      <c r="CKB14" s="51" t="s">
        <v>174</v>
      </c>
      <c r="CKC14" s="51" t="s">
        <v>173</v>
      </c>
      <c r="CKD14" s="51"/>
      <c r="CKE14" s="60">
        <v>16.806722689075631</v>
      </c>
      <c r="CKF14" s="62">
        <v>20</v>
      </c>
      <c r="CKG14" s="98" t="s">
        <v>122</v>
      </c>
      <c r="CKH14" s="102" t="s">
        <v>90</v>
      </c>
      <c r="CKI14" s="51" t="s">
        <v>174</v>
      </c>
      <c r="CKJ14" s="51" t="s">
        <v>174</v>
      </c>
      <c r="CKK14" s="51" t="s">
        <v>173</v>
      </c>
      <c r="CKL14" s="51"/>
      <c r="CKM14" s="60">
        <v>16.806722689075631</v>
      </c>
      <c r="CKN14" s="62">
        <v>20</v>
      </c>
      <c r="CKO14" s="98" t="s">
        <v>122</v>
      </c>
      <c r="CKP14" s="102" t="s">
        <v>90</v>
      </c>
      <c r="CKQ14" s="51" t="s">
        <v>174</v>
      </c>
      <c r="CKR14" s="51" t="s">
        <v>174</v>
      </c>
      <c r="CKS14" s="51" t="s">
        <v>173</v>
      </c>
      <c r="CKT14" s="51"/>
      <c r="CKU14" s="60">
        <v>16.806722689075631</v>
      </c>
      <c r="CKV14" s="62">
        <v>20</v>
      </c>
      <c r="CKW14" s="98" t="s">
        <v>122</v>
      </c>
      <c r="CKX14" s="102" t="s">
        <v>90</v>
      </c>
      <c r="CKY14" s="51" t="s">
        <v>174</v>
      </c>
      <c r="CKZ14" s="51" t="s">
        <v>174</v>
      </c>
      <c r="CLA14" s="51" t="s">
        <v>173</v>
      </c>
      <c r="CLB14" s="51"/>
      <c r="CLC14" s="60">
        <v>16.806722689075631</v>
      </c>
      <c r="CLD14" s="62">
        <v>20</v>
      </c>
      <c r="CLE14" s="98" t="s">
        <v>122</v>
      </c>
      <c r="CLF14" s="102" t="s">
        <v>90</v>
      </c>
      <c r="CLG14" s="51" t="s">
        <v>174</v>
      </c>
      <c r="CLH14" s="51" t="s">
        <v>174</v>
      </c>
      <c r="CLI14" s="51" t="s">
        <v>173</v>
      </c>
      <c r="CLJ14" s="51"/>
      <c r="CLK14" s="60">
        <v>16.806722689075631</v>
      </c>
      <c r="CLL14" s="62">
        <v>20</v>
      </c>
      <c r="CLM14" s="98" t="s">
        <v>122</v>
      </c>
      <c r="CLN14" s="102" t="s">
        <v>90</v>
      </c>
      <c r="CLO14" s="51" t="s">
        <v>174</v>
      </c>
      <c r="CLP14" s="51" t="s">
        <v>174</v>
      </c>
      <c r="CLQ14" s="51" t="s">
        <v>173</v>
      </c>
      <c r="CLR14" s="51"/>
      <c r="CLS14" s="60">
        <v>16.806722689075631</v>
      </c>
      <c r="CLT14" s="62">
        <v>20</v>
      </c>
      <c r="CLU14" s="98" t="s">
        <v>122</v>
      </c>
      <c r="CLV14" s="102" t="s">
        <v>90</v>
      </c>
      <c r="CLW14" s="51" t="s">
        <v>174</v>
      </c>
      <c r="CLX14" s="51" t="s">
        <v>174</v>
      </c>
      <c r="CLY14" s="51" t="s">
        <v>173</v>
      </c>
      <c r="CLZ14" s="51"/>
      <c r="CMA14" s="60">
        <v>16.806722689075631</v>
      </c>
      <c r="CMB14" s="62">
        <v>20</v>
      </c>
      <c r="CMC14" s="98" t="s">
        <v>122</v>
      </c>
      <c r="CMD14" s="102" t="s">
        <v>90</v>
      </c>
      <c r="CME14" s="51" t="s">
        <v>174</v>
      </c>
      <c r="CMF14" s="51" t="s">
        <v>174</v>
      </c>
      <c r="CMG14" s="51" t="s">
        <v>173</v>
      </c>
      <c r="CMH14" s="51"/>
      <c r="CMI14" s="60">
        <v>16.806722689075631</v>
      </c>
      <c r="CMJ14" s="62">
        <v>20</v>
      </c>
      <c r="CMK14" s="98" t="s">
        <v>122</v>
      </c>
      <c r="CML14" s="102" t="s">
        <v>90</v>
      </c>
      <c r="CMM14" s="51" t="s">
        <v>174</v>
      </c>
      <c r="CMN14" s="51" t="s">
        <v>174</v>
      </c>
      <c r="CMO14" s="51" t="s">
        <v>173</v>
      </c>
      <c r="CMP14" s="51"/>
      <c r="CMQ14" s="60">
        <v>16.806722689075631</v>
      </c>
      <c r="CMR14" s="62">
        <v>20</v>
      </c>
      <c r="CMS14" s="98" t="s">
        <v>122</v>
      </c>
      <c r="CMT14" s="102" t="s">
        <v>90</v>
      </c>
      <c r="CMU14" s="51" t="s">
        <v>174</v>
      </c>
      <c r="CMV14" s="51" t="s">
        <v>174</v>
      </c>
      <c r="CMW14" s="51" t="s">
        <v>173</v>
      </c>
      <c r="CMX14" s="51"/>
      <c r="CMY14" s="60">
        <v>16.806722689075631</v>
      </c>
      <c r="CMZ14" s="62">
        <v>20</v>
      </c>
      <c r="CNA14" s="98" t="s">
        <v>122</v>
      </c>
      <c r="CNB14" s="102" t="s">
        <v>90</v>
      </c>
      <c r="CNC14" s="51" t="s">
        <v>174</v>
      </c>
      <c r="CND14" s="51" t="s">
        <v>174</v>
      </c>
      <c r="CNE14" s="51" t="s">
        <v>173</v>
      </c>
      <c r="CNF14" s="51"/>
      <c r="CNG14" s="60">
        <v>16.806722689075631</v>
      </c>
      <c r="CNH14" s="62">
        <v>20</v>
      </c>
      <c r="CNI14" s="98" t="s">
        <v>122</v>
      </c>
      <c r="CNJ14" s="102" t="s">
        <v>90</v>
      </c>
      <c r="CNK14" s="51" t="s">
        <v>174</v>
      </c>
      <c r="CNL14" s="51" t="s">
        <v>174</v>
      </c>
      <c r="CNM14" s="51" t="s">
        <v>173</v>
      </c>
      <c r="CNN14" s="51"/>
      <c r="CNO14" s="60">
        <v>16.806722689075631</v>
      </c>
      <c r="CNP14" s="62">
        <v>20</v>
      </c>
      <c r="CNQ14" s="98" t="s">
        <v>122</v>
      </c>
      <c r="CNR14" s="102" t="s">
        <v>90</v>
      </c>
      <c r="CNS14" s="51" t="s">
        <v>174</v>
      </c>
      <c r="CNT14" s="51" t="s">
        <v>174</v>
      </c>
      <c r="CNU14" s="51" t="s">
        <v>173</v>
      </c>
      <c r="CNV14" s="51"/>
      <c r="CNW14" s="60">
        <v>16.806722689075631</v>
      </c>
      <c r="CNX14" s="62">
        <v>20</v>
      </c>
      <c r="CNY14" s="98" t="s">
        <v>122</v>
      </c>
      <c r="CNZ14" s="102" t="s">
        <v>90</v>
      </c>
      <c r="COA14" s="51" t="s">
        <v>174</v>
      </c>
      <c r="COB14" s="51" t="s">
        <v>174</v>
      </c>
      <c r="COC14" s="51" t="s">
        <v>173</v>
      </c>
      <c r="COD14" s="51"/>
      <c r="COE14" s="60">
        <v>16.806722689075631</v>
      </c>
      <c r="COF14" s="62">
        <v>20</v>
      </c>
      <c r="COG14" s="98" t="s">
        <v>122</v>
      </c>
      <c r="COH14" s="102" t="s">
        <v>90</v>
      </c>
      <c r="COI14" s="51" t="s">
        <v>174</v>
      </c>
      <c r="COJ14" s="51" t="s">
        <v>174</v>
      </c>
      <c r="COK14" s="51" t="s">
        <v>173</v>
      </c>
      <c r="COL14" s="51"/>
      <c r="COM14" s="60">
        <v>16.806722689075631</v>
      </c>
      <c r="CON14" s="62">
        <v>20</v>
      </c>
      <c r="COO14" s="98" t="s">
        <v>122</v>
      </c>
      <c r="COP14" s="102" t="s">
        <v>90</v>
      </c>
      <c r="COQ14" s="51" t="s">
        <v>174</v>
      </c>
      <c r="COR14" s="51" t="s">
        <v>174</v>
      </c>
      <c r="COS14" s="51" t="s">
        <v>173</v>
      </c>
      <c r="COT14" s="51"/>
      <c r="COU14" s="60">
        <v>16.806722689075631</v>
      </c>
      <c r="COV14" s="62">
        <v>20</v>
      </c>
      <c r="COW14" s="98" t="s">
        <v>122</v>
      </c>
      <c r="COX14" s="102" t="s">
        <v>90</v>
      </c>
      <c r="COY14" s="51" t="s">
        <v>174</v>
      </c>
      <c r="COZ14" s="51" t="s">
        <v>174</v>
      </c>
      <c r="CPA14" s="51" t="s">
        <v>173</v>
      </c>
      <c r="CPB14" s="51"/>
      <c r="CPC14" s="60">
        <v>16.806722689075631</v>
      </c>
      <c r="CPD14" s="62">
        <v>20</v>
      </c>
      <c r="CPE14" s="98" t="s">
        <v>122</v>
      </c>
      <c r="CPF14" s="102" t="s">
        <v>90</v>
      </c>
      <c r="CPG14" s="51" t="s">
        <v>174</v>
      </c>
      <c r="CPH14" s="51" t="s">
        <v>174</v>
      </c>
      <c r="CPI14" s="51" t="s">
        <v>173</v>
      </c>
      <c r="CPJ14" s="51"/>
      <c r="CPK14" s="60">
        <v>16.806722689075631</v>
      </c>
      <c r="CPL14" s="62">
        <v>20</v>
      </c>
      <c r="CPM14" s="98" t="s">
        <v>122</v>
      </c>
      <c r="CPN14" s="102" t="s">
        <v>90</v>
      </c>
      <c r="CPO14" s="51" t="s">
        <v>174</v>
      </c>
      <c r="CPP14" s="51" t="s">
        <v>174</v>
      </c>
      <c r="CPQ14" s="51" t="s">
        <v>173</v>
      </c>
      <c r="CPR14" s="51"/>
      <c r="CPS14" s="60">
        <v>16.806722689075631</v>
      </c>
      <c r="CPT14" s="62">
        <v>20</v>
      </c>
      <c r="CPU14" s="98" t="s">
        <v>122</v>
      </c>
      <c r="CPV14" s="102" t="s">
        <v>90</v>
      </c>
      <c r="CPW14" s="51" t="s">
        <v>174</v>
      </c>
      <c r="CPX14" s="51" t="s">
        <v>174</v>
      </c>
      <c r="CPY14" s="51" t="s">
        <v>173</v>
      </c>
      <c r="CPZ14" s="51"/>
      <c r="CQA14" s="60">
        <v>16.806722689075631</v>
      </c>
      <c r="CQB14" s="62">
        <v>20</v>
      </c>
      <c r="CQC14" s="98" t="s">
        <v>122</v>
      </c>
      <c r="CQD14" s="102" t="s">
        <v>90</v>
      </c>
      <c r="CQE14" s="51" t="s">
        <v>174</v>
      </c>
      <c r="CQF14" s="51" t="s">
        <v>174</v>
      </c>
      <c r="CQG14" s="51" t="s">
        <v>173</v>
      </c>
      <c r="CQH14" s="51"/>
      <c r="CQI14" s="60">
        <v>16.806722689075631</v>
      </c>
      <c r="CQJ14" s="62">
        <v>20</v>
      </c>
      <c r="CQK14" s="98" t="s">
        <v>122</v>
      </c>
      <c r="CQL14" s="102" t="s">
        <v>90</v>
      </c>
      <c r="CQM14" s="51" t="s">
        <v>174</v>
      </c>
      <c r="CQN14" s="51" t="s">
        <v>174</v>
      </c>
      <c r="CQO14" s="51" t="s">
        <v>173</v>
      </c>
      <c r="CQP14" s="51"/>
      <c r="CQQ14" s="60">
        <v>16.806722689075631</v>
      </c>
      <c r="CQR14" s="62">
        <v>20</v>
      </c>
      <c r="CQS14" s="98" t="s">
        <v>122</v>
      </c>
      <c r="CQT14" s="102" t="s">
        <v>90</v>
      </c>
      <c r="CQU14" s="51" t="s">
        <v>174</v>
      </c>
      <c r="CQV14" s="51" t="s">
        <v>174</v>
      </c>
      <c r="CQW14" s="51" t="s">
        <v>173</v>
      </c>
      <c r="CQX14" s="51"/>
      <c r="CQY14" s="60">
        <v>16.806722689075631</v>
      </c>
      <c r="CQZ14" s="62">
        <v>20</v>
      </c>
      <c r="CRA14" s="98" t="s">
        <v>122</v>
      </c>
      <c r="CRB14" s="102" t="s">
        <v>90</v>
      </c>
      <c r="CRC14" s="51" t="s">
        <v>174</v>
      </c>
      <c r="CRD14" s="51" t="s">
        <v>174</v>
      </c>
      <c r="CRE14" s="51" t="s">
        <v>173</v>
      </c>
      <c r="CRF14" s="51"/>
      <c r="CRG14" s="60">
        <v>16.806722689075631</v>
      </c>
      <c r="CRH14" s="62">
        <v>20</v>
      </c>
      <c r="CRI14" s="98" t="s">
        <v>122</v>
      </c>
      <c r="CRJ14" s="102" t="s">
        <v>90</v>
      </c>
      <c r="CRK14" s="51" t="s">
        <v>174</v>
      </c>
      <c r="CRL14" s="51" t="s">
        <v>174</v>
      </c>
      <c r="CRM14" s="51" t="s">
        <v>173</v>
      </c>
      <c r="CRN14" s="51"/>
      <c r="CRO14" s="60">
        <v>16.806722689075631</v>
      </c>
      <c r="CRP14" s="62">
        <v>20</v>
      </c>
      <c r="CRQ14" s="98" t="s">
        <v>122</v>
      </c>
      <c r="CRR14" s="102" t="s">
        <v>90</v>
      </c>
      <c r="CRS14" s="51" t="s">
        <v>174</v>
      </c>
      <c r="CRT14" s="51" t="s">
        <v>174</v>
      </c>
      <c r="CRU14" s="51" t="s">
        <v>173</v>
      </c>
      <c r="CRV14" s="51"/>
      <c r="CRW14" s="60">
        <v>16.806722689075631</v>
      </c>
      <c r="CRX14" s="62">
        <v>20</v>
      </c>
      <c r="CRY14" s="98" t="s">
        <v>122</v>
      </c>
      <c r="CRZ14" s="102" t="s">
        <v>90</v>
      </c>
      <c r="CSA14" s="51" t="s">
        <v>174</v>
      </c>
      <c r="CSB14" s="51" t="s">
        <v>174</v>
      </c>
      <c r="CSC14" s="51" t="s">
        <v>173</v>
      </c>
      <c r="CSD14" s="51"/>
      <c r="CSE14" s="60">
        <v>16.806722689075631</v>
      </c>
      <c r="CSF14" s="62">
        <v>20</v>
      </c>
      <c r="CSG14" s="98" t="s">
        <v>122</v>
      </c>
      <c r="CSH14" s="102" t="s">
        <v>90</v>
      </c>
      <c r="CSI14" s="51" t="s">
        <v>174</v>
      </c>
      <c r="CSJ14" s="51" t="s">
        <v>174</v>
      </c>
      <c r="CSK14" s="51" t="s">
        <v>173</v>
      </c>
      <c r="CSL14" s="51"/>
      <c r="CSM14" s="60">
        <v>16.806722689075631</v>
      </c>
      <c r="CSN14" s="62">
        <v>20</v>
      </c>
      <c r="CSO14" s="98" t="s">
        <v>122</v>
      </c>
      <c r="CSP14" s="102" t="s">
        <v>90</v>
      </c>
      <c r="CSQ14" s="51" t="s">
        <v>174</v>
      </c>
      <c r="CSR14" s="51" t="s">
        <v>174</v>
      </c>
      <c r="CSS14" s="51" t="s">
        <v>173</v>
      </c>
      <c r="CST14" s="51"/>
      <c r="CSU14" s="60">
        <v>16.806722689075631</v>
      </c>
      <c r="CSV14" s="62">
        <v>20</v>
      </c>
      <c r="CSW14" s="98" t="s">
        <v>122</v>
      </c>
      <c r="CSX14" s="102" t="s">
        <v>90</v>
      </c>
      <c r="CSY14" s="51" t="s">
        <v>174</v>
      </c>
      <c r="CSZ14" s="51" t="s">
        <v>174</v>
      </c>
      <c r="CTA14" s="51" t="s">
        <v>173</v>
      </c>
      <c r="CTB14" s="51"/>
      <c r="CTC14" s="60">
        <v>16.806722689075631</v>
      </c>
      <c r="CTD14" s="62">
        <v>20</v>
      </c>
      <c r="CTE14" s="98" t="s">
        <v>122</v>
      </c>
      <c r="CTF14" s="102" t="s">
        <v>90</v>
      </c>
      <c r="CTG14" s="51" t="s">
        <v>174</v>
      </c>
      <c r="CTH14" s="51" t="s">
        <v>174</v>
      </c>
      <c r="CTI14" s="51" t="s">
        <v>173</v>
      </c>
      <c r="CTJ14" s="51"/>
      <c r="CTK14" s="60">
        <v>16.806722689075631</v>
      </c>
      <c r="CTL14" s="62">
        <v>20</v>
      </c>
      <c r="CTM14" s="98" t="s">
        <v>122</v>
      </c>
      <c r="CTN14" s="102" t="s">
        <v>90</v>
      </c>
      <c r="CTO14" s="51" t="s">
        <v>174</v>
      </c>
      <c r="CTP14" s="51" t="s">
        <v>174</v>
      </c>
      <c r="CTQ14" s="51" t="s">
        <v>173</v>
      </c>
      <c r="CTR14" s="51"/>
      <c r="CTS14" s="60">
        <v>16.806722689075631</v>
      </c>
      <c r="CTT14" s="62">
        <v>20</v>
      </c>
      <c r="CTU14" s="98" t="s">
        <v>122</v>
      </c>
      <c r="CTV14" s="102" t="s">
        <v>90</v>
      </c>
      <c r="CTW14" s="51" t="s">
        <v>174</v>
      </c>
      <c r="CTX14" s="51" t="s">
        <v>174</v>
      </c>
      <c r="CTY14" s="51" t="s">
        <v>173</v>
      </c>
      <c r="CTZ14" s="51"/>
      <c r="CUA14" s="60">
        <v>16.806722689075631</v>
      </c>
      <c r="CUB14" s="62">
        <v>20</v>
      </c>
      <c r="CUC14" s="98" t="s">
        <v>122</v>
      </c>
      <c r="CUD14" s="102" t="s">
        <v>90</v>
      </c>
      <c r="CUE14" s="51" t="s">
        <v>174</v>
      </c>
      <c r="CUF14" s="51" t="s">
        <v>174</v>
      </c>
      <c r="CUG14" s="51" t="s">
        <v>173</v>
      </c>
      <c r="CUH14" s="51"/>
      <c r="CUI14" s="60">
        <v>16.806722689075631</v>
      </c>
      <c r="CUJ14" s="62">
        <v>20</v>
      </c>
      <c r="CUK14" s="98" t="s">
        <v>122</v>
      </c>
      <c r="CUL14" s="102" t="s">
        <v>90</v>
      </c>
      <c r="CUM14" s="51" t="s">
        <v>174</v>
      </c>
      <c r="CUN14" s="51" t="s">
        <v>174</v>
      </c>
      <c r="CUO14" s="51" t="s">
        <v>173</v>
      </c>
      <c r="CUP14" s="51"/>
      <c r="CUQ14" s="60">
        <v>16.806722689075631</v>
      </c>
      <c r="CUR14" s="62">
        <v>20</v>
      </c>
      <c r="CUS14" s="98" t="s">
        <v>122</v>
      </c>
      <c r="CUT14" s="102" t="s">
        <v>90</v>
      </c>
      <c r="CUU14" s="51" t="s">
        <v>174</v>
      </c>
      <c r="CUV14" s="51" t="s">
        <v>174</v>
      </c>
      <c r="CUW14" s="51" t="s">
        <v>173</v>
      </c>
      <c r="CUX14" s="51"/>
      <c r="CUY14" s="60">
        <v>16.806722689075631</v>
      </c>
      <c r="CUZ14" s="62">
        <v>20</v>
      </c>
      <c r="CVA14" s="98" t="s">
        <v>122</v>
      </c>
      <c r="CVB14" s="102" t="s">
        <v>90</v>
      </c>
      <c r="CVC14" s="51" t="s">
        <v>174</v>
      </c>
      <c r="CVD14" s="51" t="s">
        <v>174</v>
      </c>
      <c r="CVE14" s="51" t="s">
        <v>173</v>
      </c>
      <c r="CVF14" s="51"/>
      <c r="CVG14" s="60">
        <v>16.806722689075631</v>
      </c>
      <c r="CVH14" s="62">
        <v>20</v>
      </c>
      <c r="CVI14" s="98" t="s">
        <v>122</v>
      </c>
      <c r="CVJ14" s="102" t="s">
        <v>90</v>
      </c>
      <c r="CVK14" s="51" t="s">
        <v>174</v>
      </c>
      <c r="CVL14" s="51" t="s">
        <v>174</v>
      </c>
      <c r="CVM14" s="51" t="s">
        <v>173</v>
      </c>
      <c r="CVN14" s="51"/>
      <c r="CVO14" s="60">
        <v>16.806722689075631</v>
      </c>
      <c r="CVP14" s="62">
        <v>20</v>
      </c>
      <c r="CVQ14" s="98" t="s">
        <v>122</v>
      </c>
      <c r="CVR14" s="102" t="s">
        <v>90</v>
      </c>
      <c r="CVS14" s="51" t="s">
        <v>174</v>
      </c>
      <c r="CVT14" s="51" t="s">
        <v>174</v>
      </c>
      <c r="CVU14" s="51" t="s">
        <v>173</v>
      </c>
      <c r="CVV14" s="51"/>
      <c r="CVW14" s="60">
        <v>16.806722689075631</v>
      </c>
      <c r="CVX14" s="62">
        <v>20</v>
      </c>
      <c r="CVY14" s="98" t="s">
        <v>122</v>
      </c>
      <c r="CVZ14" s="102" t="s">
        <v>90</v>
      </c>
      <c r="CWA14" s="51" t="s">
        <v>174</v>
      </c>
      <c r="CWB14" s="51" t="s">
        <v>174</v>
      </c>
      <c r="CWC14" s="51" t="s">
        <v>173</v>
      </c>
      <c r="CWD14" s="51"/>
      <c r="CWE14" s="60">
        <v>16.806722689075631</v>
      </c>
      <c r="CWF14" s="62">
        <v>20</v>
      </c>
      <c r="CWG14" s="98" t="s">
        <v>122</v>
      </c>
      <c r="CWH14" s="102" t="s">
        <v>90</v>
      </c>
      <c r="CWI14" s="51" t="s">
        <v>174</v>
      </c>
      <c r="CWJ14" s="51" t="s">
        <v>174</v>
      </c>
      <c r="CWK14" s="51" t="s">
        <v>173</v>
      </c>
      <c r="CWL14" s="51"/>
      <c r="CWM14" s="60">
        <v>16.806722689075631</v>
      </c>
      <c r="CWN14" s="62">
        <v>20</v>
      </c>
      <c r="CWO14" s="98" t="s">
        <v>122</v>
      </c>
      <c r="CWP14" s="102" t="s">
        <v>90</v>
      </c>
      <c r="CWQ14" s="51" t="s">
        <v>174</v>
      </c>
      <c r="CWR14" s="51" t="s">
        <v>174</v>
      </c>
      <c r="CWS14" s="51" t="s">
        <v>173</v>
      </c>
      <c r="CWT14" s="51"/>
      <c r="CWU14" s="60">
        <v>16.806722689075631</v>
      </c>
      <c r="CWV14" s="62">
        <v>20</v>
      </c>
      <c r="CWW14" s="98" t="s">
        <v>122</v>
      </c>
      <c r="CWX14" s="102" t="s">
        <v>90</v>
      </c>
      <c r="CWY14" s="51" t="s">
        <v>174</v>
      </c>
      <c r="CWZ14" s="51" t="s">
        <v>174</v>
      </c>
      <c r="CXA14" s="51" t="s">
        <v>173</v>
      </c>
      <c r="CXB14" s="51"/>
      <c r="CXC14" s="60">
        <v>16.806722689075631</v>
      </c>
      <c r="CXD14" s="62">
        <v>20</v>
      </c>
      <c r="CXE14" s="98" t="s">
        <v>122</v>
      </c>
      <c r="CXF14" s="102" t="s">
        <v>90</v>
      </c>
      <c r="CXG14" s="51" t="s">
        <v>174</v>
      </c>
      <c r="CXH14" s="51" t="s">
        <v>174</v>
      </c>
      <c r="CXI14" s="51" t="s">
        <v>173</v>
      </c>
      <c r="CXJ14" s="51"/>
      <c r="CXK14" s="60">
        <v>16.806722689075631</v>
      </c>
      <c r="CXL14" s="62">
        <v>20</v>
      </c>
      <c r="CXM14" s="98" t="s">
        <v>122</v>
      </c>
      <c r="CXN14" s="102" t="s">
        <v>90</v>
      </c>
      <c r="CXO14" s="51" t="s">
        <v>174</v>
      </c>
      <c r="CXP14" s="51" t="s">
        <v>174</v>
      </c>
      <c r="CXQ14" s="51" t="s">
        <v>173</v>
      </c>
      <c r="CXR14" s="51"/>
      <c r="CXS14" s="60">
        <v>16.806722689075631</v>
      </c>
      <c r="CXT14" s="62">
        <v>20</v>
      </c>
      <c r="CXU14" s="98" t="s">
        <v>122</v>
      </c>
      <c r="CXV14" s="102" t="s">
        <v>90</v>
      </c>
      <c r="CXW14" s="51" t="s">
        <v>174</v>
      </c>
      <c r="CXX14" s="51" t="s">
        <v>174</v>
      </c>
      <c r="CXY14" s="51" t="s">
        <v>173</v>
      </c>
      <c r="CXZ14" s="51"/>
      <c r="CYA14" s="60">
        <v>16.806722689075631</v>
      </c>
      <c r="CYB14" s="62">
        <v>20</v>
      </c>
      <c r="CYC14" s="98" t="s">
        <v>122</v>
      </c>
      <c r="CYD14" s="102" t="s">
        <v>90</v>
      </c>
      <c r="CYE14" s="51" t="s">
        <v>174</v>
      </c>
      <c r="CYF14" s="51" t="s">
        <v>174</v>
      </c>
      <c r="CYG14" s="51" t="s">
        <v>173</v>
      </c>
      <c r="CYH14" s="51"/>
      <c r="CYI14" s="60">
        <v>16.806722689075631</v>
      </c>
      <c r="CYJ14" s="62">
        <v>20</v>
      </c>
      <c r="CYK14" s="98" t="s">
        <v>122</v>
      </c>
      <c r="CYL14" s="102" t="s">
        <v>90</v>
      </c>
      <c r="CYM14" s="51" t="s">
        <v>174</v>
      </c>
      <c r="CYN14" s="51" t="s">
        <v>174</v>
      </c>
      <c r="CYO14" s="51" t="s">
        <v>173</v>
      </c>
      <c r="CYP14" s="51"/>
      <c r="CYQ14" s="60">
        <v>16.806722689075631</v>
      </c>
      <c r="CYR14" s="62">
        <v>20</v>
      </c>
      <c r="CYS14" s="98" t="s">
        <v>122</v>
      </c>
      <c r="CYT14" s="102" t="s">
        <v>90</v>
      </c>
      <c r="CYU14" s="51" t="s">
        <v>174</v>
      </c>
      <c r="CYV14" s="51" t="s">
        <v>174</v>
      </c>
      <c r="CYW14" s="51" t="s">
        <v>173</v>
      </c>
      <c r="CYX14" s="51"/>
      <c r="CYY14" s="60">
        <v>16.806722689075631</v>
      </c>
      <c r="CYZ14" s="62">
        <v>20</v>
      </c>
      <c r="CZA14" s="98" t="s">
        <v>122</v>
      </c>
      <c r="CZB14" s="102" t="s">
        <v>90</v>
      </c>
      <c r="CZC14" s="51" t="s">
        <v>174</v>
      </c>
      <c r="CZD14" s="51" t="s">
        <v>174</v>
      </c>
      <c r="CZE14" s="51" t="s">
        <v>173</v>
      </c>
      <c r="CZF14" s="51"/>
      <c r="CZG14" s="60">
        <v>16.806722689075631</v>
      </c>
      <c r="CZH14" s="62">
        <v>20</v>
      </c>
      <c r="CZI14" s="98" t="s">
        <v>122</v>
      </c>
      <c r="CZJ14" s="102" t="s">
        <v>90</v>
      </c>
      <c r="CZK14" s="51" t="s">
        <v>174</v>
      </c>
      <c r="CZL14" s="51" t="s">
        <v>174</v>
      </c>
      <c r="CZM14" s="51" t="s">
        <v>173</v>
      </c>
      <c r="CZN14" s="51"/>
      <c r="CZO14" s="60">
        <v>16.806722689075631</v>
      </c>
      <c r="CZP14" s="62">
        <v>20</v>
      </c>
      <c r="CZQ14" s="98" t="s">
        <v>122</v>
      </c>
      <c r="CZR14" s="102" t="s">
        <v>90</v>
      </c>
      <c r="CZS14" s="51" t="s">
        <v>174</v>
      </c>
      <c r="CZT14" s="51" t="s">
        <v>174</v>
      </c>
      <c r="CZU14" s="51" t="s">
        <v>173</v>
      </c>
      <c r="CZV14" s="51"/>
      <c r="CZW14" s="60">
        <v>16.806722689075631</v>
      </c>
      <c r="CZX14" s="62">
        <v>20</v>
      </c>
      <c r="CZY14" s="98" t="s">
        <v>122</v>
      </c>
      <c r="CZZ14" s="102" t="s">
        <v>90</v>
      </c>
      <c r="DAA14" s="51" t="s">
        <v>174</v>
      </c>
      <c r="DAB14" s="51" t="s">
        <v>174</v>
      </c>
      <c r="DAC14" s="51" t="s">
        <v>173</v>
      </c>
      <c r="DAD14" s="51"/>
      <c r="DAE14" s="60">
        <v>16.806722689075631</v>
      </c>
      <c r="DAF14" s="62">
        <v>20</v>
      </c>
      <c r="DAG14" s="98" t="s">
        <v>122</v>
      </c>
      <c r="DAH14" s="102" t="s">
        <v>90</v>
      </c>
      <c r="DAI14" s="51" t="s">
        <v>174</v>
      </c>
      <c r="DAJ14" s="51" t="s">
        <v>174</v>
      </c>
      <c r="DAK14" s="51" t="s">
        <v>173</v>
      </c>
      <c r="DAL14" s="51"/>
      <c r="DAM14" s="60">
        <v>16.806722689075631</v>
      </c>
      <c r="DAN14" s="62">
        <v>20</v>
      </c>
      <c r="DAO14" s="98" t="s">
        <v>122</v>
      </c>
      <c r="DAP14" s="102" t="s">
        <v>90</v>
      </c>
      <c r="DAQ14" s="51" t="s">
        <v>174</v>
      </c>
      <c r="DAR14" s="51" t="s">
        <v>174</v>
      </c>
      <c r="DAS14" s="51" t="s">
        <v>173</v>
      </c>
      <c r="DAT14" s="51"/>
      <c r="DAU14" s="60">
        <v>16.806722689075631</v>
      </c>
      <c r="DAV14" s="62">
        <v>20</v>
      </c>
      <c r="DAW14" s="98" t="s">
        <v>122</v>
      </c>
      <c r="DAX14" s="102" t="s">
        <v>90</v>
      </c>
      <c r="DAY14" s="51" t="s">
        <v>174</v>
      </c>
      <c r="DAZ14" s="51" t="s">
        <v>174</v>
      </c>
      <c r="DBA14" s="51" t="s">
        <v>173</v>
      </c>
      <c r="DBB14" s="51"/>
      <c r="DBC14" s="60">
        <v>16.806722689075631</v>
      </c>
      <c r="DBD14" s="62">
        <v>20</v>
      </c>
      <c r="DBE14" s="98" t="s">
        <v>122</v>
      </c>
      <c r="DBF14" s="102" t="s">
        <v>90</v>
      </c>
      <c r="DBG14" s="51" t="s">
        <v>174</v>
      </c>
      <c r="DBH14" s="51" t="s">
        <v>174</v>
      </c>
      <c r="DBI14" s="51" t="s">
        <v>173</v>
      </c>
      <c r="DBJ14" s="51"/>
      <c r="DBK14" s="60">
        <v>16.806722689075631</v>
      </c>
      <c r="DBL14" s="62">
        <v>20</v>
      </c>
      <c r="DBM14" s="98" t="s">
        <v>122</v>
      </c>
      <c r="DBN14" s="102" t="s">
        <v>90</v>
      </c>
      <c r="DBO14" s="51" t="s">
        <v>174</v>
      </c>
      <c r="DBP14" s="51" t="s">
        <v>174</v>
      </c>
      <c r="DBQ14" s="51" t="s">
        <v>173</v>
      </c>
      <c r="DBR14" s="51"/>
      <c r="DBS14" s="60">
        <v>16.806722689075631</v>
      </c>
      <c r="DBT14" s="62">
        <v>20</v>
      </c>
      <c r="DBU14" s="98" t="s">
        <v>122</v>
      </c>
      <c r="DBV14" s="102" t="s">
        <v>90</v>
      </c>
      <c r="DBW14" s="51" t="s">
        <v>174</v>
      </c>
      <c r="DBX14" s="51" t="s">
        <v>174</v>
      </c>
      <c r="DBY14" s="51" t="s">
        <v>173</v>
      </c>
      <c r="DBZ14" s="51"/>
      <c r="DCA14" s="60">
        <v>16.806722689075631</v>
      </c>
      <c r="DCB14" s="62">
        <v>20</v>
      </c>
      <c r="DCC14" s="98" t="s">
        <v>122</v>
      </c>
      <c r="DCD14" s="102" t="s">
        <v>90</v>
      </c>
      <c r="DCE14" s="51" t="s">
        <v>174</v>
      </c>
      <c r="DCF14" s="51" t="s">
        <v>174</v>
      </c>
      <c r="DCG14" s="51" t="s">
        <v>173</v>
      </c>
      <c r="DCH14" s="51"/>
      <c r="DCI14" s="60">
        <v>16.806722689075631</v>
      </c>
      <c r="DCJ14" s="62">
        <v>20</v>
      </c>
      <c r="DCK14" s="98" t="s">
        <v>122</v>
      </c>
      <c r="DCL14" s="102" t="s">
        <v>90</v>
      </c>
      <c r="DCM14" s="51" t="s">
        <v>174</v>
      </c>
      <c r="DCN14" s="51" t="s">
        <v>174</v>
      </c>
      <c r="DCO14" s="51" t="s">
        <v>173</v>
      </c>
      <c r="DCP14" s="51"/>
      <c r="DCQ14" s="60">
        <v>16.806722689075631</v>
      </c>
      <c r="DCR14" s="62">
        <v>20</v>
      </c>
      <c r="DCS14" s="98" t="s">
        <v>122</v>
      </c>
      <c r="DCT14" s="102" t="s">
        <v>90</v>
      </c>
      <c r="DCU14" s="51" t="s">
        <v>174</v>
      </c>
      <c r="DCV14" s="51" t="s">
        <v>174</v>
      </c>
      <c r="DCW14" s="51" t="s">
        <v>173</v>
      </c>
      <c r="DCX14" s="51"/>
      <c r="DCY14" s="60">
        <v>16.806722689075631</v>
      </c>
      <c r="DCZ14" s="62">
        <v>20</v>
      </c>
      <c r="DDA14" s="98" t="s">
        <v>122</v>
      </c>
      <c r="DDB14" s="102" t="s">
        <v>90</v>
      </c>
      <c r="DDC14" s="51" t="s">
        <v>174</v>
      </c>
      <c r="DDD14" s="51" t="s">
        <v>174</v>
      </c>
      <c r="DDE14" s="51" t="s">
        <v>173</v>
      </c>
      <c r="DDF14" s="51"/>
      <c r="DDG14" s="60">
        <v>16.806722689075631</v>
      </c>
      <c r="DDH14" s="62">
        <v>20</v>
      </c>
      <c r="DDI14" s="98" t="s">
        <v>122</v>
      </c>
      <c r="DDJ14" s="102" t="s">
        <v>90</v>
      </c>
      <c r="DDK14" s="51" t="s">
        <v>174</v>
      </c>
      <c r="DDL14" s="51" t="s">
        <v>174</v>
      </c>
      <c r="DDM14" s="51" t="s">
        <v>173</v>
      </c>
      <c r="DDN14" s="51"/>
      <c r="DDO14" s="60">
        <v>16.806722689075631</v>
      </c>
      <c r="DDP14" s="62">
        <v>20</v>
      </c>
      <c r="DDQ14" s="98" t="s">
        <v>122</v>
      </c>
      <c r="DDR14" s="102" t="s">
        <v>90</v>
      </c>
      <c r="DDS14" s="51" t="s">
        <v>174</v>
      </c>
      <c r="DDT14" s="51" t="s">
        <v>174</v>
      </c>
      <c r="DDU14" s="51" t="s">
        <v>173</v>
      </c>
      <c r="DDV14" s="51"/>
      <c r="DDW14" s="60">
        <v>16.806722689075631</v>
      </c>
      <c r="DDX14" s="62">
        <v>20</v>
      </c>
      <c r="DDY14" s="98" t="s">
        <v>122</v>
      </c>
      <c r="DDZ14" s="102" t="s">
        <v>90</v>
      </c>
      <c r="DEA14" s="51" t="s">
        <v>174</v>
      </c>
      <c r="DEB14" s="51" t="s">
        <v>174</v>
      </c>
      <c r="DEC14" s="51" t="s">
        <v>173</v>
      </c>
      <c r="DED14" s="51"/>
      <c r="DEE14" s="60">
        <v>16.806722689075631</v>
      </c>
      <c r="DEF14" s="62">
        <v>20</v>
      </c>
      <c r="DEG14" s="98" t="s">
        <v>122</v>
      </c>
      <c r="DEH14" s="102" t="s">
        <v>90</v>
      </c>
      <c r="DEI14" s="51" t="s">
        <v>174</v>
      </c>
      <c r="DEJ14" s="51" t="s">
        <v>174</v>
      </c>
      <c r="DEK14" s="51" t="s">
        <v>173</v>
      </c>
      <c r="DEL14" s="51"/>
      <c r="DEM14" s="60">
        <v>16.806722689075631</v>
      </c>
      <c r="DEN14" s="62">
        <v>20</v>
      </c>
      <c r="DEO14" s="98" t="s">
        <v>122</v>
      </c>
      <c r="DEP14" s="102" t="s">
        <v>90</v>
      </c>
      <c r="DEQ14" s="51" t="s">
        <v>174</v>
      </c>
      <c r="DER14" s="51" t="s">
        <v>174</v>
      </c>
      <c r="DES14" s="51" t="s">
        <v>173</v>
      </c>
      <c r="DET14" s="51"/>
      <c r="DEU14" s="60">
        <v>16.806722689075631</v>
      </c>
      <c r="DEV14" s="62">
        <v>20</v>
      </c>
      <c r="DEW14" s="98" t="s">
        <v>122</v>
      </c>
      <c r="DEX14" s="102" t="s">
        <v>90</v>
      </c>
      <c r="DEY14" s="51" t="s">
        <v>174</v>
      </c>
      <c r="DEZ14" s="51" t="s">
        <v>174</v>
      </c>
      <c r="DFA14" s="51" t="s">
        <v>173</v>
      </c>
      <c r="DFB14" s="51"/>
      <c r="DFC14" s="60">
        <v>16.806722689075631</v>
      </c>
      <c r="DFD14" s="62">
        <v>20</v>
      </c>
      <c r="DFE14" s="98" t="s">
        <v>122</v>
      </c>
      <c r="DFF14" s="102" t="s">
        <v>90</v>
      </c>
      <c r="DFG14" s="51" t="s">
        <v>174</v>
      </c>
      <c r="DFH14" s="51" t="s">
        <v>174</v>
      </c>
      <c r="DFI14" s="51" t="s">
        <v>173</v>
      </c>
      <c r="DFJ14" s="51"/>
      <c r="DFK14" s="60">
        <v>16.806722689075631</v>
      </c>
      <c r="DFL14" s="62">
        <v>20</v>
      </c>
      <c r="DFM14" s="98" t="s">
        <v>122</v>
      </c>
      <c r="DFN14" s="102" t="s">
        <v>90</v>
      </c>
      <c r="DFO14" s="51" t="s">
        <v>174</v>
      </c>
      <c r="DFP14" s="51" t="s">
        <v>174</v>
      </c>
      <c r="DFQ14" s="51" t="s">
        <v>173</v>
      </c>
      <c r="DFR14" s="51"/>
      <c r="DFS14" s="60">
        <v>16.806722689075631</v>
      </c>
      <c r="DFT14" s="62">
        <v>20</v>
      </c>
      <c r="DFU14" s="98" t="s">
        <v>122</v>
      </c>
      <c r="DFV14" s="102" t="s">
        <v>90</v>
      </c>
      <c r="DFW14" s="51" t="s">
        <v>174</v>
      </c>
      <c r="DFX14" s="51" t="s">
        <v>174</v>
      </c>
      <c r="DFY14" s="51" t="s">
        <v>173</v>
      </c>
      <c r="DFZ14" s="51"/>
      <c r="DGA14" s="60">
        <v>16.806722689075631</v>
      </c>
      <c r="DGB14" s="62">
        <v>20</v>
      </c>
      <c r="DGC14" s="98" t="s">
        <v>122</v>
      </c>
      <c r="DGD14" s="102" t="s">
        <v>90</v>
      </c>
      <c r="DGE14" s="51" t="s">
        <v>174</v>
      </c>
      <c r="DGF14" s="51" t="s">
        <v>174</v>
      </c>
      <c r="DGG14" s="51" t="s">
        <v>173</v>
      </c>
      <c r="DGH14" s="51"/>
      <c r="DGI14" s="60">
        <v>16.806722689075631</v>
      </c>
      <c r="DGJ14" s="62">
        <v>20</v>
      </c>
      <c r="DGK14" s="98" t="s">
        <v>122</v>
      </c>
      <c r="DGL14" s="102" t="s">
        <v>90</v>
      </c>
      <c r="DGM14" s="51" t="s">
        <v>174</v>
      </c>
      <c r="DGN14" s="51" t="s">
        <v>174</v>
      </c>
      <c r="DGO14" s="51" t="s">
        <v>173</v>
      </c>
      <c r="DGP14" s="51"/>
      <c r="DGQ14" s="60">
        <v>16.806722689075631</v>
      </c>
      <c r="DGR14" s="62">
        <v>20</v>
      </c>
      <c r="DGS14" s="98" t="s">
        <v>122</v>
      </c>
      <c r="DGT14" s="102" t="s">
        <v>90</v>
      </c>
      <c r="DGU14" s="51" t="s">
        <v>174</v>
      </c>
      <c r="DGV14" s="51" t="s">
        <v>174</v>
      </c>
      <c r="DGW14" s="51" t="s">
        <v>173</v>
      </c>
      <c r="DGX14" s="51"/>
      <c r="DGY14" s="60">
        <v>16.806722689075631</v>
      </c>
      <c r="DGZ14" s="62">
        <v>20</v>
      </c>
      <c r="DHA14" s="98" t="s">
        <v>122</v>
      </c>
      <c r="DHB14" s="102" t="s">
        <v>90</v>
      </c>
      <c r="DHC14" s="51" t="s">
        <v>174</v>
      </c>
      <c r="DHD14" s="51" t="s">
        <v>174</v>
      </c>
      <c r="DHE14" s="51" t="s">
        <v>173</v>
      </c>
      <c r="DHF14" s="51"/>
      <c r="DHG14" s="60">
        <v>16.806722689075631</v>
      </c>
      <c r="DHH14" s="62">
        <v>20</v>
      </c>
      <c r="DHI14" s="98" t="s">
        <v>122</v>
      </c>
      <c r="DHJ14" s="102" t="s">
        <v>90</v>
      </c>
      <c r="DHK14" s="51" t="s">
        <v>174</v>
      </c>
      <c r="DHL14" s="51" t="s">
        <v>174</v>
      </c>
      <c r="DHM14" s="51" t="s">
        <v>173</v>
      </c>
      <c r="DHN14" s="51"/>
      <c r="DHO14" s="60">
        <v>16.806722689075631</v>
      </c>
      <c r="DHP14" s="62">
        <v>20</v>
      </c>
      <c r="DHQ14" s="98" t="s">
        <v>122</v>
      </c>
      <c r="DHR14" s="102" t="s">
        <v>90</v>
      </c>
      <c r="DHS14" s="51" t="s">
        <v>174</v>
      </c>
      <c r="DHT14" s="51" t="s">
        <v>174</v>
      </c>
      <c r="DHU14" s="51" t="s">
        <v>173</v>
      </c>
      <c r="DHV14" s="51"/>
      <c r="DHW14" s="60">
        <v>16.806722689075631</v>
      </c>
      <c r="DHX14" s="62">
        <v>20</v>
      </c>
      <c r="DHY14" s="98" t="s">
        <v>122</v>
      </c>
      <c r="DHZ14" s="102" t="s">
        <v>90</v>
      </c>
      <c r="DIA14" s="51" t="s">
        <v>174</v>
      </c>
      <c r="DIB14" s="51" t="s">
        <v>174</v>
      </c>
      <c r="DIC14" s="51" t="s">
        <v>173</v>
      </c>
      <c r="DID14" s="51"/>
      <c r="DIE14" s="60">
        <v>16.806722689075631</v>
      </c>
      <c r="DIF14" s="62">
        <v>20</v>
      </c>
      <c r="DIG14" s="98" t="s">
        <v>122</v>
      </c>
      <c r="DIH14" s="102" t="s">
        <v>90</v>
      </c>
      <c r="DII14" s="51" t="s">
        <v>174</v>
      </c>
      <c r="DIJ14" s="51" t="s">
        <v>174</v>
      </c>
      <c r="DIK14" s="51" t="s">
        <v>173</v>
      </c>
      <c r="DIL14" s="51"/>
      <c r="DIM14" s="60">
        <v>16.806722689075631</v>
      </c>
      <c r="DIN14" s="62">
        <v>20</v>
      </c>
      <c r="DIO14" s="98" t="s">
        <v>122</v>
      </c>
      <c r="DIP14" s="102" t="s">
        <v>90</v>
      </c>
      <c r="DIQ14" s="51" t="s">
        <v>174</v>
      </c>
      <c r="DIR14" s="51" t="s">
        <v>174</v>
      </c>
      <c r="DIS14" s="51" t="s">
        <v>173</v>
      </c>
      <c r="DIT14" s="51"/>
      <c r="DIU14" s="60">
        <v>16.806722689075631</v>
      </c>
      <c r="DIV14" s="62">
        <v>20</v>
      </c>
      <c r="DIW14" s="98" t="s">
        <v>122</v>
      </c>
      <c r="DIX14" s="102" t="s">
        <v>90</v>
      </c>
      <c r="DIY14" s="51" t="s">
        <v>174</v>
      </c>
      <c r="DIZ14" s="51" t="s">
        <v>174</v>
      </c>
      <c r="DJA14" s="51" t="s">
        <v>173</v>
      </c>
      <c r="DJB14" s="51"/>
      <c r="DJC14" s="60">
        <v>16.806722689075631</v>
      </c>
      <c r="DJD14" s="62">
        <v>20</v>
      </c>
      <c r="DJE14" s="98" t="s">
        <v>122</v>
      </c>
      <c r="DJF14" s="102" t="s">
        <v>90</v>
      </c>
      <c r="DJG14" s="51" t="s">
        <v>174</v>
      </c>
      <c r="DJH14" s="51" t="s">
        <v>174</v>
      </c>
      <c r="DJI14" s="51" t="s">
        <v>173</v>
      </c>
      <c r="DJJ14" s="51"/>
      <c r="DJK14" s="60">
        <v>16.806722689075631</v>
      </c>
      <c r="DJL14" s="62">
        <v>20</v>
      </c>
      <c r="DJM14" s="98" t="s">
        <v>122</v>
      </c>
      <c r="DJN14" s="102" t="s">
        <v>90</v>
      </c>
      <c r="DJO14" s="51" t="s">
        <v>174</v>
      </c>
      <c r="DJP14" s="51" t="s">
        <v>174</v>
      </c>
      <c r="DJQ14" s="51" t="s">
        <v>173</v>
      </c>
      <c r="DJR14" s="51"/>
      <c r="DJS14" s="60">
        <v>16.806722689075631</v>
      </c>
      <c r="DJT14" s="62">
        <v>20</v>
      </c>
      <c r="DJU14" s="98" t="s">
        <v>122</v>
      </c>
      <c r="DJV14" s="102" t="s">
        <v>90</v>
      </c>
      <c r="DJW14" s="51" t="s">
        <v>174</v>
      </c>
      <c r="DJX14" s="51" t="s">
        <v>174</v>
      </c>
      <c r="DJY14" s="51" t="s">
        <v>173</v>
      </c>
      <c r="DJZ14" s="51"/>
      <c r="DKA14" s="60">
        <v>16.806722689075631</v>
      </c>
      <c r="DKB14" s="62">
        <v>20</v>
      </c>
      <c r="DKC14" s="98" t="s">
        <v>122</v>
      </c>
      <c r="DKD14" s="102" t="s">
        <v>90</v>
      </c>
      <c r="DKE14" s="51" t="s">
        <v>174</v>
      </c>
      <c r="DKF14" s="51" t="s">
        <v>174</v>
      </c>
      <c r="DKG14" s="51" t="s">
        <v>173</v>
      </c>
      <c r="DKH14" s="51"/>
      <c r="DKI14" s="60">
        <v>16.806722689075631</v>
      </c>
      <c r="DKJ14" s="62">
        <v>20</v>
      </c>
      <c r="DKK14" s="98" t="s">
        <v>122</v>
      </c>
      <c r="DKL14" s="102" t="s">
        <v>90</v>
      </c>
      <c r="DKM14" s="51" t="s">
        <v>174</v>
      </c>
      <c r="DKN14" s="51" t="s">
        <v>174</v>
      </c>
      <c r="DKO14" s="51" t="s">
        <v>173</v>
      </c>
      <c r="DKP14" s="51"/>
      <c r="DKQ14" s="60">
        <v>16.806722689075631</v>
      </c>
      <c r="DKR14" s="62">
        <v>20</v>
      </c>
      <c r="DKS14" s="98" t="s">
        <v>122</v>
      </c>
      <c r="DKT14" s="102" t="s">
        <v>90</v>
      </c>
      <c r="DKU14" s="51" t="s">
        <v>174</v>
      </c>
      <c r="DKV14" s="51" t="s">
        <v>174</v>
      </c>
      <c r="DKW14" s="51" t="s">
        <v>173</v>
      </c>
      <c r="DKX14" s="51"/>
      <c r="DKY14" s="60">
        <v>16.806722689075631</v>
      </c>
      <c r="DKZ14" s="62">
        <v>20</v>
      </c>
      <c r="DLA14" s="98" t="s">
        <v>122</v>
      </c>
      <c r="DLB14" s="102" t="s">
        <v>90</v>
      </c>
      <c r="DLC14" s="51" t="s">
        <v>174</v>
      </c>
      <c r="DLD14" s="51" t="s">
        <v>174</v>
      </c>
      <c r="DLE14" s="51" t="s">
        <v>173</v>
      </c>
      <c r="DLF14" s="51"/>
      <c r="DLG14" s="60">
        <v>16.806722689075631</v>
      </c>
      <c r="DLH14" s="62">
        <v>20</v>
      </c>
      <c r="DLI14" s="98" t="s">
        <v>122</v>
      </c>
      <c r="DLJ14" s="102" t="s">
        <v>90</v>
      </c>
      <c r="DLK14" s="51" t="s">
        <v>174</v>
      </c>
      <c r="DLL14" s="51" t="s">
        <v>174</v>
      </c>
      <c r="DLM14" s="51" t="s">
        <v>173</v>
      </c>
      <c r="DLN14" s="51"/>
      <c r="DLO14" s="60">
        <v>16.806722689075631</v>
      </c>
      <c r="DLP14" s="62">
        <v>20</v>
      </c>
      <c r="DLQ14" s="98" t="s">
        <v>122</v>
      </c>
      <c r="DLR14" s="102" t="s">
        <v>90</v>
      </c>
      <c r="DLS14" s="51" t="s">
        <v>174</v>
      </c>
      <c r="DLT14" s="51" t="s">
        <v>174</v>
      </c>
      <c r="DLU14" s="51" t="s">
        <v>173</v>
      </c>
      <c r="DLV14" s="51"/>
      <c r="DLW14" s="60">
        <v>16.806722689075631</v>
      </c>
      <c r="DLX14" s="62">
        <v>20</v>
      </c>
      <c r="DLY14" s="98" t="s">
        <v>122</v>
      </c>
      <c r="DLZ14" s="102" t="s">
        <v>90</v>
      </c>
      <c r="DMA14" s="51" t="s">
        <v>174</v>
      </c>
      <c r="DMB14" s="51" t="s">
        <v>174</v>
      </c>
      <c r="DMC14" s="51" t="s">
        <v>173</v>
      </c>
      <c r="DMD14" s="51"/>
      <c r="DME14" s="60">
        <v>16.806722689075631</v>
      </c>
      <c r="DMF14" s="62">
        <v>20</v>
      </c>
      <c r="DMG14" s="98" t="s">
        <v>122</v>
      </c>
      <c r="DMH14" s="102" t="s">
        <v>90</v>
      </c>
      <c r="DMI14" s="51" t="s">
        <v>174</v>
      </c>
      <c r="DMJ14" s="51" t="s">
        <v>174</v>
      </c>
      <c r="DMK14" s="51" t="s">
        <v>173</v>
      </c>
      <c r="DML14" s="51"/>
      <c r="DMM14" s="60">
        <v>16.806722689075631</v>
      </c>
      <c r="DMN14" s="62">
        <v>20</v>
      </c>
      <c r="DMO14" s="98" t="s">
        <v>122</v>
      </c>
      <c r="DMP14" s="102" t="s">
        <v>90</v>
      </c>
      <c r="DMQ14" s="51" t="s">
        <v>174</v>
      </c>
      <c r="DMR14" s="51" t="s">
        <v>174</v>
      </c>
      <c r="DMS14" s="51" t="s">
        <v>173</v>
      </c>
      <c r="DMT14" s="51"/>
      <c r="DMU14" s="60">
        <v>16.806722689075631</v>
      </c>
      <c r="DMV14" s="62">
        <v>20</v>
      </c>
      <c r="DMW14" s="98" t="s">
        <v>122</v>
      </c>
      <c r="DMX14" s="102" t="s">
        <v>90</v>
      </c>
      <c r="DMY14" s="51" t="s">
        <v>174</v>
      </c>
      <c r="DMZ14" s="51" t="s">
        <v>174</v>
      </c>
      <c r="DNA14" s="51" t="s">
        <v>173</v>
      </c>
      <c r="DNB14" s="51"/>
      <c r="DNC14" s="60">
        <v>16.806722689075631</v>
      </c>
      <c r="DND14" s="62">
        <v>20</v>
      </c>
      <c r="DNE14" s="98" t="s">
        <v>122</v>
      </c>
      <c r="DNF14" s="102" t="s">
        <v>90</v>
      </c>
      <c r="DNG14" s="51" t="s">
        <v>174</v>
      </c>
      <c r="DNH14" s="51" t="s">
        <v>174</v>
      </c>
      <c r="DNI14" s="51" t="s">
        <v>173</v>
      </c>
      <c r="DNJ14" s="51"/>
      <c r="DNK14" s="60">
        <v>16.806722689075631</v>
      </c>
      <c r="DNL14" s="62">
        <v>20</v>
      </c>
      <c r="DNM14" s="98" t="s">
        <v>122</v>
      </c>
      <c r="DNN14" s="102" t="s">
        <v>90</v>
      </c>
      <c r="DNO14" s="51" t="s">
        <v>174</v>
      </c>
      <c r="DNP14" s="51" t="s">
        <v>174</v>
      </c>
      <c r="DNQ14" s="51" t="s">
        <v>173</v>
      </c>
      <c r="DNR14" s="51"/>
      <c r="DNS14" s="60">
        <v>16.806722689075631</v>
      </c>
      <c r="DNT14" s="62">
        <v>20</v>
      </c>
      <c r="DNU14" s="98" t="s">
        <v>122</v>
      </c>
      <c r="DNV14" s="102" t="s">
        <v>90</v>
      </c>
      <c r="DNW14" s="51" t="s">
        <v>174</v>
      </c>
      <c r="DNX14" s="51" t="s">
        <v>174</v>
      </c>
      <c r="DNY14" s="51" t="s">
        <v>173</v>
      </c>
      <c r="DNZ14" s="51"/>
      <c r="DOA14" s="60">
        <v>16.806722689075631</v>
      </c>
      <c r="DOB14" s="62">
        <v>20</v>
      </c>
      <c r="DOC14" s="98" t="s">
        <v>122</v>
      </c>
      <c r="DOD14" s="102" t="s">
        <v>90</v>
      </c>
      <c r="DOE14" s="51" t="s">
        <v>174</v>
      </c>
      <c r="DOF14" s="51" t="s">
        <v>174</v>
      </c>
      <c r="DOG14" s="51" t="s">
        <v>173</v>
      </c>
      <c r="DOH14" s="51"/>
      <c r="DOI14" s="60">
        <v>16.806722689075631</v>
      </c>
      <c r="DOJ14" s="62">
        <v>20</v>
      </c>
      <c r="DOK14" s="98" t="s">
        <v>122</v>
      </c>
      <c r="DOL14" s="102" t="s">
        <v>90</v>
      </c>
      <c r="DOM14" s="51" t="s">
        <v>174</v>
      </c>
      <c r="DON14" s="51" t="s">
        <v>174</v>
      </c>
      <c r="DOO14" s="51" t="s">
        <v>173</v>
      </c>
      <c r="DOP14" s="51"/>
      <c r="DOQ14" s="60">
        <v>16.806722689075631</v>
      </c>
      <c r="DOR14" s="62">
        <v>20</v>
      </c>
      <c r="DOS14" s="98" t="s">
        <v>122</v>
      </c>
      <c r="DOT14" s="102" t="s">
        <v>90</v>
      </c>
      <c r="DOU14" s="51" t="s">
        <v>174</v>
      </c>
      <c r="DOV14" s="51" t="s">
        <v>174</v>
      </c>
      <c r="DOW14" s="51" t="s">
        <v>173</v>
      </c>
      <c r="DOX14" s="51"/>
      <c r="DOY14" s="60">
        <v>16.806722689075631</v>
      </c>
      <c r="DOZ14" s="62">
        <v>20</v>
      </c>
      <c r="DPA14" s="98" t="s">
        <v>122</v>
      </c>
      <c r="DPB14" s="102" t="s">
        <v>90</v>
      </c>
      <c r="DPC14" s="51" t="s">
        <v>174</v>
      </c>
      <c r="DPD14" s="51" t="s">
        <v>174</v>
      </c>
      <c r="DPE14" s="51" t="s">
        <v>173</v>
      </c>
      <c r="DPF14" s="51"/>
      <c r="DPG14" s="60">
        <v>16.806722689075631</v>
      </c>
      <c r="DPH14" s="62">
        <v>20</v>
      </c>
      <c r="DPI14" s="98" t="s">
        <v>122</v>
      </c>
      <c r="DPJ14" s="102" t="s">
        <v>90</v>
      </c>
      <c r="DPK14" s="51" t="s">
        <v>174</v>
      </c>
      <c r="DPL14" s="51" t="s">
        <v>174</v>
      </c>
      <c r="DPM14" s="51" t="s">
        <v>173</v>
      </c>
      <c r="DPN14" s="51"/>
      <c r="DPO14" s="60">
        <v>16.806722689075631</v>
      </c>
      <c r="DPP14" s="62">
        <v>20</v>
      </c>
      <c r="DPQ14" s="98" t="s">
        <v>122</v>
      </c>
      <c r="DPR14" s="102" t="s">
        <v>90</v>
      </c>
      <c r="DPS14" s="51" t="s">
        <v>174</v>
      </c>
      <c r="DPT14" s="51" t="s">
        <v>174</v>
      </c>
      <c r="DPU14" s="51" t="s">
        <v>173</v>
      </c>
      <c r="DPV14" s="51"/>
      <c r="DPW14" s="60">
        <v>16.806722689075631</v>
      </c>
      <c r="DPX14" s="62">
        <v>20</v>
      </c>
      <c r="DPY14" s="98" t="s">
        <v>122</v>
      </c>
      <c r="DPZ14" s="102" t="s">
        <v>90</v>
      </c>
      <c r="DQA14" s="51" t="s">
        <v>174</v>
      </c>
      <c r="DQB14" s="51" t="s">
        <v>174</v>
      </c>
      <c r="DQC14" s="51" t="s">
        <v>173</v>
      </c>
      <c r="DQD14" s="51"/>
      <c r="DQE14" s="60">
        <v>16.806722689075631</v>
      </c>
      <c r="DQF14" s="62">
        <v>20</v>
      </c>
      <c r="DQG14" s="98" t="s">
        <v>122</v>
      </c>
      <c r="DQH14" s="102" t="s">
        <v>90</v>
      </c>
      <c r="DQI14" s="51" t="s">
        <v>174</v>
      </c>
      <c r="DQJ14" s="51" t="s">
        <v>174</v>
      </c>
      <c r="DQK14" s="51" t="s">
        <v>173</v>
      </c>
      <c r="DQL14" s="51"/>
      <c r="DQM14" s="60">
        <v>16.806722689075631</v>
      </c>
      <c r="DQN14" s="62">
        <v>20</v>
      </c>
      <c r="DQO14" s="98" t="s">
        <v>122</v>
      </c>
      <c r="DQP14" s="102" t="s">
        <v>90</v>
      </c>
      <c r="DQQ14" s="51" t="s">
        <v>174</v>
      </c>
      <c r="DQR14" s="51" t="s">
        <v>174</v>
      </c>
      <c r="DQS14" s="51" t="s">
        <v>173</v>
      </c>
      <c r="DQT14" s="51"/>
      <c r="DQU14" s="60">
        <v>16.806722689075631</v>
      </c>
      <c r="DQV14" s="62">
        <v>20</v>
      </c>
      <c r="DQW14" s="98" t="s">
        <v>122</v>
      </c>
      <c r="DQX14" s="102" t="s">
        <v>90</v>
      </c>
      <c r="DQY14" s="51" t="s">
        <v>174</v>
      </c>
      <c r="DQZ14" s="51" t="s">
        <v>174</v>
      </c>
      <c r="DRA14" s="51" t="s">
        <v>173</v>
      </c>
      <c r="DRB14" s="51"/>
      <c r="DRC14" s="60">
        <v>16.806722689075631</v>
      </c>
      <c r="DRD14" s="62">
        <v>20</v>
      </c>
      <c r="DRE14" s="98" t="s">
        <v>122</v>
      </c>
      <c r="DRF14" s="102" t="s">
        <v>90</v>
      </c>
      <c r="DRG14" s="51" t="s">
        <v>174</v>
      </c>
      <c r="DRH14" s="51" t="s">
        <v>174</v>
      </c>
      <c r="DRI14" s="51" t="s">
        <v>173</v>
      </c>
      <c r="DRJ14" s="51"/>
      <c r="DRK14" s="60">
        <v>16.806722689075631</v>
      </c>
      <c r="DRL14" s="62">
        <v>20</v>
      </c>
      <c r="DRM14" s="98" t="s">
        <v>122</v>
      </c>
      <c r="DRN14" s="102" t="s">
        <v>90</v>
      </c>
      <c r="DRO14" s="51" t="s">
        <v>174</v>
      </c>
      <c r="DRP14" s="51" t="s">
        <v>174</v>
      </c>
      <c r="DRQ14" s="51" t="s">
        <v>173</v>
      </c>
      <c r="DRR14" s="51"/>
      <c r="DRS14" s="60">
        <v>16.806722689075631</v>
      </c>
      <c r="DRT14" s="62">
        <v>20</v>
      </c>
      <c r="DRU14" s="98" t="s">
        <v>122</v>
      </c>
      <c r="DRV14" s="102" t="s">
        <v>90</v>
      </c>
      <c r="DRW14" s="51" t="s">
        <v>174</v>
      </c>
      <c r="DRX14" s="51" t="s">
        <v>174</v>
      </c>
      <c r="DRY14" s="51" t="s">
        <v>173</v>
      </c>
      <c r="DRZ14" s="51"/>
      <c r="DSA14" s="60">
        <v>16.806722689075631</v>
      </c>
      <c r="DSB14" s="62">
        <v>20</v>
      </c>
      <c r="DSC14" s="98" t="s">
        <v>122</v>
      </c>
      <c r="DSD14" s="102" t="s">
        <v>90</v>
      </c>
      <c r="DSE14" s="51" t="s">
        <v>174</v>
      </c>
      <c r="DSF14" s="51" t="s">
        <v>174</v>
      </c>
      <c r="DSG14" s="51" t="s">
        <v>173</v>
      </c>
      <c r="DSH14" s="51"/>
      <c r="DSI14" s="60">
        <v>16.806722689075631</v>
      </c>
      <c r="DSJ14" s="62">
        <v>20</v>
      </c>
      <c r="DSK14" s="98" t="s">
        <v>122</v>
      </c>
      <c r="DSL14" s="102" t="s">
        <v>90</v>
      </c>
      <c r="DSM14" s="51" t="s">
        <v>174</v>
      </c>
      <c r="DSN14" s="51" t="s">
        <v>174</v>
      </c>
      <c r="DSO14" s="51" t="s">
        <v>173</v>
      </c>
      <c r="DSP14" s="51"/>
      <c r="DSQ14" s="60">
        <v>16.806722689075631</v>
      </c>
      <c r="DSR14" s="62">
        <v>20</v>
      </c>
      <c r="DSS14" s="98" t="s">
        <v>122</v>
      </c>
      <c r="DST14" s="102" t="s">
        <v>90</v>
      </c>
      <c r="DSU14" s="51" t="s">
        <v>174</v>
      </c>
      <c r="DSV14" s="51" t="s">
        <v>174</v>
      </c>
      <c r="DSW14" s="51" t="s">
        <v>173</v>
      </c>
      <c r="DSX14" s="51"/>
      <c r="DSY14" s="60">
        <v>16.806722689075631</v>
      </c>
      <c r="DSZ14" s="62">
        <v>20</v>
      </c>
      <c r="DTA14" s="98" t="s">
        <v>122</v>
      </c>
      <c r="DTB14" s="102" t="s">
        <v>90</v>
      </c>
      <c r="DTC14" s="51" t="s">
        <v>174</v>
      </c>
      <c r="DTD14" s="51" t="s">
        <v>174</v>
      </c>
      <c r="DTE14" s="51" t="s">
        <v>173</v>
      </c>
      <c r="DTF14" s="51"/>
      <c r="DTG14" s="60">
        <v>16.806722689075631</v>
      </c>
      <c r="DTH14" s="62">
        <v>20</v>
      </c>
      <c r="DTI14" s="98" t="s">
        <v>122</v>
      </c>
      <c r="DTJ14" s="102" t="s">
        <v>90</v>
      </c>
      <c r="DTK14" s="51" t="s">
        <v>174</v>
      </c>
      <c r="DTL14" s="51" t="s">
        <v>174</v>
      </c>
      <c r="DTM14" s="51" t="s">
        <v>173</v>
      </c>
      <c r="DTN14" s="51"/>
      <c r="DTO14" s="60">
        <v>16.806722689075631</v>
      </c>
      <c r="DTP14" s="62">
        <v>20</v>
      </c>
      <c r="DTQ14" s="98" t="s">
        <v>122</v>
      </c>
      <c r="DTR14" s="102" t="s">
        <v>90</v>
      </c>
      <c r="DTS14" s="51" t="s">
        <v>174</v>
      </c>
      <c r="DTT14" s="51" t="s">
        <v>174</v>
      </c>
      <c r="DTU14" s="51" t="s">
        <v>173</v>
      </c>
      <c r="DTV14" s="51"/>
      <c r="DTW14" s="60">
        <v>16.806722689075631</v>
      </c>
      <c r="DTX14" s="62">
        <v>20</v>
      </c>
      <c r="DTY14" s="98" t="s">
        <v>122</v>
      </c>
      <c r="DTZ14" s="102" t="s">
        <v>90</v>
      </c>
      <c r="DUA14" s="51" t="s">
        <v>174</v>
      </c>
      <c r="DUB14" s="51" t="s">
        <v>174</v>
      </c>
      <c r="DUC14" s="51" t="s">
        <v>173</v>
      </c>
      <c r="DUD14" s="51"/>
      <c r="DUE14" s="60">
        <v>16.806722689075631</v>
      </c>
      <c r="DUF14" s="62">
        <v>20</v>
      </c>
      <c r="DUG14" s="98" t="s">
        <v>122</v>
      </c>
      <c r="DUH14" s="102" t="s">
        <v>90</v>
      </c>
      <c r="DUI14" s="51" t="s">
        <v>174</v>
      </c>
      <c r="DUJ14" s="51" t="s">
        <v>174</v>
      </c>
      <c r="DUK14" s="51" t="s">
        <v>173</v>
      </c>
      <c r="DUL14" s="51"/>
      <c r="DUM14" s="60">
        <v>16.806722689075631</v>
      </c>
      <c r="DUN14" s="62">
        <v>20</v>
      </c>
      <c r="DUO14" s="98" t="s">
        <v>122</v>
      </c>
      <c r="DUP14" s="102" t="s">
        <v>90</v>
      </c>
      <c r="DUQ14" s="51" t="s">
        <v>174</v>
      </c>
      <c r="DUR14" s="51" t="s">
        <v>174</v>
      </c>
      <c r="DUS14" s="51" t="s">
        <v>173</v>
      </c>
      <c r="DUT14" s="51"/>
      <c r="DUU14" s="60">
        <v>16.806722689075631</v>
      </c>
      <c r="DUV14" s="62">
        <v>20</v>
      </c>
      <c r="DUW14" s="98" t="s">
        <v>122</v>
      </c>
      <c r="DUX14" s="102" t="s">
        <v>90</v>
      </c>
      <c r="DUY14" s="51" t="s">
        <v>174</v>
      </c>
      <c r="DUZ14" s="51" t="s">
        <v>174</v>
      </c>
      <c r="DVA14" s="51" t="s">
        <v>173</v>
      </c>
      <c r="DVB14" s="51"/>
      <c r="DVC14" s="60">
        <v>16.806722689075631</v>
      </c>
      <c r="DVD14" s="62">
        <v>20</v>
      </c>
      <c r="DVE14" s="98" t="s">
        <v>122</v>
      </c>
      <c r="DVF14" s="102" t="s">
        <v>90</v>
      </c>
      <c r="DVG14" s="51" t="s">
        <v>174</v>
      </c>
      <c r="DVH14" s="51" t="s">
        <v>174</v>
      </c>
      <c r="DVI14" s="51" t="s">
        <v>173</v>
      </c>
      <c r="DVJ14" s="51"/>
      <c r="DVK14" s="60">
        <v>16.806722689075631</v>
      </c>
      <c r="DVL14" s="62">
        <v>20</v>
      </c>
      <c r="DVM14" s="98" t="s">
        <v>122</v>
      </c>
      <c r="DVN14" s="102" t="s">
        <v>90</v>
      </c>
      <c r="DVO14" s="51" t="s">
        <v>174</v>
      </c>
      <c r="DVP14" s="51" t="s">
        <v>174</v>
      </c>
      <c r="DVQ14" s="51" t="s">
        <v>173</v>
      </c>
      <c r="DVR14" s="51"/>
      <c r="DVS14" s="60">
        <v>16.806722689075631</v>
      </c>
      <c r="DVT14" s="62">
        <v>20</v>
      </c>
      <c r="DVU14" s="98" t="s">
        <v>122</v>
      </c>
      <c r="DVV14" s="102" t="s">
        <v>90</v>
      </c>
      <c r="DVW14" s="51" t="s">
        <v>174</v>
      </c>
      <c r="DVX14" s="51" t="s">
        <v>174</v>
      </c>
      <c r="DVY14" s="51" t="s">
        <v>173</v>
      </c>
      <c r="DVZ14" s="51"/>
      <c r="DWA14" s="60">
        <v>16.806722689075631</v>
      </c>
      <c r="DWB14" s="62">
        <v>20</v>
      </c>
      <c r="DWC14" s="98" t="s">
        <v>122</v>
      </c>
      <c r="DWD14" s="102" t="s">
        <v>90</v>
      </c>
      <c r="DWE14" s="51" t="s">
        <v>174</v>
      </c>
      <c r="DWF14" s="51" t="s">
        <v>174</v>
      </c>
      <c r="DWG14" s="51" t="s">
        <v>173</v>
      </c>
      <c r="DWH14" s="51"/>
      <c r="DWI14" s="60">
        <v>16.806722689075631</v>
      </c>
      <c r="DWJ14" s="62">
        <v>20</v>
      </c>
      <c r="DWK14" s="98" t="s">
        <v>122</v>
      </c>
      <c r="DWL14" s="102" t="s">
        <v>90</v>
      </c>
      <c r="DWM14" s="51" t="s">
        <v>174</v>
      </c>
      <c r="DWN14" s="51" t="s">
        <v>174</v>
      </c>
      <c r="DWO14" s="51" t="s">
        <v>173</v>
      </c>
      <c r="DWP14" s="51"/>
      <c r="DWQ14" s="60">
        <v>16.806722689075631</v>
      </c>
      <c r="DWR14" s="62">
        <v>20</v>
      </c>
      <c r="DWS14" s="98" t="s">
        <v>122</v>
      </c>
      <c r="DWT14" s="102" t="s">
        <v>90</v>
      </c>
      <c r="DWU14" s="51" t="s">
        <v>174</v>
      </c>
      <c r="DWV14" s="51" t="s">
        <v>174</v>
      </c>
      <c r="DWW14" s="51" t="s">
        <v>173</v>
      </c>
      <c r="DWX14" s="51"/>
      <c r="DWY14" s="60">
        <v>16.806722689075631</v>
      </c>
      <c r="DWZ14" s="62">
        <v>20</v>
      </c>
      <c r="DXA14" s="98" t="s">
        <v>122</v>
      </c>
      <c r="DXB14" s="102" t="s">
        <v>90</v>
      </c>
      <c r="DXC14" s="51" t="s">
        <v>174</v>
      </c>
      <c r="DXD14" s="51" t="s">
        <v>174</v>
      </c>
      <c r="DXE14" s="51" t="s">
        <v>173</v>
      </c>
      <c r="DXF14" s="51"/>
      <c r="DXG14" s="60">
        <v>16.806722689075631</v>
      </c>
      <c r="DXH14" s="62">
        <v>20</v>
      </c>
      <c r="DXI14" s="98" t="s">
        <v>122</v>
      </c>
      <c r="DXJ14" s="102" t="s">
        <v>90</v>
      </c>
      <c r="DXK14" s="51" t="s">
        <v>174</v>
      </c>
      <c r="DXL14" s="51" t="s">
        <v>174</v>
      </c>
      <c r="DXM14" s="51" t="s">
        <v>173</v>
      </c>
      <c r="DXN14" s="51"/>
      <c r="DXO14" s="60">
        <v>16.806722689075631</v>
      </c>
      <c r="DXP14" s="62">
        <v>20</v>
      </c>
      <c r="DXQ14" s="98" t="s">
        <v>122</v>
      </c>
      <c r="DXR14" s="102" t="s">
        <v>90</v>
      </c>
      <c r="DXS14" s="51" t="s">
        <v>174</v>
      </c>
      <c r="DXT14" s="51" t="s">
        <v>174</v>
      </c>
      <c r="DXU14" s="51" t="s">
        <v>173</v>
      </c>
      <c r="DXV14" s="51"/>
      <c r="DXW14" s="60">
        <v>16.806722689075631</v>
      </c>
      <c r="DXX14" s="62">
        <v>20</v>
      </c>
      <c r="DXY14" s="98" t="s">
        <v>122</v>
      </c>
      <c r="DXZ14" s="102" t="s">
        <v>90</v>
      </c>
      <c r="DYA14" s="51" t="s">
        <v>174</v>
      </c>
      <c r="DYB14" s="51" t="s">
        <v>174</v>
      </c>
      <c r="DYC14" s="51" t="s">
        <v>173</v>
      </c>
      <c r="DYD14" s="51"/>
      <c r="DYE14" s="60">
        <v>16.806722689075631</v>
      </c>
      <c r="DYF14" s="62">
        <v>20</v>
      </c>
      <c r="DYG14" s="98" t="s">
        <v>122</v>
      </c>
      <c r="DYH14" s="102" t="s">
        <v>90</v>
      </c>
      <c r="DYI14" s="51" t="s">
        <v>174</v>
      </c>
      <c r="DYJ14" s="51" t="s">
        <v>174</v>
      </c>
      <c r="DYK14" s="51" t="s">
        <v>173</v>
      </c>
      <c r="DYL14" s="51"/>
      <c r="DYM14" s="60">
        <v>16.806722689075631</v>
      </c>
      <c r="DYN14" s="62">
        <v>20</v>
      </c>
      <c r="DYO14" s="98" t="s">
        <v>122</v>
      </c>
      <c r="DYP14" s="102" t="s">
        <v>90</v>
      </c>
      <c r="DYQ14" s="51" t="s">
        <v>174</v>
      </c>
      <c r="DYR14" s="51" t="s">
        <v>174</v>
      </c>
      <c r="DYS14" s="51" t="s">
        <v>173</v>
      </c>
      <c r="DYT14" s="51"/>
      <c r="DYU14" s="60">
        <v>16.806722689075631</v>
      </c>
      <c r="DYV14" s="62">
        <v>20</v>
      </c>
      <c r="DYW14" s="98" t="s">
        <v>122</v>
      </c>
      <c r="DYX14" s="102" t="s">
        <v>90</v>
      </c>
      <c r="DYY14" s="51" t="s">
        <v>174</v>
      </c>
      <c r="DYZ14" s="51" t="s">
        <v>174</v>
      </c>
      <c r="DZA14" s="51" t="s">
        <v>173</v>
      </c>
      <c r="DZB14" s="51"/>
      <c r="DZC14" s="60">
        <v>16.806722689075631</v>
      </c>
      <c r="DZD14" s="62">
        <v>20</v>
      </c>
      <c r="DZE14" s="98" t="s">
        <v>122</v>
      </c>
      <c r="DZF14" s="102" t="s">
        <v>90</v>
      </c>
      <c r="DZG14" s="51" t="s">
        <v>174</v>
      </c>
      <c r="DZH14" s="51" t="s">
        <v>174</v>
      </c>
      <c r="DZI14" s="51" t="s">
        <v>173</v>
      </c>
      <c r="DZJ14" s="51"/>
      <c r="DZK14" s="60">
        <v>16.806722689075631</v>
      </c>
      <c r="DZL14" s="62">
        <v>20</v>
      </c>
      <c r="DZM14" s="98" t="s">
        <v>122</v>
      </c>
      <c r="DZN14" s="102" t="s">
        <v>90</v>
      </c>
      <c r="DZO14" s="51" t="s">
        <v>174</v>
      </c>
      <c r="DZP14" s="51" t="s">
        <v>174</v>
      </c>
      <c r="DZQ14" s="51" t="s">
        <v>173</v>
      </c>
      <c r="DZR14" s="51"/>
      <c r="DZS14" s="60">
        <v>16.806722689075631</v>
      </c>
      <c r="DZT14" s="62">
        <v>20</v>
      </c>
      <c r="DZU14" s="98" t="s">
        <v>122</v>
      </c>
      <c r="DZV14" s="102" t="s">
        <v>90</v>
      </c>
      <c r="DZW14" s="51" t="s">
        <v>174</v>
      </c>
      <c r="DZX14" s="51" t="s">
        <v>174</v>
      </c>
      <c r="DZY14" s="51" t="s">
        <v>173</v>
      </c>
      <c r="DZZ14" s="51"/>
      <c r="EAA14" s="60">
        <v>16.806722689075631</v>
      </c>
      <c r="EAB14" s="62">
        <v>20</v>
      </c>
      <c r="EAC14" s="98" t="s">
        <v>122</v>
      </c>
      <c r="EAD14" s="102" t="s">
        <v>90</v>
      </c>
      <c r="EAE14" s="51" t="s">
        <v>174</v>
      </c>
      <c r="EAF14" s="51" t="s">
        <v>174</v>
      </c>
      <c r="EAG14" s="51" t="s">
        <v>173</v>
      </c>
      <c r="EAH14" s="51"/>
      <c r="EAI14" s="60">
        <v>16.806722689075631</v>
      </c>
      <c r="EAJ14" s="62">
        <v>20</v>
      </c>
      <c r="EAK14" s="98" t="s">
        <v>122</v>
      </c>
      <c r="EAL14" s="102" t="s">
        <v>90</v>
      </c>
      <c r="EAM14" s="51" t="s">
        <v>174</v>
      </c>
      <c r="EAN14" s="51" t="s">
        <v>174</v>
      </c>
      <c r="EAO14" s="51" t="s">
        <v>173</v>
      </c>
      <c r="EAP14" s="51"/>
      <c r="EAQ14" s="60">
        <v>16.806722689075631</v>
      </c>
      <c r="EAR14" s="62">
        <v>20</v>
      </c>
      <c r="EAS14" s="98" t="s">
        <v>122</v>
      </c>
      <c r="EAT14" s="102" t="s">
        <v>90</v>
      </c>
      <c r="EAU14" s="51" t="s">
        <v>174</v>
      </c>
      <c r="EAV14" s="51" t="s">
        <v>174</v>
      </c>
      <c r="EAW14" s="51" t="s">
        <v>173</v>
      </c>
      <c r="EAX14" s="51"/>
      <c r="EAY14" s="60">
        <v>16.806722689075631</v>
      </c>
      <c r="EAZ14" s="62">
        <v>20</v>
      </c>
      <c r="EBA14" s="98" t="s">
        <v>122</v>
      </c>
      <c r="EBB14" s="102" t="s">
        <v>90</v>
      </c>
      <c r="EBC14" s="51" t="s">
        <v>174</v>
      </c>
      <c r="EBD14" s="51" t="s">
        <v>174</v>
      </c>
      <c r="EBE14" s="51" t="s">
        <v>173</v>
      </c>
      <c r="EBF14" s="51"/>
      <c r="EBG14" s="60">
        <v>16.806722689075631</v>
      </c>
      <c r="EBH14" s="62">
        <v>20</v>
      </c>
      <c r="EBI14" s="98" t="s">
        <v>122</v>
      </c>
      <c r="EBJ14" s="102" t="s">
        <v>90</v>
      </c>
      <c r="EBK14" s="51" t="s">
        <v>174</v>
      </c>
      <c r="EBL14" s="51" t="s">
        <v>174</v>
      </c>
      <c r="EBM14" s="51" t="s">
        <v>173</v>
      </c>
      <c r="EBN14" s="51"/>
      <c r="EBO14" s="60">
        <v>16.806722689075631</v>
      </c>
      <c r="EBP14" s="62">
        <v>20</v>
      </c>
      <c r="EBQ14" s="98" t="s">
        <v>122</v>
      </c>
      <c r="EBR14" s="102" t="s">
        <v>90</v>
      </c>
      <c r="EBS14" s="51" t="s">
        <v>174</v>
      </c>
      <c r="EBT14" s="51" t="s">
        <v>174</v>
      </c>
      <c r="EBU14" s="51" t="s">
        <v>173</v>
      </c>
      <c r="EBV14" s="51"/>
      <c r="EBW14" s="60">
        <v>16.806722689075631</v>
      </c>
      <c r="EBX14" s="62">
        <v>20</v>
      </c>
      <c r="EBY14" s="98" t="s">
        <v>122</v>
      </c>
      <c r="EBZ14" s="102" t="s">
        <v>90</v>
      </c>
      <c r="ECA14" s="51" t="s">
        <v>174</v>
      </c>
      <c r="ECB14" s="51" t="s">
        <v>174</v>
      </c>
      <c r="ECC14" s="51" t="s">
        <v>173</v>
      </c>
      <c r="ECD14" s="51"/>
      <c r="ECE14" s="60">
        <v>16.806722689075631</v>
      </c>
      <c r="ECF14" s="62">
        <v>20</v>
      </c>
      <c r="ECG14" s="98" t="s">
        <v>122</v>
      </c>
      <c r="ECH14" s="102" t="s">
        <v>90</v>
      </c>
      <c r="ECI14" s="51" t="s">
        <v>174</v>
      </c>
      <c r="ECJ14" s="51" t="s">
        <v>174</v>
      </c>
      <c r="ECK14" s="51" t="s">
        <v>173</v>
      </c>
      <c r="ECL14" s="51"/>
      <c r="ECM14" s="60">
        <v>16.806722689075631</v>
      </c>
      <c r="ECN14" s="62">
        <v>20</v>
      </c>
      <c r="ECO14" s="98" t="s">
        <v>122</v>
      </c>
      <c r="ECP14" s="102" t="s">
        <v>90</v>
      </c>
      <c r="ECQ14" s="51" t="s">
        <v>174</v>
      </c>
      <c r="ECR14" s="51" t="s">
        <v>174</v>
      </c>
      <c r="ECS14" s="51" t="s">
        <v>173</v>
      </c>
      <c r="ECT14" s="51"/>
      <c r="ECU14" s="60">
        <v>16.806722689075631</v>
      </c>
      <c r="ECV14" s="62">
        <v>20</v>
      </c>
      <c r="ECW14" s="98" t="s">
        <v>122</v>
      </c>
      <c r="ECX14" s="102" t="s">
        <v>90</v>
      </c>
      <c r="ECY14" s="51" t="s">
        <v>174</v>
      </c>
      <c r="ECZ14" s="51" t="s">
        <v>174</v>
      </c>
      <c r="EDA14" s="51" t="s">
        <v>173</v>
      </c>
      <c r="EDB14" s="51"/>
      <c r="EDC14" s="60">
        <v>16.806722689075631</v>
      </c>
      <c r="EDD14" s="62">
        <v>20</v>
      </c>
      <c r="EDE14" s="98" t="s">
        <v>122</v>
      </c>
      <c r="EDF14" s="102" t="s">
        <v>90</v>
      </c>
      <c r="EDG14" s="51" t="s">
        <v>174</v>
      </c>
      <c r="EDH14" s="51" t="s">
        <v>174</v>
      </c>
      <c r="EDI14" s="51" t="s">
        <v>173</v>
      </c>
      <c r="EDJ14" s="51"/>
      <c r="EDK14" s="60">
        <v>16.806722689075631</v>
      </c>
      <c r="EDL14" s="62">
        <v>20</v>
      </c>
      <c r="EDM14" s="98" t="s">
        <v>122</v>
      </c>
      <c r="EDN14" s="102" t="s">
        <v>90</v>
      </c>
      <c r="EDO14" s="51" t="s">
        <v>174</v>
      </c>
      <c r="EDP14" s="51" t="s">
        <v>174</v>
      </c>
      <c r="EDQ14" s="51" t="s">
        <v>173</v>
      </c>
      <c r="EDR14" s="51"/>
      <c r="EDS14" s="60">
        <v>16.806722689075631</v>
      </c>
      <c r="EDT14" s="62">
        <v>20</v>
      </c>
      <c r="EDU14" s="98" t="s">
        <v>122</v>
      </c>
      <c r="EDV14" s="102" t="s">
        <v>90</v>
      </c>
      <c r="EDW14" s="51" t="s">
        <v>174</v>
      </c>
      <c r="EDX14" s="51" t="s">
        <v>174</v>
      </c>
      <c r="EDY14" s="51" t="s">
        <v>173</v>
      </c>
      <c r="EDZ14" s="51"/>
      <c r="EEA14" s="60">
        <v>16.806722689075631</v>
      </c>
      <c r="EEB14" s="62">
        <v>20</v>
      </c>
      <c r="EEC14" s="98" t="s">
        <v>122</v>
      </c>
      <c r="EED14" s="102" t="s">
        <v>90</v>
      </c>
      <c r="EEE14" s="51" t="s">
        <v>174</v>
      </c>
      <c r="EEF14" s="51" t="s">
        <v>174</v>
      </c>
      <c r="EEG14" s="51" t="s">
        <v>173</v>
      </c>
      <c r="EEH14" s="51"/>
      <c r="EEI14" s="60">
        <v>16.806722689075631</v>
      </c>
      <c r="EEJ14" s="62">
        <v>20</v>
      </c>
      <c r="EEK14" s="98" t="s">
        <v>122</v>
      </c>
      <c r="EEL14" s="102" t="s">
        <v>90</v>
      </c>
      <c r="EEM14" s="51" t="s">
        <v>174</v>
      </c>
      <c r="EEN14" s="51" t="s">
        <v>174</v>
      </c>
      <c r="EEO14" s="51" t="s">
        <v>173</v>
      </c>
      <c r="EEP14" s="51"/>
      <c r="EEQ14" s="60">
        <v>16.806722689075631</v>
      </c>
      <c r="EER14" s="62">
        <v>20</v>
      </c>
      <c r="EES14" s="98" t="s">
        <v>122</v>
      </c>
      <c r="EET14" s="102" t="s">
        <v>90</v>
      </c>
      <c r="EEU14" s="51" t="s">
        <v>174</v>
      </c>
      <c r="EEV14" s="51" t="s">
        <v>174</v>
      </c>
      <c r="EEW14" s="51" t="s">
        <v>173</v>
      </c>
      <c r="EEX14" s="51"/>
      <c r="EEY14" s="60">
        <v>16.806722689075631</v>
      </c>
      <c r="EEZ14" s="62">
        <v>20</v>
      </c>
      <c r="EFA14" s="98" t="s">
        <v>122</v>
      </c>
      <c r="EFB14" s="102" t="s">
        <v>90</v>
      </c>
      <c r="EFC14" s="51" t="s">
        <v>174</v>
      </c>
      <c r="EFD14" s="51" t="s">
        <v>174</v>
      </c>
      <c r="EFE14" s="51" t="s">
        <v>173</v>
      </c>
      <c r="EFF14" s="51"/>
      <c r="EFG14" s="60">
        <v>16.806722689075631</v>
      </c>
      <c r="EFH14" s="62">
        <v>20</v>
      </c>
      <c r="EFI14" s="98" t="s">
        <v>122</v>
      </c>
      <c r="EFJ14" s="102" t="s">
        <v>90</v>
      </c>
      <c r="EFK14" s="51" t="s">
        <v>174</v>
      </c>
      <c r="EFL14" s="51" t="s">
        <v>174</v>
      </c>
      <c r="EFM14" s="51" t="s">
        <v>173</v>
      </c>
      <c r="EFN14" s="51"/>
      <c r="EFO14" s="60">
        <v>16.806722689075631</v>
      </c>
      <c r="EFP14" s="62">
        <v>20</v>
      </c>
      <c r="EFQ14" s="98" t="s">
        <v>122</v>
      </c>
      <c r="EFR14" s="102" t="s">
        <v>90</v>
      </c>
      <c r="EFS14" s="51" t="s">
        <v>174</v>
      </c>
      <c r="EFT14" s="51" t="s">
        <v>174</v>
      </c>
      <c r="EFU14" s="51" t="s">
        <v>173</v>
      </c>
      <c r="EFV14" s="51"/>
      <c r="EFW14" s="60">
        <v>16.806722689075631</v>
      </c>
      <c r="EFX14" s="62">
        <v>20</v>
      </c>
      <c r="EFY14" s="98" t="s">
        <v>122</v>
      </c>
      <c r="EFZ14" s="102" t="s">
        <v>90</v>
      </c>
      <c r="EGA14" s="51" t="s">
        <v>174</v>
      </c>
      <c r="EGB14" s="51" t="s">
        <v>174</v>
      </c>
      <c r="EGC14" s="51" t="s">
        <v>173</v>
      </c>
      <c r="EGD14" s="51"/>
      <c r="EGE14" s="60">
        <v>16.806722689075631</v>
      </c>
      <c r="EGF14" s="62">
        <v>20</v>
      </c>
      <c r="EGG14" s="98" t="s">
        <v>122</v>
      </c>
      <c r="EGH14" s="102" t="s">
        <v>90</v>
      </c>
      <c r="EGI14" s="51" t="s">
        <v>174</v>
      </c>
      <c r="EGJ14" s="51" t="s">
        <v>174</v>
      </c>
      <c r="EGK14" s="51" t="s">
        <v>173</v>
      </c>
      <c r="EGL14" s="51"/>
      <c r="EGM14" s="60">
        <v>16.806722689075631</v>
      </c>
      <c r="EGN14" s="62">
        <v>20</v>
      </c>
      <c r="EGO14" s="98" t="s">
        <v>122</v>
      </c>
      <c r="EGP14" s="102" t="s">
        <v>90</v>
      </c>
      <c r="EGQ14" s="51" t="s">
        <v>174</v>
      </c>
      <c r="EGR14" s="51" t="s">
        <v>174</v>
      </c>
      <c r="EGS14" s="51" t="s">
        <v>173</v>
      </c>
      <c r="EGT14" s="51"/>
      <c r="EGU14" s="60">
        <v>16.806722689075631</v>
      </c>
      <c r="EGV14" s="62">
        <v>20</v>
      </c>
      <c r="EGW14" s="98" t="s">
        <v>122</v>
      </c>
      <c r="EGX14" s="102" t="s">
        <v>90</v>
      </c>
      <c r="EGY14" s="51" t="s">
        <v>174</v>
      </c>
      <c r="EGZ14" s="51" t="s">
        <v>174</v>
      </c>
      <c r="EHA14" s="51" t="s">
        <v>173</v>
      </c>
      <c r="EHB14" s="51"/>
      <c r="EHC14" s="60">
        <v>16.806722689075631</v>
      </c>
      <c r="EHD14" s="62">
        <v>20</v>
      </c>
      <c r="EHE14" s="98" t="s">
        <v>122</v>
      </c>
      <c r="EHF14" s="102" t="s">
        <v>90</v>
      </c>
      <c r="EHG14" s="51" t="s">
        <v>174</v>
      </c>
      <c r="EHH14" s="51" t="s">
        <v>174</v>
      </c>
      <c r="EHI14" s="51" t="s">
        <v>173</v>
      </c>
      <c r="EHJ14" s="51"/>
      <c r="EHK14" s="60">
        <v>16.806722689075631</v>
      </c>
      <c r="EHL14" s="62">
        <v>20</v>
      </c>
      <c r="EHM14" s="98" t="s">
        <v>122</v>
      </c>
      <c r="EHN14" s="102" t="s">
        <v>90</v>
      </c>
      <c r="EHO14" s="51" t="s">
        <v>174</v>
      </c>
      <c r="EHP14" s="51" t="s">
        <v>174</v>
      </c>
      <c r="EHQ14" s="51" t="s">
        <v>173</v>
      </c>
      <c r="EHR14" s="51"/>
      <c r="EHS14" s="60">
        <v>16.806722689075631</v>
      </c>
      <c r="EHT14" s="62">
        <v>20</v>
      </c>
      <c r="EHU14" s="98" t="s">
        <v>122</v>
      </c>
      <c r="EHV14" s="102" t="s">
        <v>90</v>
      </c>
      <c r="EHW14" s="51" t="s">
        <v>174</v>
      </c>
      <c r="EHX14" s="51" t="s">
        <v>174</v>
      </c>
      <c r="EHY14" s="51" t="s">
        <v>173</v>
      </c>
      <c r="EHZ14" s="51"/>
      <c r="EIA14" s="60">
        <v>16.806722689075631</v>
      </c>
      <c r="EIB14" s="62">
        <v>20</v>
      </c>
      <c r="EIC14" s="98" t="s">
        <v>122</v>
      </c>
      <c r="EID14" s="102" t="s">
        <v>90</v>
      </c>
      <c r="EIE14" s="51" t="s">
        <v>174</v>
      </c>
      <c r="EIF14" s="51" t="s">
        <v>174</v>
      </c>
      <c r="EIG14" s="51" t="s">
        <v>173</v>
      </c>
      <c r="EIH14" s="51"/>
      <c r="EII14" s="60">
        <v>16.806722689075631</v>
      </c>
      <c r="EIJ14" s="62">
        <v>20</v>
      </c>
      <c r="EIK14" s="98" t="s">
        <v>122</v>
      </c>
      <c r="EIL14" s="102" t="s">
        <v>90</v>
      </c>
      <c r="EIM14" s="51" t="s">
        <v>174</v>
      </c>
      <c r="EIN14" s="51" t="s">
        <v>174</v>
      </c>
      <c r="EIO14" s="51" t="s">
        <v>173</v>
      </c>
      <c r="EIP14" s="51"/>
      <c r="EIQ14" s="60">
        <v>16.806722689075631</v>
      </c>
      <c r="EIR14" s="62">
        <v>20</v>
      </c>
      <c r="EIS14" s="98" t="s">
        <v>122</v>
      </c>
      <c r="EIT14" s="102" t="s">
        <v>90</v>
      </c>
      <c r="EIU14" s="51" t="s">
        <v>174</v>
      </c>
      <c r="EIV14" s="51" t="s">
        <v>174</v>
      </c>
      <c r="EIW14" s="51" t="s">
        <v>173</v>
      </c>
      <c r="EIX14" s="51"/>
      <c r="EIY14" s="60">
        <v>16.806722689075631</v>
      </c>
      <c r="EIZ14" s="62">
        <v>20</v>
      </c>
      <c r="EJA14" s="98" t="s">
        <v>122</v>
      </c>
      <c r="EJB14" s="102" t="s">
        <v>90</v>
      </c>
      <c r="EJC14" s="51" t="s">
        <v>174</v>
      </c>
      <c r="EJD14" s="51" t="s">
        <v>174</v>
      </c>
      <c r="EJE14" s="51" t="s">
        <v>173</v>
      </c>
      <c r="EJF14" s="51"/>
      <c r="EJG14" s="60">
        <v>16.806722689075631</v>
      </c>
      <c r="EJH14" s="62">
        <v>20</v>
      </c>
      <c r="EJI14" s="98" t="s">
        <v>122</v>
      </c>
      <c r="EJJ14" s="102" t="s">
        <v>90</v>
      </c>
      <c r="EJK14" s="51" t="s">
        <v>174</v>
      </c>
      <c r="EJL14" s="51" t="s">
        <v>174</v>
      </c>
      <c r="EJM14" s="51" t="s">
        <v>173</v>
      </c>
      <c r="EJN14" s="51"/>
      <c r="EJO14" s="60">
        <v>16.806722689075631</v>
      </c>
      <c r="EJP14" s="62">
        <v>20</v>
      </c>
      <c r="EJQ14" s="98" t="s">
        <v>122</v>
      </c>
      <c r="EJR14" s="102" t="s">
        <v>90</v>
      </c>
      <c r="EJS14" s="51" t="s">
        <v>174</v>
      </c>
      <c r="EJT14" s="51" t="s">
        <v>174</v>
      </c>
      <c r="EJU14" s="51" t="s">
        <v>173</v>
      </c>
      <c r="EJV14" s="51"/>
      <c r="EJW14" s="60">
        <v>16.806722689075631</v>
      </c>
      <c r="EJX14" s="62">
        <v>20</v>
      </c>
      <c r="EJY14" s="98" t="s">
        <v>122</v>
      </c>
      <c r="EJZ14" s="102" t="s">
        <v>90</v>
      </c>
      <c r="EKA14" s="51" t="s">
        <v>174</v>
      </c>
      <c r="EKB14" s="51" t="s">
        <v>174</v>
      </c>
      <c r="EKC14" s="51" t="s">
        <v>173</v>
      </c>
      <c r="EKD14" s="51"/>
      <c r="EKE14" s="60">
        <v>16.806722689075631</v>
      </c>
      <c r="EKF14" s="62">
        <v>20</v>
      </c>
      <c r="EKG14" s="98" t="s">
        <v>122</v>
      </c>
      <c r="EKH14" s="102" t="s">
        <v>90</v>
      </c>
      <c r="EKI14" s="51" t="s">
        <v>174</v>
      </c>
      <c r="EKJ14" s="51" t="s">
        <v>174</v>
      </c>
      <c r="EKK14" s="51" t="s">
        <v>173</v>
      </c>
      <c r="EKL14" s="51"/>
      <c r="EKM14" s="60">
        <v>16.806722689075631</v>
      </c>
      <c r="EKN14" s="62">
        <v>20</v>
      </c>
      <c r="EKO14" s="98" t="s">
        <v>122</v>
      </c>
      <c r="EKP14" s="102" t="s">
        <v>90</v>
      </c>
      <c r="EKQ14" s="51" t="s">
        <v>174</v>
      </c>
      <c r="EKR14" s="51" t="s">
        <v>174</v>
      </c>
      <c r="EKS14" s="51" t="s">
        <v>173</v>
      </c>
      <c r="EKT14" s="51"/>
      <c r="EKU14" s="60">
        <v>16.806722689075631</v>
      </c>
      <c r="EKV14" s="62">
        <v>20</v>
      </c>
      <c r="EKW14" s="98" t="s">
        <v>122</v>
      </c>
      <c r="EKX14" s="102" t="s">
        <v>90</v>
      </c>
      <c r="EKY14" s="51" t="s">
        <v>174</v>
      </c>
      <c r="EKZ14" s="51" t="s">
        <v>174</v>
      </c>
      <c r="ELA14" s="51" t="s">
        <v>173</v>
      </c>
      <c r="ELB14" s="51"/>
      <c r="ELC14" s="60">
        <v>16.806722689075631</v>
      </c>
      <c r="ELD14" s="62">
        <v>20</v>
      </c>
      <c r="ELE14" s="98" t="s">
        <v>122</v>
      </c>
      <c r="ELF14" s="102" t="s">
        <v>90</v>
      </c>
      <c r="ELG14" s="51" t="s">
        <v>174</v>
      </c>
      <c r="ELH14" s="51" t="s">
        <v>174</v>
      </c>
      <c r="ELI14" s="51" t="s">
        <v>173</v>
      </c>
      <c r="ELJ14" s="51"/>
      <c r="ELK14" s="60">
        <v>16.806722689075631</v>
      </c>
      <c r="ELL14" s="62">
        <v>20</v>
      </c>
      <c r="ELM14" s="98" t="s">
        <v>122</v>
      </c>
      <c r="ELN14" s="102" t="s">
        <v>90</v>
      </c>
      <c r="ELO14" s="51" t="s">
        <v>174</v>
      </c>
      <c r="ELP14" s="51" t="s">
        <v>174</v>
      </c>
      <c r="ELQ14" s="51" t="s">
        <v>173</v>
      </c>
      <c r="ELR14" s="51"/>
      <c r="ELS14" s="60">
        <v>16.806722689075631</v>
      </c>
      <c r="ELT14" s="62">
        <v>20</v>
      </c>
      <c r="ELU14" s="98" t="s">
        <v>122</v>
      </c>
      <c r="ELV14" s="102" t="s">
        <v>90</v>
      </c>
      <c r="ELW14" s="51" t="s">
        <v>174</v>
      </c>
      <c r="ELX14" s="51" t="s">
        <v>174</v>
      </c>
      <c r="ELY14" s="51" t="s">
        <v>173</v>
      </c>
      <c r="ELZ14" s="51"/>
      <c r="EMA14" s="60">
        <v>16.806722689075631</v>
      </c>
      <c r="EMB14" s="62">
        <v>20</v>
      </c>
      <c r="EMC14" s="98" t="s">
        <v>122</v>
      </c>
      <c r="EMD14" s="102" t="s">
        <v>90</v>
      </c>
      <c r="EME14" s="51" t="s">
        <v>174</v>
      </c>
      <c r="EMF14" s="51" t="s">
        <v>174</v>
      </c>
      <c r="EMG14" s="51" t="s">
        <v>173</v>
      </c>
      <c r="EMH14" s="51"/>
      <c r="EMI14" s="60">
        <v>16.806722689075631</v>
      </c>
      <c r="EMJ14" s="62">
        <v>20</v>
      </c>
      <c r="EMK14" s="98" t="s">
        <v>122</v>
      </c>
      <c r="EML14" s="102" t="s">
        <v>90</v>
      </c>
      <c r="EMM14" s="51" t="s">
        <v>174</v>
      </c>
      <c r="EMN14" s="51" t="s">
        <v>174</v>
      </c>
      <c r="EMO14" s="51" t="s">
        <v>173</v>
      </c>
      <c r="EMP14" s="51"/>
      <c r="EMQ14" s="60">
        <v>16.806722689075631</v>
      </c>
      <c r="EMR14" s="62">
        <v>20</v>
      </c>
      <c r="EMS14" s="98" t="s">
        <v>122</v>
      </c>
      <c r="EMT14" s="102" t="s">
        <v>90</v>
      </c>
      <c r="EMU14" s="51" t="s">
        <v>174</v>
      </c>
      <c r="EMV14" s="51" t="s">
        <v>174</v>
      </c>
      <c r="EMW14" s="51" t="s">
        <v>173</v>
      </c>
      <c r="EMX14" s="51"/>
      <c r="EMY14" s="60">
        <v>16.806722689075631</v>
      </c>
      <c r="EMZ14" s="62">
        <v>20</v>
      </c>
      <c r="ENA14" s="98" t="s">
        <v>122</v>
      </c>
      <c r="ENB14" s="102" t="s">
        <v>90</v>
      </c>
      <c r="ENC14" s="51" t="s">
        <v>174</v>
      </c>
      <c r="END14" s="51" t="s">
        <v>174</v>
      </c>
      <c r="ENE14" s="51" t="s">
        <v>173</v>
      </c>
      <c r="ENF14" s="51"/>
      <c r="ENG14" s="60">
        <v>16.806722689075631</v>
      </c>
      <c r="ENH14" s="62">
        <v>20</v>
      </c>
      <c r="ENI14" s="98" t="s">
        <v>122</v>
      </c>
      <c r="ENJ14" s="102" t="s">
        <v>90</v>
      </c>
      <c r="ENK14" s="51" t="s">
        <v>174</v>
      </c>
      <c r="ENL14" s="51" t="s">
        <v>174</v>
      </c>
      <c r="ENM14" s="51" t="s">
        <v>173</v>
      </c>
      <c r="ENN14" s="51"/>
      <c r="ENO14" s="60">
        <v>16.806722689075631</v>
      </c>
      <c r="ENP14" s="62">
        <v>20</v>
      </c>
      <c r="ENQ14" s="98" t="s">
        <v>122</v>
      </c>
      <c r="ENR14" s="102" t="s">
        <v>90</v>
      </c>
      <c r="ENS14" s="51" t="s">
        <v>174</v>
      </c>
      <c r="ENT14" s="51" t="s">
        <v>174</v>
      </c>
      <c r="ENU14" s="51" t="s">
        <v>173</v>
      </c>
      <c r="ENV14" s="51"/>
      <c r="ENW14" s="60">
        <v>16.806722689075631</v>
      </c>
      <c r="ENX14" s="62">
        <v>20</v>
      </c>
      <c r="ENY14" s="98" t="s">
        <v>122</v>
      </c>
      <c r="ENZ14" s="102" t="s">
        <v>90</v>
      </c>
      <c r="EOA14" s="51" t="s">
        <v>174</v>
      </c>
      <c r="EOB14" s="51" t="s">
        <v>174</v>
      </c>
      <c r="EOC14" s="51" t="s">
        <v>173</v>
      </c>
      <c r="EOD14" s="51"/>
      <c r="EOE14" s="60">
        <v>16.806722689075631</v>
      </c>
      <c r="EOF14" s="62">
        <v>20</v>
      </c>
      <c r="EOG14" s="98" t="s">
        <v>122</v>
      </c>
      <c r="EOH14" s="102" t="s">
        <v>90</v>
      </c>
      <c r="EOI14" s="51" t="s">
        <v>174</v>
      </c>
      <c r="EOJ14" s="51" t="s">
        <v>174</v>
      </c>
      <c r="EOK14" s="51" t="s">
        <v>173</v>
      </c>
      <c r="EOL14" s="51"/>
      <c r="EOM14" s="60">
        <v>16.806722689075631</v>
      </c>
      <c r="EON14" s="62">
        <v>20</v>
      </c>
      <c r="EOO14" s="98" t="s">
        <v>122</v>
      </c>
      <c r="EOP14" s="102" t="s">
        <v>90</v>
      </c>
      <c r="EOQ14" s="51" t="s">
        <v>174</v>
      </c>
      <c r="EOR14" s="51" t="s">
        <v>174</v>
      </c>
      <c r="EOS14" s="51" t="s">
        <v>173</v>
      </c>
      <c r="EOT14" s="51"/>
      <c r="EOU14" s="60">
        <v>16.806722689075631</v>
      </c>
      <c r="EOV14" s="62">
        <v>20</v>
      </c>
      <c r="EOW14" s="98" t="s">
        <v>122</v>
      </c>
      <c r="EOX14" s="102" t="s">
        <v>90</v>
      </c>
      <c r="EOY14" s="51" t="s">
        <v>174</v>
      </c>
      <c r="EOZ14" s="51" t="s">
        <v>174</v>
      </c>
      <c r="EPA14" s="51" t="s">
        <v>173</v>
      </c>
      <c r="EPB14" s="51"/>
      <c r="EPC14" s="60">
        <v>16.806722689075631</v>
      </c>
      <c r="EPD14" s="62">
        <v>20</v>
      </c>
      <c r="EPE14" s="98" t="s">
        <v>122</v>
      </c>
      <c r="EPF14" s="102" t="s">
        <v>90</v>
      </c>
      <c r="EPG14" s="51" t="s">
        <v>174</v>
      </c>
      <c r="EPH14" s="51" t="s">
        <v>174</v>
      </c>
      <c r="EPI14" s="51" t="s">
        <v>173</v>
      </c>
      <c r="EPJ14" s="51"/>
      <c r="EPK14" s="60">
        <v>16.806722689075631</v>
      </c>
      <c r="EPL14" s="62">
        <v>20</v>
      </c>
      <c r="EPM14" s="98" t="s">
        <v>122</v>
      </c>
      <c r="EPN14" s="102" t="s">
        <v>90</v>
      </c>
      <c r="EPO14" s="51" t="s">
        <v>174</v>
      </c>
      <c r="EPP14" s="51" t="s">
        <v>174</v>
      </c>
      <c r="EPQ14" s="51" t="s">
        <v>173</v>
      </c>
      <c r="EPR14" s="51"/>
      <c r="EPS14" s="60">
        <v>16.806722689075631</v>
      </c>
      <c r="EPT14" s="62">
        <v>20</v>
      </c>
      <c r="EPU14" s="98" t="s">
        <v>122</v>
      </c>
      <c r="EPV14" s="102" t="s">
        <v>90</v>
      </c>
      <c r="EPW14" s="51" t="s">
        <v>174</v>
      </c>
      <c r="EPX14" s="51" t="s">
        <v>174</v>
      </c>
      <c r="EPY14" s="51" t="s">
        <v>173</v>
      </c>
      <c r="EPZ14" s="51"/>
      <c r="EQA14" s="60">
        <v>16.806722689075631</v>
      </c>
      <c r="EQB14" s="62">
        <v>20</v>
      </c>
      <c r="EQC14" s="98" t="s">
        <v>122</v>
      </c>
      <c r="EQD14" s="102" t="s">
        <v>90</v>
      </c>
      <c r="EQE14" s="51" t="s">
        <v>174</v>
      </c>
      <c r="EQF14" s="51" t="s">
        <v>174</v>
      </c>
      <c r="EQG14" s="51" t="s">
        <v>173</v>
      </c>
      <c r="EQH14" s="51"/>
      <c r="EQI14" s="60">
        <v>16.806722689075631</v>
      </c>
      <c r="EQJ14" s="62">
        <v>20</v>
      </c>
      <c r="EQK14" s="98" t="s">
        <v>122</v>
      </c>
      <c r="EQL14" s="102" t="s">
        <v>90</v>
      </c>
      <c r="EQM14" s="51" t="s">
        <v>174</v>
      </c>
      <c r="EQN14" s="51" t="s">
        <v>174</v>
      </c>
      <c r="EQO14" s="51" t="s">
        <v>173</v>
      </c>
      <c r="EQP14" s="51"/>
      <c r="EQQ14" s="60">
        <v>16.806722689075631</v>
      </c>
      <c r="EQR14" s="62">
        <v>20</v>
      </c>
      <c r="EQS14" s="98" t="s">
        <v>122</v>
      </c>
      <c r="EQT14" s="102" t="s">
        <v>90</v>
      </c>
      <c r="EQU14" s="51" t="s">
        <v>174</v>
      </c>
      <c r="EQV14" s="51" t="s">
        <v>174</v>
      </c>
      <c r="EQW14" s="51" t="s">
        <v>173</v>
      </c>
      <c r="EQX14" s="51"/>
      <c r="EQY14" s="60">
        <v>16.806722689075631</v>
      </c>
      <c r="EQZ14" s="62">
        <v>20</v>
      </c>
      <c r="ERA14" s="98" t="s">
        <v>122</v>
      </c>
      <c r="ERB14" s="102" t="s">
        <v>90</v>
      </c>
      <c r="ERC14" s="51" t="s">
        <v>174</v>
      </c>
      <c r="ERD14" s="51" t="s">
        <v>174</v>
      </c>
      <c r="ERE14" s="51" t="s">
        <v>173</v>
      </c>
      <c r="ERF14" s="51"/>
      <c r="ERG14" s="60">
        <v>16.806722689075631</v>
      </c>
      <c r="ERH14" s="62">
        <v>20</v>
      </c>
      <c r="ERI14" s="98" t="s">
        <v>122</v>
      </c>
      <c r="ERJ14" s="102" t="s">
        <v>90</v>
      </c>
      <c r="ERK14" s="51" t="s">
        <v>174</v>
      </c>
      <c r="ERL14" s="51" t="s">
        <v>174</v>
      </c>
      <c r="ERM14" s="51" t="s">
        <v>173</v>
      </c>
      <c r="ERN14" s="51"/>
      <c r="ERO14" s="60">
        <v>16.806722689075631</v>
      </c>
      <c r="ERP14" s="62">
        <v>20</v>
      </c>
      <c r="ERQ14" s="98" t="s">
        <v>122</v>
      </c>
      <c r="ERR14" s="102" t="s">
        <v>90</v>
      </c>
      <c r="ERS14" s="51" t="s">
        <v>174</v>
      </c>
      <c r="ERT14" s="51" t="s">
        <v>174</v>
      </c>
      <c r="ERU14" s="51" t="s">
        <v>173</v>
      </c>
      <c r="ERV14" s="51"/>
      <c r="ERW14" s="60">
        <v>16.806722689075631</v>
      </c>
      <c r="ERX14" s="62">
        <v>20</v>
      </c>
      <c r="ERY14" s="98" t="s">
        <v>122</v>
      </c>
      <c r="ERZ14" s="102" t="s">
        <v>90</v>
      </c>
      <c r="ESA14" s="51" t="s">
        <v>174</v>
      </c>
      <c r="ESB14" s="51" t="s">
        <v>174</v>
      </c>
      <c r="ESC14" s="51" t="s">
        <v>173</v>
      </c>
      <c r="ESD14" s="51"/>
      <c r="ESE14" s="60">
        <v>16.806722689075631</v>
      </c>
      <c r="ESF14" s="62">
        <v>20</v>
      </c>
      <c r="ESG14" s="98" t="s">
        <v>122</v>
      </c>
      <c r="ESH14" s="102" t="s">
        <v>90</v>
      </c>
      <c r="ESI14" s="51" t="s">
        <v>174</v>
      </c>
      <c r="ESJ14" s="51" t="s">
        <v>174</v>
      </c>
      <c r="ESK14" s="51" t="s">
        <v>173</v>
      </c>
      <c r="ESL14" s="51"/>
      <c r="ESM14" s="60">
        <v>16.806722689075631</v>
      </c>
      <c r="ESN14" s="62">
        <v>20</v>
      </c>
      <c r="ESO14" s="98" t="s">
        <v>122</v>
      </c>
      <c r="ESP14" s="102" t="s">
        <v>90</v>
      </c>
      <c r="ESQ14" s="51" t="s">
        <v>174</v>
      </c>
      <c r="ESR14" s="51" t="s">
        <v>174</v>
      </c>
      <c r="ESS14" s="51" t="s">
        <v>173</v>
      </c>
      <c r="EST14" s="51"/>
      <c r="ESU14" s="60">
        <v>16.806722689075631</v>
      </c>
      <c r="ESV14" s="62">
        <v>20</v>
      </c>
      <c r="ESW14" s="98" t="s">
        <v>122</v>
      </c>
      <c r="ESX14" s="102" t="s">
        <v>90</v>
      </c>
      <c r="ESY14" s="51" t="s">
        <v>174</v>
      </c>
      <c r="ESZ14" s="51" t="s">
        <v>174</v>
      </c>
      <c r="ETA14" s="51" t="s">
        <v>173</v>
      </c>
      <c r="ETB14" s="51"/>
      <c r="ETC14" s="60">
        <v>16.806722689075631</v>
      </c>
      <c r="ETD14" s="62">
        <v>20</v>
      </c>
      <c r="ETE14" s="98" t="s">
        <v>122</v>
      </c>
      <c r="ETF14" s="102" t="s">
        <v>90</v>
      </c>
      <c r="ETG14" s="51" t="s">
        <v>174</v>
      </c>
      <c r="ETH14" s="51" t="s">
        <v>174</v>
      </c>
      <c r="ETI14" s="51" t="s">
        <v>173</v>
      </c>
      <c r="ETJ14" s="51"/>
      <c r="ETK14" s="60">
        <v>16.806722689075631</v>
      </c>
      <c r="ETL14" s="62">
        <v>20</v>
      </c>
      <c r="ETM14" s="98" t="s">
        <v>122</v>
      </c>
      <c r="ETN14" s="102" t="s">
        <v>90</v>
      </c>
      <c r="ETO14" s="51" t="s">
        <v>174</v>
      </c>
      <c r="ETP14" s="51" t="s">
        <v>174</v>
      </c>
      <c r="ETQ14" s="51" t="s">
        <v>173</v>
      </c>
      <c r="ETR14" s="51"/>
      <c r="ETS14" s="60">
        <v>16.806722689075631</v>
      </c>
      <c r="ETT14" s="62">
        <v>20</v>
      </c>
      <c r="ETU14" s="98" t="s">
        <v>122</v>
      </c>
      <c r="ETV14" s="102" t="s">
        <v>90</v>
      </c>
      <c r="ETW14" s="51" t="s">
        <v>174</v>
      </c>
      <c r="ETX14" s="51" t="s">
        <v>174</v>
      </c>
      <c r="ETY14" s="51" t="s">
        <v>173</v>
      </c>
      <c r="ETZ14" s="51"/>
      <c r="EUA14" s="60">
        <v>16.806722689075631</v>
      </c>
      <c r="EUB14" s="62">
        <v>20</v>
      </c>
      <c r="EUC14" s="98" t="s">
        <v>122</v>
      </c>
      <c r="EUD14" s="102" t="s">
        <v>90</v>
      </c>
      <c r="EUE14" s="51" t="s">
        <v>174</v>
      </c>
      <c r="EUF14" s="51" t="s">
        <v>174</v>
      </c>
      <c r="EUG14" s="51" t="s">
        <v>173</v>
      </c>
      <c r="EUH14" s="51"/>
      <c r="EUI14" s="60">
        <v>16.806722689075631</v>
      </c>
      <c r="EUJ14" s="62">
        <v>20</v>
      </c>
      <c r="EUK14" s="98" t="s">
        <v>122</v>
      </c>
      <c r="EUL14" s="102" t="s">
        <v>90</v>
      </c>
      <c r="EUM14" s="51" t="s">
        <v>174</v>
      </c>
      <c r="EUN14" s="51" t="s">
        <v>174</v>
      </c>
      <c r="EUO14" s="51" t="s">
        <v>173</v>
      </c>
      <c r="EUP14" s="51"/>
      <c r="EUQ14" s="60">
        <v>16.806722689075631</v>
      </c>
      <c r="EUR14" s="62">
        <v>20</v>
      </c>
      <c r="EUS14" s="98" t="s">
        <v>122</v>
      </c>
      <c r="EUT14" s="102" t="s">
        <v>90</v>
      </c>
      <c r="EUU14" s="51" t="s">
        <v>174</v>
      </c>
      <c r="EUV14" s="51" t="s">
        <v>174</v>
      </c>
      <c r="EUW14" s="51" t="s">
        <v>173</v>
      </c>
      <c r="EUX14" s="51"/>
      <c r="EUY14" s="60">
        <v>16.806722689075631</v>
      </c>
      <c r="EUZ14" s="62">
        <v>20</v>
      </c>
      <c r="EVA14" s="98" t="s">
        <v>122</v>
      </c>
      <c r="EVB14" s="102" t="s">
        <v>90</v>
      </c>
      <c r="EVC14" s="51" t="s">
        <v>174</v>
      </c>
      <c r="EVD14" s="51" t="s">
        <v>174</v>
      </c>
      <c r="EVE14" s="51" t="s">
        <v>173</v>
      </c>
      <c r="EVF14" s="51"/>
      <c r="EVG14" s="60">
        <v>16.806722689075631</v>
      </c>
      <c r="EVH14" s="62">
        <v>20</v>
      </c>
      <c r="EVI14" s="98" t="s">
        <v>122</v>
      </c>
      <c r="EVJ14" s="102" t="s">
        <v>90</v>
      </c>
      <c r="EVK14" s="51" t="s">
        <v>174</v>
      </c>
      <c r="EVL14" s="51" t="s">
        <v>174</v>
      </c>
      <c r="EVM14" s="51" t="s">
        <v>173</v>
      </c>
      <c r="EVN14" s="51"/>
      <c r="EVO14" s="60">
        <v>16.806722689075631</v>
      </c>
      <c r="EVP14" s="62">
        <v>20</v>
      </c>
      <c r="EVQ14" s="98" t="s">
        <v>122</v>
      </c>
      <c r="EVR14" s="102" t="s">
        <v>90</v>
      </c>
      <c r="EVS14" s="51" t="s">
        <v>174</v>
      </c>
      <c r="EVT14" s="51" t="s">
        <v>174</v>
      </c>
      <c r="EVU14" s="51" t="s">
        <v>173</v>
      </c>
      <c r="EVV14" s="51"/>
      <c r="EVW14" s="60">
        <v>16.806722689075631</v>
      </c>
      <c r="EVX14" s="62">
        <v>20</v>
      </c>
      <c r="EVY14" s="98" t="s">
        <v>122</v>
      </c>
      <c r="EVZ14" s="102" t="s">
        <v>90</v>
      </c>
      <c r="EWA14" s="51" t="s">
        <v>174</v>
      </c>
      <c r="EWB14" s="51" t="s">
        <v>174</v>
      </c>
      <c r="EWC14" s="51" t="s">
        <v>173</v>
      </c>
      <c r="EWD14" s="51"/>
      <c r="EWE14" s="60">
        <v>16.806722689075631</v>
      </c>
      <c r="EWF14" s="62">
        <v>20</v>
      </c>
      <c r="EWG14" s="98" t="s">
        <v>122</v>
      </c>
      <c r="EWH14" s="102" t="s">
        <v>90</v>
      </c>
      <c r="EWI14" s="51" t="s">
        <v>174</v>
      </c>
      <c r="EWJ14" s="51" t="s">
        <v>174</v>
      </c>
      <c r="EWK14" s="51" t="s">
        <v>173</v>
      </c>
      <c r="EWL14" s="51"/>
      <c r="EWM14" s="60">
        <v>16.806722689075631</v>
      </c>
      <c r="EWN14" s="62">
        <v>20</v>
      </c>
      <c r="EWO14" s="98" t="s">
        <v>122</v>
      </c>
      <c r="EWP14" s="102" t="s">
        <v>90</v>
      </c>
      <c r="EWQ14" s="51" t="s">
        <v>174</v>
      </c>
      <c r="EWR14" s="51" t="s">
        <v>174</v>
      </c>
      <c r="EWS14" s="51" t="s">
        <v>173</v>
      </c>
      <c r="EWT14" s="51"/>
      <c r="EWU14" s="60">
        <v>16.806722689075631</v>
      </c>
      <c r="EWV14" s="62">
        <v>20</v>
      </c>
      <c r="EWW14" s="98" t="s">
        <v>122</v>
      </c>
      <c r="EWX14" s="102" t="s">
        <v>90</v>
      </c>
      <c r="EWY14" s="51" t="s">
        <v>174</v>
      </c>
      <c r="EWZ14" s="51" t="s">
        <v>174</v>
      </c>
      <c r="EXA14" s="51" t="s">
        <v>173</v>
      </c>
      <c r="EXB14" s="51"/>
      <c r="EXC14" s="60">
        <v>16.806722689075631</v>
      </c>
      <c r="EXD14" s="62">
        <v>20</v>
      </c>
      <c r="EXE14" s="98" t="s">
        <v>122</v>
      </c>
      <c r="EXF14" s="102" t="s">
        <v>90</v>
      </c>
      <c r="EXG14" s="51" t="s">
        <v>174</v>
      </c>
      <c r="EXH14" s="51" t="s">
        <v>174</v>
      </c>
      <c r="EXI14" s="51" t="s">
        <v>173</v>
      </c>
      <c r="EXJ14" s="51"/>
      <c r="EXK14" s="60">
        <v>16.806722689075631</v>
      </c>
      <c r="EXL14" s="62">
        <v>20</v>
      </c>
      <c r="EXM14" s="98" t="s">
        <v>122</v>
      </c>
      <c r="EXN14" s="102" t="s">
        <v>90</v>
      </c>
      <c r="EXO14" s="51" t="s">
        <v>174</v>
      </c>
      <c r="EXP14" s="51" t="s">
        <v>174</v>
      </c>
      <c r="EXQ14" s="51" t="s">
        <v>173</v>
      </c>
      <c r="EXR14" s="51"/>
      <c r="EXS14" s="60">
        <v>16.806722689075631</v>
      </c>
      <c r="EXT14" s="62">
        <v>20</v>
      </c>
      <c r="EXU14" s="98" t="s">
        <v>122</v>
      </c>
      <c r="EXV14" s="102" t="s">
        <v>90</v>
      </c>
      <c r="EXW14" s="51" t="s">
        <v>174</v>
      </c>
      <c r="EXX14" s="51" t="s">
        <v>174</v>
      </c>
      <c r="EXY14" s="51" t="s">
        <v>173</v>
      </c>
      <c r="EXZ14" s="51"/>
      <c r="EYA14" s="60">
        <v>16.806722689075631</v>
      </c>
      <c r="EYB14" s="62">
        <v>20</v>
      </c>
      <c r="EYC14" s="98" t="s">
        <v>122</v>
      </c>
      <c r="EYD14" s="102" t="s">
        <v>90</v>
      </c>
      <c r="EYE14" s="51" t="s">
        <v>174</v>
      </c>
      <c r="EYF14" s="51" t="s">
        <v>174</v>
      </c>
      <c r="EYG14" s="51" t="s">
        <v>173</v>
      </c>
      <c r="EYH14" s="51"/>
      <c r="EYI14" s="60">
        <v>16.806722689075631</v>
      </c>
      <c r="EYJ14" s="62">
        <v>20</v>
      </c>
      <c r="EYK14" s="98" t="s">
        <v>122</v>
      </c>
      <c r="EYL14" s="102" t="s">
        <v>90</v>
      </c>
      <c r="EYM14" s="51" t="s">
        <v>174</v>
      </c>
      <c r="EYN14" s="51" t="s">
        <v>174</v>
      </c>
      <c r="EYO14" s="51" t="s">
        <v>173</v>
      </c>
      <c r="EYP14" s="51"/>
      <c r="EYQ14" s="60">
        <v>16.806722689075631</v>
      </c>
      <c r="EYR14" s="62">
        <v>20</v>
      </c>
      <c r="EYS14" s="98" t="s">
        <v>122</v>
      </c>
      <c r="EYT14" s="102" t="s">
        <v>90</v>
      </c>
      <c r="EYU14" s="51" t="s">
        <v>174</v>
      </c>
      <c r="EYV14" s="51" t="s">
        <v>174</v>
      </c>
      <c r="EYW14" s="51" t="s">
        <v>173</v>
      </c>
      <c r="EYX14" s="51"/>
      <c r="EYY14" s="60">
        <v>16.806722689075631</v>
      </c>
      <c r="EYZ14" s="62">
        <v>20</v>
      </c>
      <c r="EZA14" s="98" t="s">
        <v>122</v>
      </c>
      <c r="EZB14" s="102" t="s">
        <v>90</v>
      </c>
      <c r="EZC14" s="51" t="s">
        <v>174</v>
      </c>
      <c r="EZD14" s="51" t="s">
        <v>174</v>
      </c>
      <c r="EZE14" s="51" t="s">
        <v>173</v>
      </c>
      <c r="EZF14" s="51"/>
      <c r="EZG14" s="60">
        <v>16.806722689075631</v>
      </c>
      <c r="EZH14" s="62">
        <v>20</v>
      </c>
      <c r="EZI14" s="98" t="s">
        <v>122</v>
      </c>
      <c r="EZJ14" s="102" t="s">
        <v>90</v>
      </c>
      <c r="EZK14" s="51" t="s">
        <v>174</v>
      </c>
      <c r="EZL14" s="51" t="s">
        <v>174</v>
      </c>
      <c r="EZM14" s="51" t="s">
        <v>173</v>
      </c>
      <c r="EZN14" s="51"/>
      <c r="EZO14" s="60">
        <v>16.806722689075631</v>
      </c>
      <c r="EZP14" s="62">
        <v>20</v>
      </c>
      <c r="EZQ14" s="98" t="s">
        <v>122</v>
      </c>
      <c r="EZR14" s="102" t="s">
        <v>90</v>
      </c>
      <c r="EZS14" s="51" t="s">
        <v>174</v>
      </c>
      <c r="EZT14" s="51" t="s">
        <v>174</v>
      </c>
      <c r="EZU14" s="51" t="s">
        <v>173</v>
      </c>
      <c r="EZV14" s="51"/>
      <c r="EZW14" s="60">
        <v>16.806722689075631</v>
      </c>
      <c r="EZX14" s="62">
        <v>20</v>
      </c>
      <c r="EZY14" s="98" t="s">
        <v>122</v>
      </c>
      <c r="EZZ14" s="102" t="s">
        <v>90</v>
      </c>
      <c r="FAA14" s="51" t="s">
        <v>174</v>
      </c>
      <c r="FAB14" s="51" t="s">
        <v>174</v>
      </c>
      <c r="FAC14" s="51" t="s">
        <v>173</v>
      </c>
      <c r="FAD14" s="51"/>
      <c r="FAE14" s="60">
        <v>16.806722689075631</v>
      </c>
      <c r="FAF14" s="62">
        <v>20</v>
      </c>
      <c r="FAG14" s="98" t="s">
        <v>122</v>
      </c>
      <c r="FAH14" s="102" t="s">
        <v>90</v>
      </c>
      <c r="FAI14" s="51" t="s">
        <v>174</v>
      </c>
      <c r="FAJ14" s="51" t="s">
        <v>174</v>
      </c>
      <c r="FAK14" s="51" t="s">
        <v>173</v>
      </c>
      <c r="FAL14" s="51"/>
      <c r="FAM14" s="60">
        <v>16.806722689075631</v>
      </c>
      <c r="FAN14" s="62">
        <v>20</v>
      </c>
      <c r="FAO14" s="98" t="s">
        <v>122</v>
      </c>
      <c r="FAP14" s="102" t="s">
        <v>90</v>
      </c>
      <c r="FAQ14" s="51" t="s">
        <v>174</v>
      </c>
      <c r="FAR14" s="51" t="s">
        <v>174</v>
      </c>
      <c r="FAS14" s="51" t="s">
        <v>173</v>
      </c>
      <c r="FAT14" s="51"/>
      <c r="FAU14" s="60">
        <v>16.806722689075631</v>
      </c>
      <c r="FAV14" s="62">
        <v>20</v>
      </c>
      <c r="FAW14" s="98" t="s">
        <v>122</v>
      </c>
      <c r="FAX14" s="102" t="s">
        <v>90</v>
      </c>
      <c r="FAY14" s="51" t="s">
        <v>174</v>
      </c>
      <c r="FAZ14" s="51" t="s">
        <v>174</v>
      </c>
      <c r="FBA14" s="51" t="s">
        <v>173</v>
      </c>
      <c r="FBB14" s="51"/>
      <c r="FBC14" s="60">
        <v>16.806722689075631</v>
      </c>
      <c r="FBD14" s="62">
        <v>20</v>
      </c>
      <c r="FBE14" s="98" t="s">
        <v>122</v>
      </c>
      <c r="FBF14" s="102" t="s">
        <v>90</v>
      </c>
      <c r="FBG14" s="51" t="s">
        <v>174</v>
      </c>
      <c r="FBH14" s="51" t="s">
        <v>174</v>
      </c>
      <c r="FBI14" s="51" t="s">
        <v>173</v>
      </c>
      <c r="FBJ14" s="51"/>
      <c r="FBK14" s="60">
        <v>16.806722689075631</v>
      </c>
      <c r="FBL14" s="62">
        <v>20</v>
      </c>
      <c r="FBM14" s="98" t="s">
        <v>122</v>
      </c>
      <c r="FBN14" s="102" t="s">
        <v>90</v>
      </c>
      <c r="FBO14" s="51" t="s">
        <v>174</v>
      </c>
      <c r="FBP14" s="51" t="s">
        <v>174</v>
      </c>
      <c r="FBQ14" s="51" t="s">
        <v>173</v>
      </c>
      <c r="FBR14" s="51"/>
      <c r="FBS14" s="60">
        <v>16.806722689075631</v>
      </c>
      <c r="FBT14" s="62">
        <v>20</v>
      </c>
      <c r="FBU14" s="98" t="s">
        <v>122</v>
      </c>
      <c r="FBV14" s="102" t="s">
        <v>90</v>
      </c>
      <c r="FBW14" s="51" t="s">
        <v>174</v>
      </c>
      <c r="FBX14" s="51" t="s">
        <v>174</v>
      </c>
      <c r="FBY14" s="51" t="s">
        <v>173</v>
      </c>
      <c r="FBZ14" s="51"/>
      <c r="FCA14" s="60">
        <v>16.806722689075631</v>
      </c>
      <c r="FCB14" s="62">
        <v>20</v>
      </c>
      <c r="FCC14" s="98" t="s">
        <v>122</v>
      </c>
      <c r="FCD14" s="102" t="s">
        <v>90</v>
      </c>
      <c r="FCE14" s="51" t="s">
        <v>174</v>
      </c>
      <c r="FCF14" s="51" t="s">
        <v>174</v>
      </c>
      <c r="FCG14" s="51" t="s">
        <v>173</v>
      </c>
      <c r="FCH14" s="51"/>
      <c r="FCI14" s="60">
        <v>16.806722689075631</v>
      </c>
      <c r="FCJ14" s="62">
        <v>20</v>
      </c>
      <c r="FCK14" s="98" t="s">
        <v>122</v>
      </c>
      <c r="FCL14" s="102" t="s">
        <v>90</v>
      </c>
      <c r="FCM14" s="51" t="s">
        <v>174</v>
      </c>
      <c r="FCN14" s="51" t="s">
        <v>174</v>
      </c>
      <c r="FCO14" s="51" t="s">
        <v>173</v>
      </c>
      <c r="FCP14" s="51"/>
      <c r="FCQ14" s="60">
        <v>16.806722689075631</v>
      </c>
      <c r="FCR14" s="62">
        <v>20</v>
      </c>
      <c r="FCS14" s="98" t="s">
        <v>122</v>
      </c>
      <c r="FCT14" s="102" t="s">
        <v>90</v>
      </c>
      <c r="FCU14" s="51" t="s">
        <v>174</v>
      </c>
      <c r="FCV14" s="51" t="s">
        <v>174</v>
      </c>
      <c r="FCW14" s="51" t="s">
        <v>173</v>
      </c>
      <c r="FCX14" s="51"/>
      <c r="FCY14" s="60">
        <v>16.806722689075631</v>
      </c>
      <c r="FCZ14" s="62">
        <v>20</v>
      </c>
      <c r="FDA14" s="98" t="s">
        <v>122</v>
      </c>
      <c r="FDB14" s="102" t="s">
        <v>90</v>
      </c>
      <c r="FDC14" s="51" t="s">
        <v>174</v>
      </c>
      <c r="FDD14" s="51" t="s">
        <v>174</v>
      </c>
      <c r="FDE14" s="51" t="s">
        <v>173</v>
      </c>
      <c r="FDF14" s="51"/>
      <c r="FDG14" s="60">
        <v>16.806722689075631</v>
      </c>
      <c r="FDH14" s="62">
        <v>20</v>
      </c>
      <c r="FDI14" s="98" t="s">
        <v>122</v>
      </c>
      <c r="FDJ14" s="102" t="s">
        <v>90</v>
      </c>
      <c r="FDK14" s="51" t="s">
        <v>174</v>
      </c>
      <c r="FDL14" s="51" t="s">
        <v>174</v>
      </c>
      <c r="FDM14" s="51" t="s">
        <v>173</v>
      </c>
      <c r="FDN14" s="51"/>
      <c r="FDO14" s="60">
        <v>16.806722689075631</v>
      </c>
      <c r="FDP14" s="62">
        <v>20</v>
      </c>
      <c r="FDQ14" s="98" t="s">
        <v>122</v>
      </c>
      <c r="FDR14" s="102" t="s">
        <v>90</v>
      </c>
      <c r="FDS14" s="51" t="s">
        <v>174</v>
      </c>
      <c r="FDT14" s="51" t="s">
        <v>174</v>
      </c>
      <c r="FDU14" s="51" t="s">
        <v>173</v>
      </c>
      <c r="FDV14" s="51"/>
      <c r="FDW14" s="60">
        <v>16.806722689075631</v>
      </c>
      <c r="FDX14" s="62">
        <v>20</v>
      </c>
      <c r="FDY14" s="98" t="s">
        <v>122</v>
      </c>
      <c r="FDZ14" s="102" t="s">
        <v>90</v>
      </c>
      <c r="FEA14" s="51" t="s">
        <v>174</v>
      </c>
      <c r="FEB14" s="51" t="s">
        <v>174</v>
      </c>
      <c r="FEC14" s="51" t="s">
        <v>173</v>
      </c>
      <c r="FED14" s="51"/>
      <c r="FEE14" s="60">
        <v>16.806722689075631</v>
      </c>
      <c r="FEF14" s="62">
        <v>20</v>
      </c>
      <c r="FEG14" s="98" t="s">
        <v>122</v>
      </c>
      <c r="FEH14" s="102" t="s">
        <v>90</v>
      </c>
      <c r="FEI14" s="51" t="s">
        <v>174</v>
      </c>
      <c r="FEJ14" s="51" t="s">
        <v>174</v>
      </c>
      <c r="FEK14" s="51" t="s">
        <v>173</v>
      </c>
      <c r="FEL14" s="51"/>
      <c r="FEM14" s="60">
        <v>16.806722689075631</v>
      </c>
      <c r="FEN14" s="62">
        <v>20</v>
      </c>
      <c r="FEO14" s="98" t="s">
        <v>122</v>
      </c>
      <c r="FEP14" s="102" t="s">
        <v>90</v>
      </c>
      <c r="FEQ14" s="51" t="s">
        <v>174</v>
      </c>
      <c r="FER14" s="51" t="s">
        <v>174</v>
      </c>
      <c r="FES14" s="51" t="s">
        <v>173</v>
      </c>
      <c r="FET14" s="51"/>
      <c r="FEU14" s="60">
        <v>16.806722689075631</v>
      </c>
      <c r="FEV14" s="62">
        <v>20</v>
      </c>
      <c r="FEW14" s="98" t="s">
        <v>122</v>
      </c>
      <c r="FEX14" s="102" t="s">
        <v>90</v>
      </c>
      <c r="FEY14" s="51" t="s">
        <v>174</v>
      </c>
      <c r="FEZ14" s="51" t="s">
        <v>174</v>
      </c>
      <c r="FFA14" s="51" t="s">
        <v>173</v>
      </c>
      <c r="FFB14" s="51"/>
      <c r="FFC14" s="60">
        <v>16.806722689075631</v>
      </c>
      <c r="FFD14" s="62">
        <v>20</v>
      </c>
      <c r="FFE14" s="98" t="s">
        <v>122</v>
      </c>
      <c r="FFF14" s="102" t="s">
        <v>90</v>
      </c>
      <c r="FFG14" s="51" t="s">
        <v>174</v>
      </c>
      <c r="FFH14" s="51" t="s">
        <v>174</v>
      </c>
      <c r="FFI14" s="51" t="s">
        <v>173</v>
      </c>
      <c r="FFJ14" s="51"/>
      <c r="FFK14" s="60">
        <v>16.806722689075631</v>
      </c>
      <c r="FFL14" s="62">
        <v>20</v>
      </c>
      <c r="FFM14" s="98" t="s">
        <v>122</v>
      </c>
      <c r="FFN14" s="102" t="s">
        <v>90</v>
      </c>
      <c r="FFO14" s="51" t="s">
        <v>174</v>
      </c>
      <c r="FFP14" s="51" t="s">
        <v>174</v>
      </c>
      <c r="FFQ14" s="51" t="s">
        <v>173</v>
      </c>
      <c r="FFR14" s="51"/>
      <c r="FFS14" s="60">
        <v>16.806722689075631</v>
      </c>
      <c r="FFT14" s="62">
        <v>20</v>
      </c>
      <c r="FFU14" s="98" t="s">
        <v>122</v>
      </c>
      <c r="FFV14" s="102" t="s">
        <v>90</v>
      </c>
      <c r="FFW14" s="51" t="s">
        <v>174</v>
      </c>
      <c r="FFX14" s="51" t="s">
        <v>174</v>
      </c>
      <c r="FFY14" s="51" t="s">
        <v>173</v>
      </c>
      <c r="FFZ14" s="51"/>
      <c r="FGA14" s="60">
        <v>16.806722689075631</v>
      </c>
      <c r="FGB14" s="62">
        <v>20</v>
      </c>
      <c r="FGC14" s="98" t="s">
        <v>122</v>
      </c>
      <c r="FGD14" s="102" t="s">
        <v>90</v>
      </c>
      <c r="FGE14" s="51" t="s">
        <v>174</v>
      </c>
      <c r="FGF14" s="51" t="s">
        <v>174</v>
      </c>
      <c r="FGG14" s="51" t="s">
        <v>173</v>
      </c>
      <c r="FGH14" s="51"/>
      <c r="FGI14" s="60">
        <v>16.806722689075631</v>
      </c>
      <c r="FGJ14" s="62">
        <v>20</v>
      </c>
      <c r="FGK14" s="98" t="s">
        <v>122</v>
      </c>
      <c r="FGL14" s="102" t="s">
        <v>90</v>
      </c>
      <c r="FGM14" s="51" t="s">
        <v>174</v>
      </c>
      <c r="FGN14" s="51" t="s">
        <v>174</v>
      </c>
      <c r="FGO14" s="51" t="s">
        <v>173</v>
      </c>
      <c r="FGP14" s="51"/>
      <c r="FGQ14" s="60">
        <v>16.806722689075631</v>
      </c>
      <c r="FGR14" s="62">
        <v>20</v>
      </c>
      <c r="FGS14" s="98" t="s">
        <v>122</v>
      </c>
      <c r="FGT14" s="102" t="s">
        <v>90</v>
      </c>
      <c r="FGU14" s="51" t="s">
        <v>174</v>
      </c>
      <c r="FGV14" s="51" t="s">
        <v>174</v>
      </c>
      <c r="FGW14" s="51" t="s">
        <v>173</v>
      </c>
      <c r="FGX14" s="51"/>
      <c r="FGY14" s="60">
        <v>16.806722689075631</v>
      </c>
      <c r="FGZ14" s="62">
        <v>20</v>
      </c>
      <c r="FHA14" s="98" t="s">
        <v>122</v>
      </c>
      <c r="FHB14" s="102" t="s">
        <v>90</v>
      </c>
      <c r="FHC14" s="51" t="s">
        <v>174</v>
      </c>
      <c r="FHD14" s="51" t="s">
        <v>174</v>
      </c>
      <c r="FHE14" s="51" t="s">
        <v>173</v>
      </c>
      <c r="FHF14" s="51"/>
      <c r="FHG14" s="60">
        <v>16.806722689075631</v>
      </c>
      <c r="FHH14" s="62">
        <v>20</v>
      </c>
      <c r="FHI14" s="98" t="s">
        <v>122</v>
      </c>
      <c r="FHJ14" s="102" t="s">
        <v>90</v>
      </c>
      <c r="FHK14" s="51" t="s">
        <v>174</v>
      </c>
      <c r="FHL14" s="51" t="s">
        <v>174</v>
      </c>
      <c r="FHM14" s="51" t="s">
        <v>173</v>
      </c>
      <c r="FHN14" s="51"/>
      <c r="FHO14" s="60">
        <v>16.806722689075631</v>
      </c>
      <c r="FHP14" s="62">
        <v>20</v>
      </c>
      <c r="FHQ14" s="98" t="s">
        <v>122</v>
      </c>
      <c r="FHR14" s="102" t="s">
        <v>90</v>
      </c>
      <c r="FHS14" s="51" t="s">
        <v>174</v>
      </c>
      <c r="FHT14" s="51" t="s">
        <v>174</v>
      </c>
      <c r="FHU14" s="51" t="s">
        <v>173</v>
      </c>
      <c r="FHV14" s="51"/>
      <c r="FHW14" s="60">
        <v>16.806722689075631</v>
      </c>
      <c r="FHX14" s="62">
        <v>20</v>
      </c>
      <c r="FHY14" s="98" t="s">
        <v>122</v>
      </c>
      <c r="FHZ14" s="102" t="s">
        <v>90</v>
      </c>
      <c r="FIA14" s="51" t="s">
        <v>174</v>
      </c>
      <c r="FIB14" s="51" t="s">
        <v>174</v>
      </c>
      <c r="FIC14" s="51" t="s">
        <v>173</v>
      </c>
      <c r="FID14" s="51"/>
      <c r="FIE14" s="60">
        <v>16.806722689075631</v>
      </c>
      <c r="FIF14" s="62">
        <v>20</v>
      </c>
      <c r="FIG14" s="98" t="s">
        <v>122</v>
      </c>
      <c r="FIH14" s="102" t="s">
        <v>90</v>
      </c>
      <c r="FII14" s="51" t="s">
        <v>174</v>
      </c>
      <c r="FIJ14" s="51" t="s">
        <v>174</v>
      </c>
      <c r="FIK14" s="51" t="s">
        <v>173</v>
      </c>
      <c r="FIL14" s="51"/>
      <c r="FIM14" s="60">
        <v>16.806722689075631</v>
      </c>
      <c r="FIN14" s="62">
        <v>20</v>
      </c>
      <c r="FIO14" s="98" t="s">
        <v>122</v>
      </c>
      <c r="FIP14" s="102" t="s">
        <v>90</v>
      </c>
      <c r="FIQ14" s="51" t="s">
        <v>174</v>
      </c>
      <c r="FIR14" s="51" t="s">
        <v>174</v>
      </c>
      <c r="FIS14" s="51" t="s">
        <v>173</v>
      </c>
      <c r="FIT14" s="51"/>
      <c r="FIU14" s="60">
        <v>16.806722689075631</v>
      </c>
      <c r="FIV14" s="62">
        <v>20</v>
      </c>
      <c r="FIW14" s="98" t="s">
        <v>122</v>
      </c>
      <c r="FIX14" s="102" t="s">
        <v>90</v>
      </c>
      <c r="FIY14" s="51" t="s">
        <v>174</v>
      </c>
      <c r="FIZ14" s="51" t="s">
        <v>174</v>
      </c>
      <c r="FJA14" s="51" t="s">
        <v>173</v>
      </c>
      <c r="FJB14" s="51"/>
      <c r="FJC14" s="60">
        <v>16.806722689075631</v>
      </c>
      <c r="FJD14" s="62">
        <v>20</v>
      </c>
      <c r="FJE14" s="98" t="s">
        <v>122</v>
      </c>
      <c r="FJF14" s="102" t="s">
        <v>90</v>
      </c>
      <c r="FJG14" s="51" t="s">
        <v>174</v>
      </c>
      <c r="FJH14" s="51" t="s">
        <v>174</v>
      </c>
      <c r="FJI14" s="51" t="s">
        <v>173</v>
      </c>
      <c r="FJJ14" s="51"/>
      <c r="FJK14" s="60">
        <v>16.806722689075631</v>
      </c>
      <c r="FJL14" s="62">
        <v>20</v>
      </c>
      <c r="FJM14" s="98" t="s">
        <v>122</v>
      </c>
      <c r="FJN14" s="102" t="s">
        <v>90</v>
      </c>
      <c r="FJO14" s="51" t="s">
        <v>174</v>
      </c>
      <c r="FJP14" s="51" t="s">
        <v>174</v>
      </c>
      <c r="FJQ14" s="51" t="s">
        <v>173</v>
      </c>
      <c r="FJR14" s="51"/>
      <c r="FJS14" s="60">
        <v>16.806722689075631</v>
      </c>
      <c r="FJT14" s="62">
        <v>20</v>
      </c>
      <c r="FJU14" s="98" t="s">
        <v>122</v>
      </c>
      <c r="FJV14" s="102" t="s">
        <v>90</v>
      </c>
      <c r="FJW14" s="51" t="s">
        <v>174</v>
      </c>
      <c r="FJX14" s="51" t="s">
        <v>174</v>
      </c>
      <c r="FJY14" s="51" t="s">
        <v>173</v>
      </c>
      <c r="FJZ14" s="51"/>
      <c r="FKA14" s="60">
        <v>16.806722689075631</v>
      </c>
      <c r="FKB14" s="62">
        <v>20</v>
      </c>
      <c r="FKC14" s="98" t="s">
        <v>122</v>
      </c>
      <c r="FKD14" s="102" t="s">
        <v>90</v>
      </c>
      <c r="FKE14" s="51" t="s">
        <v>174</v>
      </c>
      <c r="FKF14" s="51" t="s">
        <v>174</v>
      </c>
      <c r="FKG14" s="51" t="s">
        <v>173</v>
      </c>
      <c r="FKH14" s="51"/>
      <c r="FKI14" s="60">
        <v>16.806722689075631</v>
      </c>
      <c r="FKJ14" s="62">
        <v>20</v>
      </c>
      <c r="FKK14" s="98" t="s">
        <v>122</v>
      </c>
      <c r="FKL14" s="102" t="s">
        <v>90</v>
      </c>
      <c r="FKM14" s="51" t="s">
        <v>174</v>
      </c>
      <c r="FKN14" s="51" t="s">
        <v>174</v>
      </c>
      <c r="FKO14" s="51" t="s">
        <v>173</v>
      </c>
      <c r="FKP14" s="51"/>
      <c r="FKQ14" s="60">
        <v>16.806722689075631</v>
      </c>
      <c r="FKR14" s="62">
        <v>20</v>
      </c>
      <c r="FKS14" s="98" t="s">
        <v>122</v>
      </c>
      <c r="FKT14" s="102" t="s">
        <v>90</v>
      </c>
      <c r="FKU14" s="51" t="s">
        <v>174</v>
      </c>
      <c r="FKV14" s="51" t="s">
        <v>174</v>
      </c>
      <c r="FKW14" s="51" t="s">
        <v>173</v>
      </c>
      <c r="FKX14" s="51"/>
      <c r="FKY14" s="60">
        <v>16.806722689075631</v>
      </c>
      <c r="FKZ14" s="62">
        <v>20</v>
      </c>
      <c r="FLA14" s="98" t="s">
        <v>122</v>
      </c>
      <c r="FLB14" s="102" t="s">
        <v>90</v>
      </c>
      <c r="FLC14" s="51" t="s">
        <v>174</v>
      </c>
      <c r="FLD14" s="51" t="s">
        <v>174</v>
      </c>
      <c r="FLE14" s="51" t="s">
        <v>173</v>
      </c>
      <c r="FLF14" s="51"/>
      <c r="FLG14" s="60">
        <v>16.806722689075631</v>
      </c>
      <c r="FLH14" s="62">
        <v>20</v>
      </c>
      <c r="FLI14" s="98" t="s">
        <v>122</v>
      </c>
      <c r="FLJ14" s="102" t="s">
        <v>90</v>
      </c>
      <c r="FLK14" s="51" t="s">
        <v>174</v>
      </c>
      <c r="FLL14" s="51" t="s">
        <v>174</v>
      </c>
      <c r="FLM14" s="51" t="s">
        <v>173</v>
      </c>
      <c r="FLN14" s="51"/>
      <c r="FLO14" s="60">
        <v>16.806722689075631</v>
      </c>
      <c r="FLP14" s="62">
        <v>20</v>
      </c>
      <c r="FLQ14" s="98" t="s">
        <v>122</v>
      </c>
      <c r="FLR14" s="102" t="s">
        <v>90</v>
      </c>
      <c r="FLS14" s="51" t="s">
        <v>174</v>
      </c>
      <c r="FLT14" s="51" t="s">
        <v>174</v>
      </c>
      <c r="FLU14" s="51" t="s">
        <v>173</v>
      </c>
      <c r="FLV14" s="51"/>
      <c r="FLW14" s="60">
        <v>16.806722689075631</v>
      </c>
      <c r="FLX14" s="62">
        <v>20</v>
      </c>
      <c r="FLY14" s="98" t="s">
        <v>122</v>
      </c>
      <c r="FLZ14" s="102" t="s">
        <v>90</v>
      </c>
      <c r="FMA14" s="51" t="s">
        <v>174</v>
      </c>
      <c r="FMB14" s="51" t="s">
        <v>174</v>
      </c>
      <c r="FMC14" s="51" t="s">
        <v>173</v>
      </c>
      <c r="FMD14" s="51"/>
      <c r="FME14" s="60">
        <v>16.806722689075631</v>
      </c>
      <c r="FMF14" s="62">
        <v>20</v>
      </c>
      <c r="FMG14" s="98" t="s">
        <v>122</v>
      </c>
      <c r="FMH14" s="102" t="s">
        <v>90</v>
      </c>
      <c r="FMI14" s="51" t="s">
        <v>174</v>
      </c>
      <c r="FMJ14" s="51" t="s">
        <v>174</v>
      </c>
      <c r="FMK14" s="51" t="s">
        <v>173</v>
      </c>
      <c r="FML14" s="51"/>
      <c r="FMM14" s="60">
        <v>16.806722689075631</v>
      </c>
      <c r="FMN14" s="62">
        <v>20</v>
      </c>
      <c r="FMO14" s="98" t="s">
        <v>122</v>
      </c>
      <c r="FMP14" s="102" t="s">
        <v>90</v>
      </c>
      <c r="FMQ14" s="51" t="s">
        <v>174</v>
      </c>
      <c r="FMR14" s="51" t="s">
        <v>174</v>
      </c>
      <c r="FMS14" s="51" t="s">
        <v>173</v>
      </c>
      <c r="FMT14" s="51"/>
      <c r="FMU14" s="60">
        <v>16.806722689075631</v>
      </c>
      <c r="FMV14" s="62">
        <v>20</v>
      </c>
      <c r="FMW14" s="98" t="s">
        <v>122</v>
      </c>
      <c r="FMX14" s="102" t="s">
        <v>90</v>
      </c>
      <c r="FMY14" s="51" t="s">
        <v>174</v>
      </c>
      <c r="FMZ14" s="51" t="s">
        <v>174</v>
      </c>
      <c r="FNA14" s="51" t="s">
        <v>173</v>
      </c>
      <c r="FNB14" s="51"/>
      <c r="FNC14" s="60">
        <v>16.806722689075631</v>
      </c>
      <c r="FND14" s="62">
        <v>20</v>
      </c>
      <c r="FNE14" s="98" t="s">
        <v>122</v>
      </c>
      <c r="FNF14" s="102" t="s">
        <v>90</v>
      </c>
      <c r="FNG14" s="51" t="s">
        <v>174</v>
      </c>
      <c r="FNH14" s="51" t="s">
        <v>174</v>
      </c>
      <c r="FNI14" s="51" t="s">
        <v>173</v>
      </c>
      <c r="FNJ14" s="51"/>
      <c r="FNK14" s="60">
        <v>16.806722689075631</v>
      </c>
      <c r="FNL14" s="62">
        <v>20</v>
      </c>
      <c r="FNM14" s="98" t="s">
        <v>122</v>
      </c>
      <c r="FNN14" s="102" t="s">
        <v>90</v>
      </c>
      <c r="FNO14" s="51" t="s">
        <v>174</v>
      </c>
      <c r="FNP14" s="51" t="s">
        <v>174</v>
      </c>
      <c r="FNQ14" s="51" t="s">
        <v>173</v>
      </c>
      <c r="FNR14" s="51"/>
      <c r="FNS14" s="60">
        <v>16.806722689075631</v>
      </c>
      <c r="FNT14" s="62">
        <v>20</v>
      </c>
      <c r="FNU14" s="98" t="s">
        <v>122</v>
      </c>
      <c r="FNV14" s="102" t="s">
        <v>90</v>
      </c>
      <c r="FNW14" s="51" t="s">
        <v>174</v>
      </c>
      <c r="FNX14" s="51" t="s">
        <v>174</v>
      </c>
      <c r="FNY14" s="51" t="s">
        <v>173</v>
      </c>
      <c r="FNZ14" s="51"/>
      <c r="FOA14" s="60">
        <v>16.806722689075631</v>
      </c>
      <c r="FOB14" s="62">
        <v>20</v>
      </c>
      <c r="FOC14" s="98" t="s">
        <v>122</v>
      </c>
      <c r="FOD14" s="102" t="s">
        <v>90</v>
      </c>
      <c r="FOE14" s="51" t="s">
        <v>174</v>
      </c>
      <c r="FOF14" s="51" t="s">
        <v>174</v>
      </c>
      <c r="FOG14" s="51" t="s">
        <v>173</v>
      </c>
      <c r="FOH14" s="51"/>
      <c r="FOI14" s="60">
        <v>16.806722689075631</v>
      </c>
      <c r="FOJ14" s="62">
        <v>20</v>
      </c>
      <c r="FOK14" s="98" t="s">
        <v>122</v>
      </c>
      <c r="FOL14" s="102" t="s">
        <v>90</v>
      </c>
      <c r="FOM14" s="51" t="s">
        <v>174</v>
      </c>
      <c r="FON14" s="51" t="s">
        <v>174</v>
      </c>
      <c r="FOO14" s="51" t="s">
        <v>173</v>
      </c>
      <c r="FOP14" s="51"/>
      <c r="FOQ14" s="60">
        <v>16.806722689075631</v>
      </c>
      <c r="FOR14" s="62">
        <v>20</v>
      </c>
      <c r="FOS14" s="98" t="s">
        <v>122</v>
      </c>
      <c r="FOT14" s="102" t="s">
        <v>90</v>
      </c>
      <c r="FOU14" s="51" t="s">
        <v>174</v>
      </c>
      <c r="FOV14" s="51" t="s">
        <v>174</v>
      </c>
      <c r="FOW14" s="51" t="s">
        <v>173</v>
      </c>
      <c r="FOX14" s="51"/>
      <c r="FOY14" s="60">
        <v>16.806722689075631</v>
      </c>
      <c r="FOZ14" s="62">
        <v>20</v>
      </c>
      <c r="FPA14" s="98" t="s">
        <v>122</v>
      </c>
      <c r="FPB14" s="102" t="s">
        <v>90</v>
      </c>
      <c r="FPC14" s="51" t="s">
        <v>174</v>
      </c>
      <c r="FPD14" s="51" t="s">
        <v>174</v>
      </c>
      <c r="FPE14" s="51" t="s">
        <v>173</v>
      </c>
      <c r="FPF14" s="51"/>
      <c r="FPG14" s="60">
        <v>16.806722689075631</v>
      </c>
      <c r="FPH14" s="62">
        <v>20</v>
      </c>
      <c r="FPI14" s="98" t="s">
        <v>122</v>
      </c>
      <c r="FPJ14" s="102" t="s">
        <v>90</v>
      </c>
      <c r="FPK14" s="51" t="s">
        <v>174</v>
      </c>
      <c r="FPL14" s="51" t="s">
        <v>174</v>
      </c>
      <c r="FPM14" s="51" t="s">
        <v>173</v>
      </c>
      <c r="FPN14" s="51"/>
      <c r="FPO14" s="60">
        <v>16.806722689075631</v>
      </c>
      <c r="FPP14" s="62">
        <v>20</v>
      </c>
      <c r="FPQ14" s="98" t="s">
        <v>122</v>
      </c>
      <c r="FPR14" s="102" t="s">
        <v>90</v>
      </c>
      <c r="FPS14" s="51" t="s">
        <v>174</v>
      </c>
      <c r="FPT14" s="51" t="s">
        <v>174</v>
      </c>
      <c r="FPU14" s="51" t="s">
        <v>173</v>
      </c>
      <c r="FPV14" s="51"/>
      <c r="FPW14" s="60">
        <v>16.806722689075631</v>
      </c>
      <c r="FPX14" s="62">
        <v>20</v>
      </c>
      <c r="FPY14" s="98" t="s">
        <v>122</v>
      </c>
      <c r="FPZ14" s="102" t="s">
        <v>90</v>
      </c>
      <c r="FQA14" s="51" t="s">
        <v>174</v>
      </c>
      <c r="FQB14" s="51" t="s">
        <v>174</v>
      </c>
      <c r="FQC14" s="51" t="s">
        <v>173</v>
      </c>
      <c r="FQD14" s="51"/>
      <c r="FQE14" s="60">
        <v>16.806722689075631</v>
      </c>
      <c r="FQF14" s="62">
        <v>20</v>
      </c>
      <c r="FQG14" s="98" t="s">
        <v>122</v>
      </c>
      <c r="FQH14" s="102" t="s">
        <v>90</v>
      </c>
      <c r="FQI14" s="51" t="s">
        <v>174</v>
      </c>
      <c r="FQJ14" s="51" t="s">
        <v>174</v>
      </c>
      <c r="FQK14" s="51" t="s">
        <v>173</v>
      </c>
      <c r="FQL14" s="51"/>
      <c r="FQM14" s="60">
        <v>16.806722689075631</v>
      </c>
      <c r="FQN14" s="62">
        <v>20</v>
      </c>
      <c r="FQO14" s="98" t="s">
        <v>122</v>
      </c>
      <c r="FQP14" s="102" t="s">
        <v>90</v>
      </c>
      <c r="FQQ14" s="51" t="s">
        <v>174</v>
      </c>
      <c r="FQR14" s="51" t="s">
        <v>174</v>
      </c>
      <c r="FQS14" s="51" t="s">
        <v>173</v>
      </c>
      <c r="FQT14" s="51"/>
      <c r="FQU14" s="60">
        <v>16.806722689075631</v>
      </c>
      <c r="FQV14" s="62">
        <v>20</v>
      </c>
      <c r="FQW14" s="98" t="s">
        <v>122</v>
      </c>
      <c r="FQX14" s="102" t="s">
        <v>90</v>
      </c>
      <c r="FQY14" s="51" t="s">
        <v>174</v>
      </c>
      <c r="FQZ14" s="51" t="s">
        <v>174</v>
      </c>
      <c r="FRA14" s="51" t="s">
        <v>173</v>
      </c>
      <c r="FRB14" s="51"/>
      <c r="FRC14" s="60">
        <v>16.806722689075631</v>
      </c>
      <c r="FRD14" s="62">
        <v>20</v>
      </c>
      <c r="FRE14" s="98" t="s">
        <v>122</v>
      </c>
      <c r="FRF14" s="102" t="s">
        <v>90</v>
      </c>
      <c r="FRG14" s="51" t="s">
        <v>174</v>
      </c>
      <c r="FRH14" s="51" t="s">
        <v>174</v>
      </c>
      <c r="FRI14" s="51" t="s">
        <v>173</v>
      </c>
      <c r="FRJ14" s="51"/>
      <c r="FRK14" s="60">
        <v>16.806722689075631</v>
      </c>
      <c r="FRL14" s="62">
        <v>20</v>
      </c>
      <c r="FRM14" s="98" t="s">
        <v>122</v>
      </c>
      <c r="FRN14" s="102" t="s">
        <v>90</v>
      </c>
      <c r="FRO14" s="51" t="s">
        <v>174</v>
      </c>
      <c r="FRP14" s="51" t="s">
        <v>174</v>
      </c>
      <c r="FRQ14" s="51" t="s">
        <v>173</v>
      </c>
      <c r="FRR14" s="51"/>
      <c r="FRS14" s="60">
        <v>16.806722689075631</v>
      </c>
      <c r="FRT14" s="62">
        <v>20</v>
      </c>
      <c r="FRU14" s="98" t="s">
        <v>122</v>
      </c>
      <c r="FRV14" s="102" t="s">
        <v>90</v>
      </c>
      <c r="FRW14" s="51" t="s">
        <v>174</v>
      </c>
      <c r="FRX14" s="51" t="s">
        <v>174</v>
      </c>
      <c r="FRY14" s="51" t="s">
        <v>173</v>
      </c>
      <c r="FRZ14" s="51"/>
      <c r="FSA14" s="60">
        <v>16.806722689075631</v>
      </c>
      <c r="FSB14" s="62">
        <v>20</v>
      </c>
      <c r="FSC14" s="98" t="s">
        <v>122</v>
      </c>
      <c r="FSD14" s="102" t="s">
        <v>90</v>
      </c>
      <c r="FSE14" s="51" t="s">
        <v>174</v>
      </c>
      <c r="FSF14" s="51" t="s">
        <v>174</v>
      </c>
      <c r="FSG14" s="51" t="s">
        <v>173</v>
      </c>
      <c r="FSH14" s="51"/>
      <c r="FSI14" s="60">
        <v>16.806722689075631</v>
      </c>
      <c r="FSJ14" s="62">
        <v>20</v>
      </c>
      <c r="FSK14" s="98" t="s">
        <v>122</v>
      </c>
      <c r="FSL14" s="102" t="s">
        <v>90</v>
      </c>
      <c r="FSM14" s="51" t="s">
        <v>174</v>
      </c>
      <c r="FSN14" s="51" t="s">
        <v>174</v>
      </c>
      <c r="FSO14" s="51" t="s">
        <v>173</v>
      </c>
      <c r="FSP14" s="51"/>
      <c r="FSQ14" s="60">
        <v>16.806722689075631</v>
      </c>
      <c r="FSR14" s="62">
        <v>20</v>
      </c>
      <c r="FSS14" s="98" t="s">
        <v>122</v>
      </c>
      <c r="FST14" s="102" t="s">
        <v>90</v>
      </c>
      <c r="FSU14" s="51" t="s">
        <v>174</v>
      </c>
      <c r="FSV14" s="51" t="s">
        <v>174</v>
      </c>
      <c r="FSW14" s="51" t="s">
        <v>173</v>
      </c>
      <c r="FSX14" s="51"/>
      <c r="FSY14" s="60">
        <v>16.806722689075631</v>
      </c>
      <c r="FSZ14" s="62">
        <v>20</v>
      </c>
      <c r="FTA14" s="98" t="s">
        <v>122</v>
      </c>
      <c r="FTB14" s="102" t="s">
        <v>90</v>
      </c>
      <c r="FTC14" s="51" t="s">
        <v>174</v>
      </c>
      <c r="FTD14" s="51" t="s">
        <v>174</v>
      </c>
      <c r="FTE14" s="51" t="s">
        <v>173</v>
      </c>
      <c r="FTF14" s="51"/>
      <c r="FTG14" s="60">
        <v>16.806722689075631</v>
      </c>
      <c r="FTH14" s="62">
        <v>20</v>
      </c>
      <c r="FTI14" s="98" t="s">
        <v>122</v>
      </c>
      <c r="FTJ14" s="102" t="s">
        <v>90</v>
      </c>
      <c r="FTK14" s="51" t="s">
        <v>174</v>
      </c>
      <c r="FTL14" s="51" t="s">
        <v>174</v>
      </c>
      <c r="FTM14" s="51" t="s">
        <v>173</v>
      </c>
      <c r="FTN14" s="51"/>
      <c r="FTO14" s="60">
        <v>16.806722689075631</v>
      </c>
      <c r="FTP14" s="62">
        <v>20</v>
      </c>
      <c r="FTQ14" s="98" t="s">
        <v>122</v>
      </c>
      <c r="FTR14" s="102" t="s">
        <v>90</v>
      </c>
      <c r="FTS14" s="51" t="s">
        <v>174</v>
      </c>
      <c r="FTT14" s="51" t="s">
        <v>174</v>
      </c>
      <c r="FTU14" s="51" t="s">
        <v>173</v>
      </c>
      <c r="FTV14" s="51"/>
      <c r="FTW14" s="60">
        <v>16.806722689075631</v>
      </c>
      <c r="FTX14" s="62">
        <v>20</v>
      </c>
      <c r="FTY14" s="98" t="s">
        <v>122</v>
      </c>
      <c r="FTZ14" s="102" t="s">
        <v>90</v>
      </c>
      <c r="FUA14" s="51" t="s">
        <v>174</v>
      </c>
      <c r="FUB14" s="51" t="s">
        <v>174</v>
      </c>
      <c r="FUC14" s="51" t="s">
        <v>173</v>
      </c>
      <c r="FUD14" s="51"/>
      <c r="FUE14" s="60">
        <v>16.806722689075631</v>
      </c>
      <c r="FUF14" s="62">
        <v>20</v>
      </c>
      <c r="FUG14" s="98" t="s">
        <v>122</v>
      </c>
      <c r="FUH14" s="102" t="s">
        <v>90</v>
      </c>
      <c r="FUI14" s="51" t="s">
        <v>174</v>
      </c>
      <c r="FUJ14" s="51" t="s">
        <v>174</v>
      </c>
      <c r="FUK14" s="51" t="s">
        <v>173</v>
      </c>
      <c r="FUL14" s="51"/>
      <c r="FUM14" s="60">
        <v>16.806722689075631</v>
      </c>
      <c r="FUN14" s="62">
        <v>20</v>
      </c>
      <c r="FUO14" s="98" t="s">
        <v>122</v>
      </c>
      <c r="FUP14" s="102" t="s">
        <v>90</v>
      </c>
      <c r="FUQ14" s="51" t="s">
        <v>174</v>
      </c>
      <c r="FUR14" s="51" t="s">
        <v>174</v>
      </c>
      <c r="FUS14" s="51" t="s">
        <v>173</v>
      </c>
      <c r="FUT14" s="51"/>
      <c r="FUU14" s="60">
        <v>16.806722689075631</v>
      </c>
      <c r="FUV14" s="62">
        <v>20</v>
      </c>
      <c r="FUW14" s="98" t="s">
        <v>122</v>
      </c>
      <c r="FUX14" s="102" t="s">
        <v>90</v>
      </c>
      <c r="FUY14" s="51" t="s">
        <v>174</v>
      </c>
      <c r="FUZ14" s="51" t="s">
        <v>174</v>
      </c>
      <c r="FVA14" s="51" t="s">
        <v>173</v>
      </c>
      <c r="FVB14" s="51"/>
      <c r="FVC14" s="60">
        <v>16.806722689075631</v>
      </c>
      <c r="FVD14" s="62">
        <v>20</v>
      </c>
      <c r="FVE14" s="98" t="s">
        <v>122</v>
      </c>
      <c r="FVF14" s="102" t="s">
        <v>90</v>
      </c>
      <c r="FVG14" s="51" t="s">
        <v>174</v>
      </c>
      <c r="FVH14" s="51" t="s">
        <v>174</v>
      </c>
      <c r="FVI14" s="51" t="s">
        <v>173</v>
      </c>
      <c r="FVJ14" s="51"/>
      <c r="FVK14" s="60">
        <v>16.806722689075631</v>
      </c>
      <c r="FVL14" s="62">
        <v>20</v>
      </c>
      <c r="FVM14" s="98" t="s">
        <v>122</v>
      </c>
      <c r="FVN14" s="102" t="s">
        <v>90</v>
      </c>
      <c r="FVO14" s="51" t="s">
        <v>174</v>
      </c>
      <c r="FVP14" s="51" t="s">
        <v>174</v>
      </c>
      <c r="FVQ14" s="51" t="s">
        <v>173</v>
      </c>
      <c r="FVR14" s="51"/>
      <c r="FVS14" s="60">
        <v>16.806722689075631</v>
      </c>
      <c r="FVT14" s="62">
        <v>20</v>
      </c>
      <c r="FVU14" s="98" t="s">
        <v>122</v>
      </c>
      <c r="FVV14" s="102" t="s">
        <v>90</v>
      </c>
      <c r="FVW14" s="51" t="s">
        <v>174</v>
      </c>
      <c r="FVX14" s="51" t="s">
        <v>174</v>
      </c>
      <c r="FVY14" s="51" t="s">
        <v>173</v>
      </c>
      <c r="FVZ14" s="51"/>
      <c r="FWA14" s="60">
        <v>16.806722689075631</v>
      </c>
      <c r="FWB14" s="62">
        <v>20</v>
      </c>
      <c r="FWC14" s="98" t="s">
        <v>122</v>
      </c>
      <c r="FWD14" s="102" t="s">
        <v>90</v>
      </c>
      <c r="FWE14" s="51" t="s">
        <v>174</v>
      </c>
      <c r="FWF14" s="51" t="s">
        <v>174</v>
      </c>
      <c r="FWG14" s="51" t="s">
        <v>173</v>
      </c>
      <c r="FWH14" s="51"/>
      <c r="FWI14" s="60">
        <v>16.806722689075631</v>
      </c>
      <c r="FWJ14" s="62">
        <v>20</v>
      </c>
      <c r="FWK14" s="98" t="s">
        <v>122</v>
      </c>
      <c r="FWL14" s="102" t="s">
        <v>90</v>
      </c>
      <c r="FWM14" s="51" t="s">
        <v>174</v>
      </c>
      <c r="FWN14" s="51" t="s">
        <v>174</v>
      </c>
      <c r="FWO14" s="51" t="s">
        <v>173</v>
      </c>
      <c r="FWP14" s="51"/>
      <c r="FWQ14" s="60">
        <v>16.806722689075631</v>
      </c>
      <c r="FWR14" s="62">
        <v>20</v>
      </c>
      <c r="FWS14" s="98" t="s">
        <v>122</v>
      </c>
      <c r="FWT14" s="102" t="s">
        <v>90</v>
      </c>
      <c r="FWU14" s="51" t="s">
        <v>174</v>
      </c>
      <c r="FWV14" s="51" t="s">
        <v>174</v>
      </c>
      <c r="FWW14" s="51" t="s">
        <v>173</v>
      </c>
      <c r="FWX14" s="51"/>
      <c r="FWY14" s="60">
        <v>16.806722689075631</v>
      </c>
      <c r="FWZ14" s="62">
        <v>20</v>
      </c>
      <c r="FXA14" s="98" t="s">
        <v>122</v>
      </c>
      <c r="FXB14" s="102" t="s">
        <v>90</v>
      </c>
      <c r="FXC14" s="51" t="s">
        <v>174</v>
      </c>
      <c r="FXD14" s="51" t="s">
        <v>174</v>
      </c>
      <c r="FXE14" s="51" t="s">
        <v>173</v>
      </c>
      <c r="FXF14" s="51"/>
      <c r="FXG14" s="60">
        <v>16.806722689075631</v>
      </c>
      <c r="FXH14" s="62">
        <v>20</v>
      </c>
      <c r="FXI14" s="98" t="s">
        <v>122</v>
      </c>
      <c r="FXJ14" s="102" t="s">
        <v>90</v>
      </c>
      <c r="FXK14" s="51" t="s">
        <v>174</v>
      </c>
      <c r="FXL14" s="51" t="s">
        <v>174</v>
      </c>
      <c r="FXM14" s="51" t="s">
        <v>173</v>
      </c>
      <c r="FXN14" s="51"/>
      <c r="FXO14" s="60">
        <v>16.806722689075631</v>
      </c>
      <c r="FXP14" s="62">
        <v>20</v>
      </c>
      <c r="FXQ14" s="98" t="s">
        <v>122</v>
      </c>
      <c r="FXR14" s="102" t="s">
        <v>90</v>
      </c>
      <c r="FXS14" s="51" t="s">
        <v>174</v>
      </c>
      <c r="FXT14" s="51" t="s">
        <v>174</v>
      </c>
      <c r="FXU14" s="51" t="s">
        <v>173</v>
      </c>
      <c r="FXV14" s="51"/>
      <c r="FXW14" s="60">
        <v>16.806722689075631</v>
      </c>
      <c r="FXX14" s="62">
        <v>20</v>
      </c>
      <c r="FXY14" s="98" t="s">
        <v>122</v>
      </c>
      <c r="FXZ14" s="102" t="s">
        <v>90</v>
      </c>
      <c r="FYA14" s="51" t="s">
        <v>174</v>
      </c>
      <c r="FYB14" s="51" t="s">
        <v>174</v>
      </c>
      <c r="FYC14" s="51" t="s">
        <v>173</v>
      </c>
      <c r="FYD14" s="51"/>
      <c r="FYE14" s="60">
        <v>16.806722689075631</v>
      </c>
      <c r="FYF14" s="62">
        <v>20</v>
      </c>
      <c r="FYG14" s="98" t="s">
        <v>122</v>
      </c>
      <c r="FYH14" s="102" t="s">
        <v>90</v>
      </c>
      <c r="FYI14" s="51" t="s">
        <v>174</v>
      </c>
      <c r="FYJ14" s="51" t="s">
        <v>174</v>
      </c>
      <c r="FYK14" s="51" t="s">
        <v>173</v>
      </c>
      <c r="FYL14" s="51"/>
      <c r="FYM14" s="60">
        <v>16.806722689075631</v>
      </c>
      <c r="FYN14" s="62">
        <v>20</v>
      </c>
      <c r="FYO14" s="98" t="s">
        <v>122</v>
      </c>
      <c r="FYP14" s="102" t="s">
        <v>90</v>
      </c>
      <c r="FYQ14" s="51" t="s">
        <v>174</v>
      </c>
      <c r="FYR14" s="51" t="s">
        <v>174</v>
      </c>
      <c r="FYS14" s="51" t="s">
        <v>173</v>
      </c>
      <c r="FYT14" s="51"/>
      <c r="FYU14" s="60">
        <v>16.806722689075631</v>
      </c>
      <c r="FYV14" s="62">
        <v>20</v>
      </c>
      <c r="FYW14" s="98" t="s">
        <v>122</v>
      </c>
      <c r="FYX14" s="102" t="s">
        <v>90</v>
      </c>
      <c r="FYY14" s="51" t="s">
        <v>174</v>
      </c>
      <c r="FYZ14" s="51" t="s">
        <v>174</v>
      </c>
      <c r="FZA14" s="51" t="s">
        <v>173</v>
      </c>
      <c r="FZB14" s="51"/>
      <c r="FZC14" s="60">
        <v>16.806722689075631</v>
      </c>
      <c r="FZD14" s="62">
        <v>20</v>
      </c>
      <c r="FZE14" s="98" t="s">
        <v>122</v>
      </c>
      <c r="FZF14" s="102" t="s">
        <v>90</v>
      </c>
      <c r="FZG14" s="51" t="s">
        <v>174</v>
      </c>
      <c r="FZH14" s="51" t="s">
        <v>174</v>
      </c>
      <c r="FZI14" s="51" t="s">
        <v>173</v>
      </c>
      <c r="FZJ14" s="51"/>
      <c r="FZK14" s="60">
        <v>16.806722689075631</v>
      </c>
      <c r="FZL14" s="62">
        <v>20</v>
      </c>
      <c r="FZM14" s="98" t="s">
        <v>122</v>
      </c>
      <c r="FZN14" s="102" t="s">
        <v>90</v>
      </c>
      <c r="FZO14" s="51" t="s">
        <v>174</v>
      </c>
      <c r="FZP14" s="51" t="s">
        <v>174</v>
      </c>
      <c r="FZQ14" s="51" t="s">
        <v>173</v>
      </c>
      <c r="FZR14" s="51"/>
      <c r="FZS14" s="60">
        <v>16.806722689075631</v>
      </c>
      <c r="FZT14" s="62">
        <v>20</v>
      </c>
      <c r="FZU14" s="98" t="s">
        <v>122</v>
      </c>
      <c r="FZV14" s="102" t="s">
        <v>90</v>
      </c>
      <c r="FZW14" s="51" t="s">
        <v>174</v>
      </c>
      <c r="FZX14" s="51" t="s">
        <v>174</v>
      </c>
      <c r="FZY14" s="51" t="s">
        <v>173</v>
      </c>
      <c r="FZZ14" s="51"/>
      <c r="GAA14" s="60">
        <v>16.806722689075631</v>
      </c>
      <c r="GAB14" s="62">
        <v>20</v>
      </c>
      <c r="GAC14" s="98" t="s">
        <v>122</v>
      </c>
      <c r="GAD14" s="102" t="s">
        <v>90</v>
      </c>
      <c r="GAE14" s="51" t="s">
        <v>174</v>
      </c>
      <c r="GAF14" s="51" t="s">
        <v>174</v>
      </c>
      <c r="GAG14" s="51" t="s">
        <v>173</v>
      </c>
      <c r="GAH14" s="51"/>
      <c r="GAI14" s="60">
        <v>16.806722689075631</v>
      </c>
      <c r="GAJ14" s="62">
        <v>20</v>
      </c>
      <c r="GAK14" s="98" t="s">
        <v>122</v>
      </c>
      <c r="GAL14" s="102" t="s">
        <v>90</v>
      </c>
      <c r="GAM14" s="51" t="s">
        <v>174</v>
      </c>
      <c r="GAN14" s="51" t="s">
        <v>174</v>
      </c>
      <c r="GAO14" s="51" t="s">
        <v>173</v>
      </c>
      <c r="GAP14" s="51"/>
      <c r="GAQ14" s="60">
        <v>16.806722689075631</v>
      </c>
      <c r="GAR14" s="62">
        <v>20</v>
      </c>
      <c r="GAS14" s="98" t="s">
        <v>122</v>
      </c>
      <c r="GAT14" s="102" t="s">
        <v>90</v>
      </c>
      <c r="GAU14" s="51" t="s">
        <v>174</v>
      </c>
      <c r="GAV14" s="51" t="s">
        <v>174</v>
      </c>
      <c r="GAW14" s="51" t="s">
        <v>173</v>
      </c>
      <c r="GAX14" s="51"/>
      <c r="GAY14" s="60">
        <v>16.806722689075631</v>
      </c>
      <c r="GAZ14" s="62">
        <v>20</v>
      </c>
      <c r="GBA14" s="98" t="s">
        <v>122</v>
      </c>
      <c r="GBB14" s="102" t="s">
        <v>90</v>
      </c>
      <c r="GBC14" s="51" t="s">
        <v>174</v>
      </c>
      <c r="GBD14" s="51" t="s">
        <v>174</v>
      </c>
      <c r="GBE14" s="51" t="s">
        <v>173</v>
      </c>
      <c r="GBF14" s="51"/>
      <c r="GBG14" s="60">
        <v>16.806722689075631</v>
      </c>
      <c r="GBH14" s="62">
        <v>20</v>
      </c>
      <c r="GBI14" s="98" t="s">
        <v>122</v>
      </c>
      <c r="GBJ14" s="102" t="s">
        <v>90</v>
      </c>
      <c r="GBK14" s="51" t="s">
        <v>174</v>
      </c>
      <c r="GBL14" s="51" t="s">
        <v>174</v>
      </c>
      <c r="GBM14" s="51" t="s">
        <v>173</v>
      </c>
      <c r="GBN14" s="51"/>
      <c r="GBO14" s="60">
        <v>16.806722689075631</v>
      </c>
      <c r="GBP14" s="62">
        <v>20</v>
      </c>
      <c r="GBQ14" s="98" t="s">
        <v>122</v>
      </c>
      <c r="GBR14" s="102" t="s">
        <v>90</v>
      </c>
      <c r="GBS14" s="51" t="s">
        <v>174</v>
      </c>
      <c r="GBT14" s="51" t="s">
        <v>174</v>
      </c>
      <c r="GBU14" s="51" t="s">
        <v>173</v>
      </c>
      <c r="GBV14" s="51"/>
      <c r="GBW14" s="60">
        <v>16.806722689075631</v>
      </c>
      <c r="GBX14" s="62">
        <v>20</v>
      </c>
      <c r="GBY14" s="98" t="s">
        <v>122</v>
      </c>
      <c r="GBZ14" s="102" t="s">
        <v>90</v>
      </c>
      <c r="GCA14" s="51" t="s">
        <v>174</v>
      </c>
      <c r="GCB14" s="51" t="s">
        <v>174</v>
      </c>
      <c r="GCC14" s="51" t="s">
        <v>173</v>
      </c>
      <c r="GCD14" s="51"/>
      <c r="GCE14" s="60">
        <v>16.806722689075631</v>
      </c>
      <c r="GCF14" s="62">
        <v>20</v>
      </c>
      <c r="GCG14" s="98" t="s">
        <v>122</v>
      </c>
      <c r="GCH14" s="102" t="s">
        <v>90</v>
      </c>
      <c r="GCI14" s="51" t="s">
        <v>174</v>
      </c>
      <c r="GCJ14" s="51" t="s">
        <v>174</v>
      </c>
      <c r="GCK14" s="51" t="s">
        <v>173</v>
      </c>
      <c r="GCL14" s="51"/>
      <c r="GCM14" s="60">
        <v>16.806722689075631</v>
      </c>
      <c r="GCN14" s="62">
        <v>20</v>
      </c>
      <c r="GCO14" s="98" t="s">
        <v>122</v>
      </c>
      <c r="GCP14" s="102" t="s">
        <v>90</v>
      </c>
      <c r="GCQ14" s="51" t="s">
        <v>174</v>
      </c>
      <c r="GCR14" s="51" t="s">
        <v>174</v>
      </c>
      <c r="GCS14" s="51" t="s">
        <v>173</v>
      </c>
      <c r="GCT14" s="51"/>
      <c r="GCU14" s="60">
        <v>16.806722689075631</v>
      </c>
      <c r="GCV14" s="62">
        <v>20</v>
      </c>
      <c r="GCW14" s="98" t="s">
        <v>122</v>
      </c>
      <c r="GCX14" s="102" t="s">
        <v>90</v>
      </c>
      <c r="GCY14" s="51" t="s">
        <v>174</v>
      </c>
      <c r="GCZ14" s="51" t="s">
        <v>174</v>
      </c>
      <c r="GDA14" s="51" t="s">
        <v>173</v>
      </c>
      <c r="GDB14" s="51"/>
      <c r="GDC14" s="60">
        <v>16.806722689075631</v>
      </c>
      <c r="GDD14" s="62">
        <v>20</v>
      </c>
      <c r="GDE14" s="98" t="s">
        <v>122</v>
      </c>
      <c r="GDF14" s="102" t="s">
        <v>90</v>
      </c>
      <c r="GDG14" s="51" t="s">
        <v>174</v>
      </c>
      <c r="GDH14" s="51" t="s">
        <v>174</v>
      </c>
      <c r="GDI14" s="51" t="s">
        <v>173</v>
      </c>
      <c r="GDJ14" s="51"/>
      <c r="GDK14" s="60">
        <v>16.806722689075631</v>
      </c>
      <c r="GDL14" s="62">
        <v>20</v>
      </c>
      <c r="GDM14" s="98" t="s">
        <v>122</v>
      </c>
      <c r="GDN14" s="102" t="s">
        <v>90</v>
      </c>
      <c r="GDO14" s="51" t="s">
        <v>174</v>
      </c>
      <c r="GDP14" s="51" t="s">
        <v>174</v>
      </c>
      <c r="GDQ14" s="51" t="s">
        <v>173</v>
      </c>
      <c r="GDR14" s="51"/>
      <c r="GDS14" s="60">
        <v>16.806722689075631</v>
      </c>
      <c r="GDT14" s="62">
        <v>20</v>
      </c>
      <c r="GDU14" s="98" t="s">
        <v>122</v>
      </c>
      <c r="GDV14" s="102" t="s">
        <v>90</v>
      </c>
      <c r="GDW14" s="51" t="s">
        <v>174</v>
      </c>
      <c r="GDX14" s="51" t="s">
        <v>174</v>
      </c>
      <c r="GDY14" s="51" t="s">
        <v>173</v>
      </c>
      <c r="GDZ14" s="51"/>
      <c r="GEA14" s="60">
        <v>16.806722689075631</v>
      </c>
      <c r="GEB14" s="62">
        <v>20</v>
      </c>
      <c r="GEC14" s="98" t="s">
        <v>122</v>
      </c>
      <c r="GED14" s="102" t="s">
        <v>90</v>
      </c>
      <c r="GEE14" s="51" t="s">
        <v>174</v>
      </c>
      <c r="GEF14" s="51" t="s">
        <v>174</v>
      </c>
      <c r="GEG14" s="51" t="s">
        <v>173</v>
      </c>
      <c r="GEH14" s="51"/>
      <c r="GEI14" s="60">
        <v>16.806722689075631</v>
      </c>
      <c r="GEJ14" s="62">
        <v>20</v>
      </c>
      <c r="GEK14" s="98" t="s">
        <v>122</v>
      </c>
      <c r="GEL14" s="102" t="s">
        <v>90</v>
      </c>
      <c r="GEM14" s="51" t="s">
        <v>174</v>
      </c>
      <c r="GEN14" s="51" t="s">
        <v>174</v>
      </c>
      <c r="GEO14" s="51" t="s">
        <v>173</v>
      </c>
      <c r="GEP14" s="51"/>
      <c r="GEQ14" s="60">
        <v>16.806722689075631</v>
      </c>
      <c r="GER14" s="62">
        <v>20</v>
      </c>
      <c r="GES14" s="98" t="s">
        <v>122</v>
      </c>
      <c r="GET14" s="102" t="s">
        <v>90</v>
      </c>
      <c r="GEU14" s="51" t="s">
        <v>174</v>
      </c>
      <c r="GEV14" s="51" t="s">
        <v>174</v>
      </c>
      <c r="GEW14" s="51" t="s">
        <v>173</v>
      </c>
      <c r="GEX14" s="51"/>
      <c r="GEY14" s="60">
        <v>16.806722689075631</v>
      </c>
      <c r="GEZ14" s="62">
        <v>20</v>
      </c>
      <c r="GFA14" s="98" t="s">
        <v>122</v>
      </c>
      <c r="GFB14" s="102" t="s">
        <v>90</v>
      </c>
      <c r="GFC14" s="51" t="s">
        <v>174</v>
      </c>
      <c r="GFD14" s="51" t="s">
        <v>174</v>
      </c>
      <c r="GFE14" s="51" t="s">
        <v>173</v>
      </c>
      <c r="GFF14" s="51"/>
      <c r="GFG14" s="60">
        <v>16.806722689075631</v>
      </c>
      <c r="GFH14" s="62">
        <v>20</v>
      </c>
      <c r="GFI14" s="98" t="s">
        <v>122</v>
      </c>
      <c r="GFJ14" s="102" t="s">
        <v>90</v>
      </c>
      <c r="GFK14" s="51" t="s">
        <v>174</v>
      </c>
      <c r="GFL14" s="51" t="s">
        <v>174</v>
      </c>
      <c r="GFM14" s="51" t="s">
        <v>173</v>
      </c>
      <c r="GFN14" s="51"/>
      <c r="GFO14" s="60">
        <v>16.806722689075631</v>
      </c>
      <c r="GFP14" s="62">
        <v>20</v>
      </c>
      <c r="GFQ14" s="98" t="s">
        <v>122</v>
      </c>
      <c r="GFR14" s="102" t="s">
        <v>90</v>
      </c>
      <c r="GFS14" s="51" t="s">
        <v>174</v>
      </c>
      <c r="GFT14" s="51" t="s">
        <v>174</v>
      </c>
      <c r="GFU14" s="51" t="s">
        <v>173</v>
      </c>
      <c r="GFV14" s="51"/>
      <c r="GFW14" s="60">
        <v>16.806722689075631</v>
      </c>
      <c r="GFX14" s="62">
        <v>20</v>
      </c>
      <c r="GFY14" s="98" t="s">
        <v>122</v>
      </c>
      <c r="GFZ14" s="102" t="s">
        <v>90</v>
      </c>
      <c r="GGA14" s="51" t="s">
        <v>174</v>
      </c>
      <c r="GGB14" s="51" t="s">
        <v>174</v>
      </c>
      <c r="GGC14" s="51" t="s">
        <v>173</v>
      </c>
      <c r="GGD14" s="51"/>
      <c r="GGE14" s="60">
        <v>16.806722689075631</v>
      </c>
      <c r="GGF14" s="62">
        <v>20</v>
      </c>
      <c r="GGG14" s="98" t="s">
        <v>122</v>
      </c>
      <c r="GGH14" s="102" t="s">
        <v>90</v>
      </c>
      <c r="GGI14" s="51" t="s">
        <v>174</v>
      </c>
      <c r="GGJ14" s="51" t="s">
        <v>174</v>
      </c>
      <c r="GGK14" s="51" t="s">
        <v>173</v>
      </c>
      <c r="GGL14" s="51"/>
      <c r="GGM14" s="60">
        <v>16.806722689075631</v>
      </c>
      <c r="GGN14" s="62">
        <v>20</v>
      </c>
      <c r="GGO14" s="98" t="s">
        <v>122</v>
      </c>
      <c r="GGP14" s="102" t="s">
        <v>90</v>
      </c>
      <c r="GGQ14" s="51" t="s">
        <v>174</v>
      </c>
      <c r="GGR14" s="51" t="s">
        <v>174</v>
      </c>
      <c r="GGS14" s="51" t="s">
        <v>173</v>
      </c>
      <c r="GGT14" s="51"/>
      <c r="GGU14" s="60">
        <v>16.806722689075631</v>
      </c>
      <c r="GGV14" s="62">
        <v>20</v>
      </c>
      <c r="GGW14" s="98" t="s">
        <v>122</v>
      </c>
      <c r="GGX14" s="102" t="s">
        <v>90</v>
      </c>
      <c r="GGY14" s="51" t="s">
        <v>174</v>
      </c>
      <c r="GGZ14" s="51" t="s">
        <v>174</v>
      </c>
      <c r="GHA14" s="51" t="s">
        <v>173</v>
      </c>
      <c r="GHB14" s="51"/>
      <c r="GHC14" s="60">
        <v>16.806722689075631</v>
      </c>
      <c r="GHD14" s="62">
        <v>20</v>
      </c>
      <c r="GHE14" s="98" t="s">
        <v>122</v>
      </c>
      <c r="GHF14" s="102" t="s">
        <v>90</v>
      </c>
      <c r="GHG14" s="51" t="s">
        <v>174</v>
      </c>
      <c r="GHH14" s="51" t="s">
        <v>174</v>
      </c>
      <c r="GHI14" s="51" t="s">
        <v>173</v>
      </c>
      <c r="GHJ14" s="51"/>
      <c r="GHK14" s="60">
        <v>16.806722689075631</v>
      </c>
      <c r="GHL14" s="62">
        <v>20</v>
      </c>
      <c r="GHM14" s="98" t="s">
        <v>122</v>
      </c>
      <c r="GHN14" s="102" t="s">
        <v>90</v>
      </c>
      <c r="GHO14" s="51" t="s">
        <v>174</v>
      </c>
      <c r="GHP14" s="51" t="s">
        <v>174</v>
      </c>
      <c r="GHQ14" s="51" t="s">
        <v>173</v>
      </c>
      <c r="GHR14" s="51"/>
      <c r="GHS14" s="60">
        <v>16.806722689075631</v>
      </c>
      <c r="GHT14" s="62">
        <v>20</v>
      </c>
      <c r="GHU14" s="98" t="s">
        <v>122</v>
      </c>
      <c r="GHV14" s="102" t="s">
        <v>90</v>
      </c>
      <c r="GHW14" s="51" t="s">
        <v>174</v>
      </c>
      <c r="GHX14" s="51" t="s">
        <v>174</v>
      </c>
      <c r="GHY14" s="51" t="s">
        <v>173</v>
      </c>
      <c r="GHZ14" s="51"/>
      <c r="GIA14" s="60">
        <v>16.806722689075631</v>
      </c>
      <c r="GIB14" s="62">
        <v>20</v>
      </c>
      <c r="GIC14" s="98" t="s">
        <v>122</v>
      </c>
      <c r="GID14" s="102" t="s">
        <v>90</v>
      </c>
      <c r="GIE14" s="51" t="s">
        <v>174</v>
      </c>
      <c r="GIF14" s="51" t="s">
        <v>174</v>
      </c>
      <c r="GIG14" s="51" t="s">
        <v>173</v>
      </c>
      <c r="GIH14" s="51"/>
      <c r="GII14" s="60">
        <v>16.806722689075631</v>
      </c>
      <c r="GIJ14" s="62">
        <v>20</v>
      </c>
      <c r="GIK14" s="98" t="s">
        <v>122</v>
      </c>
      <c r="GIL14" s="102" t="s">
        <v>90</v>
      </c>
      <c r="GIM14" s="51" t="s">
        <v>174</v>
      </c>
      <c r="GIN14" s="51" t="s">
        <v>174</v>
      </c>
      <c r="GIO14" s="51" t="s">
        <v>173</v>
      </c>
      <c r="GIP14" s="51"/>
      <c r="GIQ14" s="60">
        <v>16.806722689075631</v>
      </c>
      <c r="GIR14" s="62">
        <v>20</v>
      </c>
      <c r="GIS14" s="98" t="s">
        <v>122</v>
      </c>
      <c r="GIT14" s="102" t="s">
        <v>90</v>
      </c>
      <c r="GIU14" s="51" t="s">
        <v>174</v>
      </c>
      <c r="GIV14" s="51" t="s">
        <v>174</v>
      </c>
      <c r="GIW14" s="51" t="s">
        <v>173</v>
      </c>
      <c r="GIX14" s="51"/>
      <c r="GIY14" s="60">
        <v>16.806722689075631</v>
      </c>
      <c r="GIZ14" s="62">
        <v>20</v>
      </c>
      <c r="GJA14" s="98" t="s">
        <v>122</v>
      </c>
      <c r="GJB14" s="102" t="s">
        <v>90</v>
      </c>
      <c r="GJC14" s="51" t="s">
        <v>174</v>
      </c>
      <c r="GJD14" s="51" t="s">
        <v>174</v>
      </c>
      <c r="GJE14" s="51" t="s">
        <v>173</v>
      </c>
      <c r="GJF14" s="51"/>
      <c r="GJG14" s="60">
        <v>16.806722689075631</v>
      </c>
      <c r="GJH14" s="62">
        <v>20</v>
      </c>
      <c r="GJI14" s="98" t="s">
        <v>122</v>
      </c>
      <c r="GJJ14" s="102" t="s">
        <v>90</v>
      </c>
      <c r="GJK14" s="51" t="s">
        <v>174</v>
      </c>
      <c r="GJL14" s="51" t="s">
        <v>174</v>
      </c>
      <c r="GJM14" s="51" t="s">
        <v>173</v>
      </c>
      <c r="GJN14" s="51"/>
      <c r="GJO14" s="60">
        <v>16.806722689075631</v>
      </c>
      <c r="GJP14" s="62">
        <v>20</v>
      </c>
      <c r="GJQ14" s="98" t="s">
        <v>122</v>
      </c>
      <c r="GJR14" s="102" t="s">
        <v>90</v>
      </c>
      <c r="GJS14" s="51" t="s">
        <v>174</v>
      </c>
      <c r="GJT14" s="51" t="s">
        <v>174</v>
      </c>
      <c r="GJU14" s="51" t="s">
        <v>173</v>
      </c>
      <c r="GJV14" s="51"/>
      <c r="GJW14" s="60">
        <v>16.806722689075631</v>
      </c>
      <c r="GJX14" s="62">
        <v>20</v>
      </c>
      <c r="GJY14" s="98" t="s">
        <v>122</v>
      </c>
      <c r="GJZ14" s="102" t="s">
        <v>90</v>
      </c>
      <c r="GKA14" s="51" t="s">
        <v>174</v>
      </c>
      <c r="GKB14" s="51" t="s">
        <v>174</v>
      </c>
      <c r="GKC14" s="51" t="s">
        <v>173</v>
      </c>
      <c r="GKD14" s="51"/>
      <c r="GKE14" s="60">
        <v>16.806722689075631</v>
      </c>
      <c r="GKF14" s="62">
        <v>20</v>
      </c>
      <c r="GKG14" s="98" t="s">
        <v>122</v>
      </c>
      <c r="GKH14" s="102" t="s">
        <v>90</v>
      </c>
      <c r="GKI14" s="51" t="s">
        <v>174</v>
      </c>
      <c r="GKJ14" s="51" t="s">
        <v>174</v>
      </c>
      <c r="GKK14" s="51" t="s">
        <v>173</v>
      </c>
      <c r="GKL14" s="51"/>
      <c r="GKM14" s="60">
        <v>16.806722689075631</v>
      </c>
      <c r="GKN14" s="62">
        <v>20</v>
      </c>
      <c r="GKO14" s="98" t="s">
        <v>122</v>
      </c>
      <c r="GKP14" s="102" t="s">
        <v>90</v>
      </c>
      <c r="GKQ14" s="51" t="s">
        <v>174</v>
      </c>
      <c r="GKR14" s="51" t="s">
        <v>174</v>
      </c>
      <c r="GKS14" s="51" t="s">
        <v>173</v>
      </c>
      <c r="GKT14" s="51"/>
      <c r="GKU14" s="60">
        <v>16.806722689075631</v>
      </c>
      <c r="GKV14" s="62">
        <v>20</v>
      </c>
      <c r="GKW14" s="98" t="s">
        <v>122</v>
      </c>
      <c r="GKX14" s="102" t="s">
        <v>90</v>
      </c>
      <c r="GKY14" s="51" t="s">
        <v>174</v>
      </c>
      <c r="GKZ14" s="51" t="s">
        <v>174</v>
      </c>
      <c r="GLA14" s="51" t="s">
        <v>173</v>
      </c>
      <c r="GLB14" s="51"/>
      <c r="GLC14" s="60">
        <v>16.806722689075631</v>
      </c>
      <c r="GLD14" s="62">
        <v>20</v>
      </c>
      <c r="GLE14" s="98" t="s">
        <v>122</v>
      </c>
      <c r="GLF14" s="102" t="s">
        <v>90</v>
      </c>
      <c r="GLG14" s="51" t="s">
        <v>174</v>
      </c>
      <c r="GLH14" s="51" t="s">
        <v>174</v>
      </c>
      <c r="GLI14" s="51" t="s">
        <v>173</v>
      </c>
      <c r="GLJ14" s="51"/>
      <c r="GLK14" s="60">
        <v>16.806722689075631</v>
      </c>
      <c r="GLL14" s="62">
        <v>20</v>
      </c>
      <c r="GLM14" s="98" t="s">
        <v>122</v>
      </c>
      <c r="GLN14" s="102" t="s">
        <v>90</v>
      </c>
      <c r="GLO14" s="51" t="s">
        <v>174</v>
      </c>
      <c r="GLP14" s="51" t="s">
        <v>174</v>
      </c>
      <c r="GLQ14" s="51" t="s">
        <v>173</v>
      </c>
      <c r="GLR14" s="51"/>
      <c r="GLS14" s="60">
        <v>16.806722689075631</v>
      </c>
      <c r="GLT14" s="62">
        <v>20</v>
      </c>
      <c r="GLU14" s="98" t="s">
        <v>122</v>
      </c>
      <c r="GLV14" s="102" t="s">
        <v>90</v>
      </c>
      <c r="GLW14" s="51" t="s">
        <v>174</v>
      </c>
      <c r="GLX14" s="51" t="s">
        <v>174</v>
      </c>
      <c r="GLY14" s="51" t="s">
        <v>173</v>
      </c>
      <c r="GLZ14" s="51"/>
      <c r="GMA14" s="60">
        <v>16.806722689075631</v>
      </c>
      <c r="GMB14" s="62">
        <v>20</v>
      </c>
      <c r="GMC14" s="98" t="s">
        <v>122</v>
      </c>
      <c r="GMD14" s="102" t="s">
        <v>90</v>
      </c>
      <c r="GME14" s="51" t="s">
        <v>174</v>
      </c>
      <c r="GMF14" s="51" t="s">
        <v>174</v>
      </c>
      <c r="GMG14" s="51" t="s">
        <v>173</v>
      </c>
      <c r="GMH14" s="51"/>
      <c r="GMI14" s="60">
        <v>16.806722689075631</v>
      </c>
      <c r="GMJ14" s="62">
        <v>20</v>
      </c>
      <c r="GMK14" s="98" t="s">
        <v>122</v>
      </c>
      <c r="GML14" s="102" t="s">
        <v>90</v>
      </c>
      <c r="GMM14" s="51" t="s">
        <v>174</v>
      </c>
      <c r="GMN14" s="51" t="s">
        <v>174</v>
      </c>
      <c r="GMO14" s="51" t="s">
        <v>173</v>
      </c>
      <c r="GMP14" s="51"/>
      <c r="GMQ14" s="60">
        <v>16.806722689075631</v>
      </c>
      <c r="GMR14" s="62">
        <v>20</v>
      </c>
      <c r="GMS14" s="98" t="s">
        <v>122</v>
      </c>
      <c r="GMT14" s="102" t="s">
        <v>90</v>
      </c>
      <c r="GMU14" s="51" t="s">
        <v>174</v>
      </c>
      <c r="GMV14" s="51" t="s">
        <v>174</v>
      </c>
      <c r="GMW14" s="51" t="s">
        <v>173</v>
      </c>
      <c r="GMX14" s="51"/>
      <c r="GMY14" s="60">
        <v>16.806722689075631</v>
      </c>
      <c r="GMZ14" s="62">
        <v>20</v>
      </c>
      <c r="GNA14" s="98" t="s">
        <v>122</v>
      </c>
      <c r="GNB14" s="102" t="s">
        <v>90</v>
      </c>
      <c r="GNC14" s="51" t="s">
        <v>174</v>
      </c>
      <c r="GND14" s="51" t="s">
        <v>174</v>
      </c>
      <c r="GNE14" s="51" t="s">
        <v>173</v>
      </c>
      <c r="GNF14" s="51"/>
      <c r="GNG14" s="60">
        <v>16.806722689075631</v>
      </c>
      <c r="GNH14" s="62">
        <v>20</v>
      </c>
      <c r="GNI14" s="98" t="s">
        <v>122</v>
      </c>
      <c r="GNJ14" s="102" t="s">
        <v>90</v>
      </c>
      <c r="GNK14" s="51" t="s">
        <v>174</v>
      </c>
      <c r="GNL14" s="51" t="s">
        <v>174</v>
      </c>
      <c r="GNM14" s="51" t="s">
        <v>173</v>
      </c>
      <c r="GNN14" s="51"/>
      <c r="GNO14" s="60">
        <v>16.806722689075631</v>
      </c>
      <c r="GNP14" s="62">
        <v>20</v>
      </c>
      <c r="GNQ14" s="98" t="s">
        <v>122</v>
      </c>
      <c r="GNR14" s="102" t="s">
        <v>90</v>
      </c>
      <c r="GNS14" s="51" t="s">
        <v>174</v>
      </c>
      <c r="GNT14" s="51" t="s">
        <v>174</v>
      </c>
      <c r="GNU14" s="51" t="s">
        <v>173</v>
      </c>
      <c r="GNV14" s="51"/>
      <c r="GNW14" s="60">
        <v>16.806722689075631</v>
      </c>
      <c r="GNX14" s="62">
        <v>20</v>
      </c>
      <c r="GNY14" s="98" t="s">
        <v>122</v>
      </c>
      <c r="GNZ14" s="102" t="s">
        <v>90</v>
      </c>
      <c r="GOA14" s="51" t="s">
        <v>174</v>
      </c>
      <c r="GOB14" s="51" t="s">
        <v>174</v>
      </c>
      <c r="GOC14" s="51" t="s">
        <v>173</v>
      </c>
      <c r="GOD14" s="51"/>
      <c r="GOE14" s="60">
        <v>16.806722689075631</v>
      </c>
      <c r="GOF14" s="62">
        <v>20</v>
      </c>
      <c r="GOG14" s="98" t="s">
        <v>122</v>
      </c>
      <c r="GOH14" s="102" t="s">
        <v>90</v>
      </c>
      <c r="GOI14" s="51" t="s">
        <v>174</v>
      </c>
      <c r="GOJ14" s="51" t="s">
        <v>174</v>
      </c>
      <c r="GOK14" s="51" t="s">
        <v>173</v>
      </c>
      <c r="GOL14" s="51"/>
      <c r="GOM14" s="60">
        <v>16.806722689075631</v>
      </c>
      <c r="GON14" s="62">
        <v>20</v>
      </c>
      <c r="GOO14" s="98" t="s">
        <v>122</v>
      </c>
      <c r="GOP14" s="102" t="s">
        <v>90</v>
      </c>
      <c r="GOQ14" s="51" t="s">
        <v>174</v>
      </c>
      <c r="GOR14" s="51" t="s">
        <v>174</v>
      </c>
      <c r="GOS14" s="51" t="s">
        <v>173</v>
      </c>
      <c r="GOT14" s="51"/>
      <c r="GOU14" s="60">
        <v>16.806722689075631</v>
      </c>
      <c r="GOV14" s="62">
        <v>20</v>
      </c>
      <c r="GOW14" s="98" t="s">
        <v>122</v>
      </c>
      <c r="GOX14" s="102" t="s">
        <v>90</v>
      </c>
      <c r="GOY14" s="51" t="s">
        <v>174</v>
      </c>
      <c r="GOZ14" s="51" t="s">
        <v>174</v>
      </c>
      <c r="GPA14" s="51" t="s">
        <v>173</v>
      </c>
      <c r="GPB14" s="51"/>
      <c r="GPC14" s="60">
        <v>16.806722689075631</v>
      </c>
      <c r="GPD14" s="62">
        <v>20</v>
      </c>
      <c r="GPE14" s="98" t="s">
        <v>122</v>
      </c>
      <c r="GPF14" s="102" t="s">
        <v>90</v>
      </c>
      <c r="GPG14" s="51" t="s">
        <v>174</v>
      </c>
      <c r="GPH14" s="51" t="s">
        <v>174</v>
      </c>
      <c r="GPI14" s="51" t="s">
        <v>173</v>
      </c>
      <c r="GPJ14" s="51"/>
      <c r="GPK14" s="60">
        <v>16.806722689075631</v>
      </c>
      <c r="GPL14" s="62">
        <v>20</v>
      </c>
      <c r="GPM14" s="98" t="s">
        <v>122</v>
      </c>
      <c r="GPN14" s="102" t="s">
        <v>90</v>
      </c>
      <c r="GPO14" s="51" t="s">
        <v>174</v>
      </c>
      <c r="GPP14" s="51" t="s">
        <v>174</v>
      </c>
      <c r="GPQ14" s="51" t="s">
        <v>173</v>
      </c>
      <c r="GPR14" s="51"/>
      <c r="GPS14" s="60">
        <v>16.806722689075631</v>
      </c>
      <c r="GPT14" s="62">
        <v>20</v>
      </c>
      <c r="GPU14" s="98" t="s">
        <v>122</v>
      </c>
      <c r="GPV14" s="102" t="s">
        <v>90</v>
      </c>
      <c r="GPW14" s="51" t="s">
        <v>174</v>
      </c>
      <c r="GPX14" s="51" t="s">
        <v>174</v>
      </c>
      <c r="GPY14" s="51" t="s">
        <v>173</v>
      </c>
      <c r="GPZ14" s="51"/>
      <c r="GQA14" s="60">
        <v>16.806722689075631</v>
      </c>
      <c r="GQB14" s="62">
        <v>20</v>
      </c>
      <c r="GQC14" s="98" t="s">
        <v>122</v>
      </c>
      <c r="GQD14" s="102" t="s">
        <v>90</v>
      </c>
      <c r="GQE14" s="51" t="s">
        <v>174</v>
      </c>
      <c r="GQF14" s="51" t="s">
        <v>174</v>
      </c>
      <c r="GQG14" s="51" t="s">
        <v>173</v>
      </c>
      <c r="GQH14" s="51"/>
      <c r="GQI14" s="60">
        <v>16.806722689075631</v>
      </c>
      <c r="GQJ14" s="62">
        <v>20</v>
      </c>
      <c r="GQK14" s="98" t="s">
        <v>122</v>
      </c>
      <c r="GQL14" s="102" t="s">
        <v>90</v>
      </c>
      <c r="GQM14" s="51" t="s">
        <v>174</v>
      </c>
      <c r="GQN14" s="51" t="s">
        <v>174</v>
      </c>
      <c r="GQO14" s="51" t="s">
        <v>173</v>
      </c>
      <c r="GQP14" s="51"/>
      <c r="GQQ14" s="60">
        <v>16.806722689075631</v>
      </c>
      <c r="GQR14" s="62">
        <v>20</v>
      </c>
      <c r="GQS14" s="98" t="s">
        <v>122</v>
      </c>
      <c r="GQT14" s="102" t="s">
        <v>90</v>
      </c>
      <c r="GQU14" s="51" t="s">
        <v>174</v>
      </c>
      <c r="GQV14" s="51" t="s">
        <v>174</v>
      </c>
      <c r="GQW14" s="51" t="s">
        <v>173</v>
      </c>
      <c r="GQX14" s="51"/>
      <c r="GQY14" s="60">
        <v>16.806722689075631</v>
      </c>
      <c r="GQZ14" s="62">
        <v>20</v>
      </c>
      <c r="GRA14" s="98" t="s">
        <v>122</v>
      </c>
      <c r="GRB14" s="102" t="s">
        <v>90</v>
      </c>
      <c r="GRC14" s="51" t="s">
        <v>174</v>
      </c>
      <c r="GRD14" s="51" t="s">
        <v>174</v>
      </c>
      <c r="GRE14" s="51" t="s">
        <v>173</v>
      </c>
      <c r="GRF14" s="51"/>
      <c r="GRG14" s="60">
        <v>16.806722689075631</v>
      </c>
      <c r="GRH14" s="62">
        <v>20</v>
      </c>
      <c r="GRI14" s="98" t="s">
        <v>122</v>
      </c>
      <c r="GRJ14" s="102" t="s">
        <v>90</v>
      </c>
      <c r="GRK14" s="51" t="s">
        <v>174</v>
      </c>
      <c r="GRL14" s="51" t="s">
        <v>174</v>
      </c>
      <c r="GRM14" s="51" t="s">
        <v>173</v>
      </c>
      <c r="GRN14" s="51"/>
      <c r="GRO14" s="60">
        <v>16.806722689075631</v>
      </c>
      <c r="GRP14" s="62">
        <v>20</v>
      </c>
      <c r="GRQ14" s="98" t="s">
        <v>122</v>
      </c>
      <c r="GRR14" s="102" t="s">
        <v>90</v>
      </c>
      <c r="GRS14" s="51" t="s">
        <v>174</v>
      </c>
      <c r="GRT14" s="51" t="s">
        <v>174</v>
      </c>
      <c r="GRU14" s="51" t="s">
        <v>173</v>
      </c>
      <c r="GRV14" s="51"/>
      <c r="GRW14" s="60">
        <v>16.806722689075631</v>
      </c>
      <c r="GRX14" s="62">
        <v>20</v>
      </c>
      <c r="GRY14" s="98" t="s">
        <v>122</v>
      </c>
      <c r="GRZ14" s="102" t="s">
        <v>90</v>
      </c>
      <c r="GSA14" s="51" t="s">
        <v>174</v>
      </c>
      <c r="GSB14" s="51" t="s">
        <v>174</v>
      </c>
      <c r="GSC14" s="51" t="s">
        <v>173</v>
      </c>
      <c r="GSD14" s="51"/>
      <c r="GSE14" s="60">
        <v>16.806722689075631</v>
      </c>
      <c r="GSF14" s="62">
        <v>20</v>
      </c>
      <c r="GSG14" s="98" t="s">
        <v>122</v>
      </c>
      <c r="GSH14" s="102" t="s">
        <v>90</v>
      </c>
      <c r="GSI14" s="51" t="s">
        <v>174</v>
      </c>
      <c r="GSJ14" s="51" t="s">
        <v>174</v>
      </c>
      <c r="GSK14" s="51" t="s">
        <v>173</v>
      </c>
      <c r="GSL14" s="51"/>
      <c r="GSM14" s="60">
        <v>16.806722689075631</v>
      </c>
      <c r="GSN14" s="62">
        <v>20</v>
      </c>
      <c r="GSO14" s="98" t="s">
        <v>122</v>
      </c>
      <c r="GSP14" s="102" t="s">
        <v>90</v>
      </c>
      <c r="GSQ14" s="51" t="s">
        <v>174</v>
      </c>
      <c r="GSR14" s="51" t="s">
        <v>174</v>
      </c>
      <c r="GSS14" s="51" t="s">
        <v>173</v>
      </c>
      <c r="GST14" s="51"/>
      <c r="GSU14" s="60">
        <v>16.806722689075631</v>
      </c>
      <c r="GSV14" s="62">
        <v>20</v>
      </c>
      <c r="GSW14" s="98" t="s">
        <v>122</v>
      </c>
      <c r="GSX14" s="102" t="s">
        <v>90</v>
      </c>
      <c r="GSY14" s="51" t="s">
        <v>174</v>
      </c>
      <c r="GSZ14" s="51" t="s">
        <v>174</v>
      </c>
      <c r="GTA14" s="51" t="s">
        <v>173</v>
      </c>
      <c r="GTB14" s="51"/>
      <c r="GTC14" s="60">
        <v>16.806722689075631</v>
      </c>
      <c r="GTD14" s="62">
        <v>20</v>
      </c>
      <c r="GTE14" s="98" t="s">
        <v>122</v>
      </c>
      <c r="GTF14" s="102" t="s">
        <v>90</v>
      </c>
      <c r="GTG14" s="51" t="s">
        <v>174</v>
      </c>
      <c r="GTH14" s="51" t="s">
        <v>174</v>
      </c>
      <c r="GTI14" s="51" t="s">
        <v>173</v>
      </c>
      <c r="GTJ14" s="51"/>
      <c r="GTK14" s="60">
        <v>16.806722689075631</v>
      </c>
      <c r="GTL14" s="62">
        <v>20</v>
      </c>
      <c r="GTM14" s="98" t="s">
        <v>122</v>
      </c>
      <c r="GTN14" s="102" t="s">
        <v>90</v>
      </c>
      <c r="GTO14" s="51" t="s">
        <v>174</v>
      </c>
      <c r="GTP14" s="51" t="s">
        <v>174</v>
      </c>
      <c r="GTQ14" s="51" t="s">
        <v>173</v>
      </c>
      <c r="GTR14" s="51"/>
      <c r="GTS14" s="60">
        <v>16.806722689075631</v>
      </c>
      <c r="GTT14" s="62">
        <v>20</v>
      </c>
      <c r="GTU14" s="98" t="s">
        <v>122</v>
      </c>
      <c r="GTV14" s="102" t="s">
        <v>90</v>
      </c>
      <c r="GTW14" s="51" t="s">
        <v>174</v>
      </c>
      <c r="GTX14" s="51" t="s">
        <v>174</v>
      </c>
      <c r="GTY14" s="51" t="s">
        <v>173</v>
      </c>
      <c r="GTZ14" s="51"/>
      <c r="GUA14" s="60">
        <v>16.806722689075631</v>
      </c>
      <c r="GUB14" s="62">
        <v>20</v>
      </c>
      <c r="GUC14" s="98" t="s">
        <v>122</v>
      </c>
      <c r="GUD14" s="102" t="s">
        <v>90</v>
      </c>
      <c r="GUE14" s="51" t="s">
        <v>174</v>
      </c>
      <c r="GUF14" s="51" t="s">
        <v>174</v>
      </c>
      <c r="GUG14" s="51" t="s">
        <v>173</v>
      </c>
      <c r="GUH14" s="51"/>
      <c r="GUI14" s="60">
        <v>16.806722689075631</v>
      </c>
      <c r="GUJ14" s="62">
        <v>20</v>
      </c>
      <c r="GUK14" s="98" t="s">
        <v>122</v>
      </c>
      <c r="GUL14" s="102" t="s">
        <v>90</v>
      </c>
      <c r="GUM14" s="51" t="s">
        <v>174</v>
      </c>
      <c r="GUN14" s="51" t="s">
        <v>174</v>
      </c>
      <c r="GUO14" s="51" t="s">
        <v>173</v>
      </c>
      <c r="GUP14" s="51"/>
      <c r="GUQ14" s="60">
        <v>16.806722689075631</v>
      </c>
      <c r="GUR14" s="62">
        <v>20</v>
      </c>
      <c r="GUS14" s="98" t="s">
        <v>122</v>
      </c>
      <c r="GUT14" s="102" t="s">
        <v>90</v>
      </c>
      <c r="GUU14" s="51" t="s">
        <v>174</v>
      </c>
      <c r="GUV14" s="51" t="s">
        <v>174</v>
      </c>
      <c r="GUW14" s="51" t="s">
        <v>173</v>
      </c>
      <c r="GUX14" s="51"/>
      <c r="GUY14" s="60">
        <v>16.806722689075631</v>
      </c>
      <c r="GUZ14" s="62">
        <v>20</v>
      </c>
      <c r="GVA14" s="98" t="s">
        <v>122</v>
      </c>
      <c r="GVB14" s="102" t="s">
        <v>90</v>
      </c>
      <c r="GVC14" s="51" t="s">
        <v>174</v>
      </c>
      <c r="GVD14" s="51" t="s">
        <v>174</v>
      </c>
      <c r="GVE14" s="51" t="s">
        <v>173</v>
      </c>
      <c r="GVF14" s="51"/>
      <c r="GVG14" s="60">
        <v>16.806722689075631</v>
      </c>
      <c r="GVH14" s="62">
        <v>20</v>
      </c>
      <c r="GVI14" s="98" t="s">
        <v>122</v>
      </c>
      <c r="GVJ14" s="102" t="s">
        <v>90</v>
      </c>
      <c r="GVK14" s="51" t="s">
        <v>174</v>
      </c>
      <c r="GVL14" s="51" t="s">
        <v>174</v>
      </c>
      <c r="GVM14" s="51" t="s">
        <v>173</v>
      </c>
      <c r="GVN14" s="51"/>
      <c r="GVO14" s="60">
        <v>16.806722689075631</v>
      </c>
      <c r="GVP14" s="62">
        <v>20</v>
      </c>
      <c r="GVQ14" s="98" t="s">
        <v>122</v>
      </c>
      <c r="GVR14" s="102" t="s">
        <v>90</v>
      </c>
      <c r="GVS14" s="51" t="s">
        <v>174</v>
      </c>
      <c r="GVT14" s="51" t="s">
        <v>174</v>
      </c>
      <c r="GVU14" s="51" t="s">
        <v>173</v>
      </c>
      <c r="GVV14" s="51"/>
      <c r="GVW14" s="60">
        <v>16.806722689075631</v>
      </c>
      <c r="GVX14" s="62">
        <v>20</v>
      </c>
      <c r="GVY14" s="98" t="s">
        <v>122</v>
      </c>
      <c r="GVZ14" s="102" t="s">
        <v>90</v>
      </c>
      <c r="GWA14" s="51" t="s">
        <v>174</v>
      </c>
      <c r="GWB14" s="51" t="s">
        <v>174</v>
      </c>
      <c r="GWC14" s="51" t="s">
        <v>173</v>
      </c>
      <c r="GWD14" s="51"/>
      <c r="GWE14" s="60">
        <v>16.806722689075631</v>
      </c>
      <c r="GWF14" s="62">
        <v>20</v>
      </c>
      <c r="GWG14" s="98" t="s">
        <v>122</v>
      </c>
      <c r="GWH14" s="102" t="s">
        <v>90</v>
      </c>
      <c r="GWI14" s="51" t="s">
        <v>174</v>
      </c>
      <c r="GWJ14" s="51" t="s">
        <v>174</v>
      </c>
      <c r="GWK14" s="51" t="s">
        <v>173</v>
      </c>
      <c r="GWL14" s="51"/>
      <c r="GWM14" s="60">
        <v>16.806722689075631</v>
      </c>
      <c r="GWN14" s="62">
        <v>20</v>
      </c>
      <c r="GWO14" s="98" t="s">
        <v>122</v>
      </c>
      <c r="GWP14" s="102" t="s">
        <v>90</v>
      </c>
      <c r="GWQ14" s="51" t="s">
        <v>174</v>
      </c>
      <c r="GWR14" s="51" t="s">
        <v>174</v>
      </c>
      <c r="GWS14" s="51" t="s">
        <v>173</v>
      </c>
      <c r="GWT14" s="51"/>
      <c r="GWU14" s="60">
        <v>16.806722689075631</v>
      </c>
      <c r="GWV14" s="62">
        <v>20</v>
      </c>
      <c r="GWW14" s="98" t="s">
        <v>122</v>
      </c>
      <c r="GWX14" s="102" t="s">
        <v>90</v>
      </c>
      <c r="GWY14" s="51" t="s">
        <v>174</v>
      </c>
      <c r="GWZ14" s="51" t="s">
        <v>174</v>
      </c>
      <c r="GXA14" s="51" t="s">
        <v>173</v>
      </c>
      <c r="GXB14" s="51"/>
      <c r="GXC14" s="60">
        <v>16.806722689075631</v>
      </c>
      <c r="GXD14" s="62">
        <v>20</v>
      </c>
      <c r="GXE14" s="98" t="s">
        <v>122</v>
      </c>
      <c r="GXF14" s="102" t="s">
        <v>90</v>
      </c>
      <c r="GXG14" s="51" t="s">
        <v>174</v>
      </c>
      <c r="GXH14" s="51" t="s">
        <v>174</v>
      </c>
      <c r="GXI14" s="51" t="s">
        <v>173</v>
      </c>
      <c r="GXJ14" s="51"/>
      <c r="GXK14" s="60">
        <v>16.806722689075631</v>
      </c>
      <c r="GXL14" s="62">
        <v>20</v>
      </c>
      <c r="GXM14" s="98" t="s">
        <v>122</v>
      </c>
      <c r="GXN14" s="102" t="s">
        <v>90</v>
      </c>
      <c r="GXO14" s="51" t="s">
        <v>174</v>
      </c>
      <c r="GXP14" s="51" t="s">
        <v>174</v>
      </c>
      <c r="GXQ14" s="51" t="s">
        <v>173</v>
      </c>
      <c r="GXR14" s="51"/>
      <c r="GXS14" s="60">
        <v>16.806722689075631</v>
      </c>
      <c r="GXT14" s="62">
        <v>20</v>
      </c>
      <c r="GXU14" s="98" t="s">
        <v>122</v>
      </c>
      <c r="GXV14" s="102" t="s">
        <v>90</v>
      </c>
      <c r="GXW14" s="51" t="s">
        <v>174</v>
      </c>
      <c r="GXX14" s="51" t="s">
        <v>174</v>
      </c>
      <c r="GXY14" s="51" t="s">
        <v>173</v>
      </c>
      <c r="GXZ14" s="51"/>
      <c r="GYA14" s="60">
        <v>16.806722689075631</v>
      </c>
      <c r="GYB14" s="62">
        <v>20</v>
      </c>
      <c r="GYC14" s="98" t="s">
        <v>122</v>
      </c>
      <c r="GYD14" s="102" t="s">
        <v>90</v>
      </c>
      <c r="GYE14" s="51" t="s">
        <v>174</v>
      </c>
      <c r="GYF14" s="51" t="s">
        <v>174</v>
      </c>
      <c r="GYG14" s="51" t="s">
        <v>173</v>
      </c>
      <c r="GYH14" s="51"/>
      <c r="GYI14" s="60">
        <v>16.806722689075631</v>
      </c>
      <c r="GYJ14" s="62">
        <v>20</v>
      </c>
      <c r="GYK14" s="98" t="s">
        <v>122</v>
      </c>
      <c r="GYL14" s="102" t="s">
        <v>90</v>
      </c>
      <c r="GYM14" s="51" t="s">
        <v>174</v>
      </c>
      <c r="GYN14" s="51" t="s">
        <v>174</v>
      </c>
      <c r="GYO14" s="51" t="s">
        <v>173</v>
      </c>
      <c r="GYP14" s="51"/>
      <c r="GYQ14" s="60">
        <v>16.806722689075631</v>
      </c>
      <c r="GYR14" s="62">
        <v>20</v>
      </c>
      <c r="GYS14" s="98" t="s">
        <v>122</v>
      </c>
      <c r="GYT14" s="102" t="s">
        <v>90</v>
      </c>
      <c r="GYU14" s="51" t="s">
        <v>174</v>
      </c>
      <c r="GYV14" s="51" t="s">
        <v>174</v>
      </c>
      <c r="GYW14" s="51" t="s">
        <v>173</v>
      </c>
      <c r="GYX14" s="51"/>
      <c r="GYY14" s="60">
        <v>16.806722689075631</v>
      </c>
      <c r="GYZ14" s="62">
        <v>20</v>
      </c>
      <c r="GZA14" s="98" t="s">
        <v>122</v>
      </c>
      <c r="GZB14" s="102" t="s">
        <v>90</v>
      </c>
      <c r="GZC14" s="51" t="s">
        <v>174</v>
      </c>
      <c r="GZD14" s="51" t="s">
        <v>174</v>
      </c>
      <c r="GZE14" s="51" t="s">
        <v>173</v>
      </c>
      <c r="GZF14" s="51"/>
      <c r="GZG14" s="60">
        <v>16.806722689075631</v>
      </c>
      <c r="GZH14" s="62">
        <v>20</v>
      </c>
      <c r="GZI14" s="98" t="s">
        <v>122</v>
      </c>
      <c r="GZJ14" s="102" t="s">
        <v>90</v>
      </c>
      <c r="GZK14" s="51" t="s">
        <v>174</v>
      </c>
      <c r="GZL14" s="51" t="s">
        <v>174</v>
      </c>
      <c r="GZM14" s="51" t="s">
        <v>173</v>
      </c>
      <c r="GZN14" s="51"/>
      <c r="GZO14" s="60">
        <v>16.806722689075631</v>
      </c>
      <c r="GZP14" s="62">
        <v>20</v>
      </c>
      <c r="GZQ14" s="98" t="s">
        <v>122</v>
      </c>
      <c r="GZR14" s="102" t="s">
        <v>90</v>
      </c>
      <c r="GZS14" s="51" t="s">
        <v>174</v>
      </c>
      <c r="GZT14" s="51" t="s">
        <v>174</v>
      </c>
      <c r="GZU14" s="51" t="s">
        <v>173</v>
      </c>
      <c r="GZV14" s="51"/>
      <c r="GZW14" s="60">
        <v>16.806722689075631</v>
      </c>
      <c r="GZX14" s="62">
        <v>20</v>
      </c>
      <c r="GZY14" s="98" t="s">
        <v>122</v>
      </c>
      <c r="GZZ14" s="102" t="s">
        <v>90</v>
      </c>
      <c r="HAA14" s="51" t="s">
        <v>174</v>
      </c>
      <c r="HAB14" s="51" t="s">
        <v>174</v>
      </c>
      <c r="HAC14" s="51" t="s">
        <v>173</v>
      </c>
      <c r="HAD14" s="51"/>
      <c r="HAE14" s="60">
        <v>16.806722689075631</v>
      </c>
      <c r="HAF14" s="62">
        <v>20</v>
      </c>
      <c r="HAG14" s="98" t="s">
        <v>122</v>
      </c>
      <c r="HAH14" s="102" t="s">
        <v>90</v>
      </c>
      <c r="HAI14" s="51" t="s">
        <v>174</v>
      </c>
      <c r="HAJ14" s="51" t="s">
        <v>174</v>
      </c>
      <c r="HAK14" s="51" t="s">
        <v>173</v>
      </c>
      <c r="HAL14" s="51"/>
      <c r="HAM14" s="60">
        <v>16.806722689075631</v>
      </c>
      <c r="HAN14" s="62">
        <v>20</v>
      </c>
      <c r="HAO14" s="98" t="s">
        <v>122</v>
      </c>
      <c r="HAP14" s="102" t="s">
        <v>90</v>
      </c>
      <c r="HAQ14" s="51" t="s">
        <v>174</v>
      </c>
      <c r="HAR14" s="51" t="s">
        <v>174</v>
      </c>
      <c r="HAS14" s="51" t="s">
        <v>173</v>
      </c>
      <c r="HAT14" s="51"/>
      <c r="HAU14" s="60">
        <v>16.806722689075631</v>
      </c>
      <c r="HAV14" s="62">
        <v>20</v>
      </c>
      <c r="HAW14" s="98" t="s">
        <v>122</v>
      </c>
      <c r="HAX14" s="102" t="s">
        <v>90</v>
      </c>
      <c r="HAY14" s="51" t="s">
        <v>174</v>
      </c>
      <c r="HAZ14" s="51" t="s">
        <v>174</v>
      </c>
      <c r="HBA14" s="51" t="s">
        <v>173</v>
      </c>
      <c r="HBB14" s="51"/>
      <c r="HBC14" s="60">
        <v>16.806722689075631</v>
      </c>
      <c r="HBD14" s="62">
        <v>20</v>
      </c>
      <c r="HBE14" s="98" t="s">
        <v>122</v>
      </c>
      <c r="HBF14" s="102" t="s">
        <v>90</v>
      </c>
      <c r="HBG14" s="51" t="s">
        <v>174</v>
      </c>
      <c r="HBH14" s="51" t="s">
        <v>174</v>
      </c>
      <c r="HBI14" s="51" t="s">
        <v>173</v>
      </c>
      <c r="HBJ14" s="51"/>
      <c r="HBK14" s="60">
        <v>16.806722689075631</v>
      </c>
      <c r="HBL14" s="62">
        <v>20</v>
      </c>
      <c r="HBM14" s="98" t="s">
        <v>122</v>
      </c>
      <c r="HBN14" s="102" t="s">
        <v>90</v>
      </c>
      <c r="HBO14" s="51" t="s">
        <v>174</v>
      </c>
      <c r="HBP14" s="51" t="s">
        <v>174</v>
      </c>
      <c r="HBQ14" s="51" t="s">
        <v>173</v>
      </c>
      <c r="HBR14" s="51"/>
      <c r="HBS14" s="60">
        <v>16.806722689075631</v>
      </c>
      <c r="HBT14" s="62">
        <v>20</v>
      </c>
      <c r="HBU14" s="98" t="s">
        <v>122</v>
      </c>
      <c r="HBV14" s="102" t="s">
        <v>90</v>
      </c>
      <c r="HBW14" s="51" t="s">
        <v>174</v>
      </c>
      <c r="HBX14" s="51" t="s">
        <v>174</v>
      </c>
      <c r="HBY14" s="51" t="s">
        <v>173</v>
      </c>
      <c r="HBZ14" s="51"/>
      <c r="HCA14" s="60">
        <v>16.806722689075631</v>
      </c>
      <c r="HCB14" s="62">
        <v>20</v>
      </c>
      <c r="HCC14" s="98" t="s">
        <v>122</v>
      </c>
      <c r="HCD14" s="102" t="s">
        <v>90</v>
      </c>
      <c r="HCE14" s="51" t="s">
        <v>174</v>
      </c>
      <c r="HCF14" s="51" t="s">
        <v>174</v>
      </c>
      <c r="HCG14" s="51" t="s">
        <v>173</v>
      </c>
      <c r="HCH14" s="51"/>
      <c r="HCI14" s="60">
        <v>16.806722689075631</v>
      </c>
      <c r="HCJ14" s="62">
        <v>20</v>
      </c>
      <c r="HCK14" s="98" t="s">
        <v>122</v>
      </c>
      <c r="HCL14" s="102" t="s">
        <v>90</v>
      </c>
      <c r="HCM14" s="51" t="s">
        <v>174</v>
      </c>
      <c r="HCN14" s="51" t="s">
        <v>174</v>
      </c>
      <c r="HCO14" s="51" t="s">
        <v>173</v>
      </c>
      <c r="HCP14" s="51"/>
      <c r="HCQ14" s="60">
        <v>16.806722689075631</v>
      </c>
      <c r="HCR14" s="62">
        <v>20</v>
      </c>
      <c r="HCS14" s="98" t="s">
        <v>122</v>
      </c>
      <c r="HCT14" s="102" t="s">
        <v>90</v>
      </c>
      <c r="HCU14" s="51" t="s">
        <v>174</v>
      </c>
      <c r="HCV14" s="51" t="s">
        <v>174</v>
      </c>
      <c r="HCW14" s="51" t="s">
        <v>173</v>
      </c>
      <c r="HCX14" s="51"/>
      <c r="HCY14" s="60">
        <v>16.806722689075631</v>
      </c>
      <c r="HCZ14" s="62">
        <v>20</v>
      </c>
      <c r="HDA14" s="98" t="s">
        <v>122</v>
      </c>
      <c r="HDB14" s="102" t="s">
        <v>90</v>
      </c>
      <c r="HDC14" s="51" t="s">
        <v>174</v>
      </c>
      <c r="HDD14" s="51" t="s">
        <v>174</v>
      </c>
      <c r="HDE14" s="51" t="s">
        <v>173</v>
      </c>
      <c r="HDF14" s="51"/>
      <c r="HDG14" s="60">
        <v>16.806722689075631</v>
      </c>
      <c r="HDH14" s="62">
        <v>20</v>
      </c>
      <c r="HDI14" s="98" t="s">
        <v>122</v>
      </c>
      <c r="HDJ14" s="102" t="s">
        <v>90</v>
      </c>
      <c r="HDK14" s="51" t="s">
        <v>174</v>
      </c>
      <c r="HDL14" s="51" t="s">
        <v>174</v>
      </c>
      <c r="HDM14" s="51" t="s">
        <v>173</v>
      </c>
      <c r="HDN14" s="51"/>
      <c r="HDO14" s="60">
        <v>16.806722689075631</v>
      </c>
      <c r="HDP14" s="62">
        <v>20</v>
      </c>
      <c r="HDQ14" s="98" t="s">
        <v>122</v>
      </c>
      <c r="HDR14" s="102" t="s">
        <v>90</v>
      </c>
      <c r="HDS14" s="51" t="s">
        <v>174</v>
      </c>
      <c r="HDT14" s="51" t="s">
        <v>174</v>
      </c>
      <c r="HDU14" s="51" t="s">
        <v>173</v>
      </c>
      <c r="HDV14" s="51"/>
      <c r="HDW14" s="60">
        <v>16.806722689075631</v>
      </c>
      <c r="HDX14" s="62">
        <v>20</v>
      </c>
      <c r="HDY14" s="98" t="s">
        <v>122</v>
      </c>
      <c r="HDZ14" s="102" t="s">
        <v>90</v>
      </c>
      <c r="HEA14" s="51" t="s">
        <v>174</v>
      </c>
      <c r="HEB14" s="51" t="s">
        <v>174</v>
      </c>
      <c r="HEC14" s="51" t="s">
        <v>173</v>
      </c>
      <c r="HED14" s="51"/>
      <c r="HEE14" s="60">
        <v>16.806722689075631</v>
      </c>
      <c r="HEF14" s="62">
        <v>20</v>
      </c>
      <c r="HEG14" s="98" t="s">
        <v>122</v>
      </c>
      <c r="HEH14" s="102" t="s">
        <v>90</v>
      </c>
      <c r="HEI14" s="51" t="s">
        <v>174</v>
      </c>
      <c r="HEJ14" s="51" t="s">
        <v>174</v>
      </c>
      <c r="HEK14" s="51" t="s">
        <v>173</v>
      </c>
      <c r="HEL14" s="51"/>
      <c r="HEM14" s="60">
        <v>16.806722689075631</v>
      </c>
      <c r="HEN14" s="62">
        <v>20</v>
      </c>
      <c r="HEO14" s="98" t="s">
        <v>122</v>
      </c>
      <c r="HEP14" s="102" t="s">
        <v>90</v>
      </c>
      <c r="HEQ14" s="51" t="s">
        <v>174</v>
      </c>
      <c r="HER14" s="51" t="s">
        <v>174</v>
      </c>
      <c r="HES14" s="51" t="s">
        <v>173</v>
      </c>
      <c r="HET14" s="51"/>
      <c r="HEU14" s="60">
        <v>16.806722689075631</v>
      </c>
      <c r="HEV14" s="62">
        <v>20</v>
      </c>
      <c r="HEW14" s="98" t="s">
        <v>122</v>
      </c>
      <c r="HEX14" s="102" t="s">
        <v>90</v>
      </c>
      <c r="HEY14" s="51" t="s">
        <v>174</v>
      </c>
      <c r="HEZ14" s="51" t="s">
        <v>174</v>
      </c>
      <c r="HFA14" s="51" t="s">
        <v>173</v>
      </c>
      <c r="HFB14" s="51"/>
      <c r="HFC14" s="60">
        <v>16.806722689075631</v>
      </c>
      <c r="HFD14" s="62">
        <v>20</v>
      </c>
      <c r="HFE14" s="98" t="s">
        <v>122</v>
      </c>
      <c r="HFF14" s="102" t="s">
        <v>90</v>
      </c>
      <c r="HFG14" s="51" t="s">
        <v>174</v>
      </c>
      <c r="HFH14" s="51" t="s">
        <v>174</v>
      </c>
      <c r="HFI14" s="51" t="s">
        <v>173</v>
      </c>
      <c r="HFJ14" s="51"/>
      <c r="HFK14" s="60">
        <v>16.806722689075631</v>
      </c>
      <c r="HFL14" s="62">
        <v>20</v>
      </c>
      <c r="HFM14" s="98" t="s">
        <v>122</v>
      </c>
      <c r="HFN14" s="102" t="s">
        <v>90</v>
      </c>
      <c r="HFO14" s="51" t="s">
        <v>174</v>
      </c>
      <c r="HFP14" s="51" t="s">
        <v>174</v>
      </c>
      <c r="HFQ14" s="51" t="s">
        <v>173</v>
      </c>
      <c r="HFR14" s="51"/>
      <c r="HFS14" s="60">
        <v>16.806722689075631</v>
      </c>
      <c r="HFT14" s="62">
        <v>20</v>
      </c>
      <c r="HFU14" s="98" t="s">
        <v>122</v>
      </c>
      <c r="HFV14" s="102" t="s">
        <v>90</v>
      </c>
      <c r="HFW14" s="51" t="s">
        <v>174</v>
      </c>
      <c r="HFX14" s="51" t="s">
        <v>174</v>
      </c>
      <c r="HFY14" s="51" t="s">
        <v>173</v>
      </c>
      <c r="HFZ14" s="51"/>
      <c r="HGA14" s="60">
        <v>16.806722689075631</v>
      </c>
      <c r="HGB14" s="62">
        <v>20</v>
      </c>
      <c r="HGC14" s="98" t="s">
        <v>122</v>
      </c>
      <c r="HGD14" s="102" t="s">
        <v>90</v>
      </c>
      <c r="HGE14" s="51" t="s">
        <v>174</v>
      </c>
      <c r="HGF14" s="51" t="s">
        <v>174</v>
      </c>
      <c r="HGG14" s="51" t="s">
        <v>173</v>
      </c>
      <c r="HGH14" s="51"/>
      <c r="HGI14" s="60">
        <v>16.806722689075631</v>
      </c>
      <c r="HGJ14" s="62">
        <v>20</v>
      </c>
      <c r="HGK14" s="98" t="s">
        <v>122</v>
      </c>
      <c r="HGL14" s="102" t="s">
        <v>90</v>
      </c>
      <c r="HGM14" s="51" t="s">
        <v>174</v>
      </c>
      <c r="HGN14" s="51" t="s">
        <v>174</v>
      </c>
      <c r="HGO14" s="51" t="s">
        <v>173</v>
      </c>
      <c r="HGP14" s="51"/>
      <c r="HGQ14" s="60">
        <v>16.806722689075631</v>
      </c>
      <c r="HGR14" s="62">
        <v>20</v>
      </c>
      <c r="HGS14" s="98" t="s">
        <v>122</v>
      </c>
      <c r="HGT14" s="102" t="s">
        <v>90</v>
      </c>
      <c r="HGU14" s="51" t="s">
        <v>174</v>
      </c>
      <c r="HGV14" s="51" t="s">
        <v>174</v>
      </c>
      <c r="HGW14" s="51" t="s">
        <v>173</v>
      </c>
      <c r="HGX14" s="51"/>
      <c r="HGY14" s="60">
        <v>16.806722689075631</v>
      </c>
      <c r="HGZ14" s="62">
        <v>20</v>
      </c>
      <c r="HHA14" s="98" t="s">
        <v>122</v>
      </c>
      <c r="HHB14" s="102" t="s">
        <v>90</v>
      </c>
      <c r="HHC14" s="51" t="s">
        <v>174</v>
      </c>
      <c r="HHD14" s="51" t="s">
        <v>174</v>
      </c>
      <c r="HHE14" s="51" t="s">
        <v>173</v>
      </c>
      <c r="HHF14" s="51"/>
      <c r="HHG14" s="60">
        <v>16.806722689075631</v>
      </c>
      <c r="HHH14" s="62">
        <v>20</v>
      </c>
      <c r="HHI14" s="98" t="s">
        <v>122</v>
      </c>
      <c r="HHJ14" s="102" t="s">
        <v>90</v>
      </c>
      <c r="HHK14" s="51" t="s">
        <v>174</v>
      </c>
      <c r="HHL14" s="51" t="s">
        <v>174</v>
      </c>
      <c r="HHM14" s="51" t="s">
        <v>173</v>
      </c>
      <c r="HHN14" s="51"/>
      <c r="HHO14" s="60">
        <v>16.806722689075631</v>
      </c>
      <c r="HHP14" s="62">
        <v>20</v>
      </c>
      <c r="HHQ14" s="98" t="s">
        <v>122</v>
      </c>
      <c r="HHR14" s="102" t="s">
        <v>90</v>
      </c>
      <c r="HHS14" s="51" t="s">
        <v>174</v>
      </c>
      <c r="HHT14" s="51" t="s">
        <v>174</v>
      </c>
      <c r="HHU14" s="51" t="s">
        <v>173</v>
      </c>
      <c r="HHV14" s="51"/>
      <c r="HHW14" s="60">
        <v>16.806722689075631</v>
      </c>
      <c r="HHX14" s="62">
        <v>20</v>
      </c>
      <c r="HHY14" s="98" t="s">
        <v>122</v>
      </c>
      <c r="HHZ14" s="102" t="s">
        <v>90</v>
      </c>
      <c r="HIA14" s="51" t="s">
        <v>174</v>
      </c>
      <c r="HIB14" s="51" t="s">
        <v>174</v>
      </c>
      <c r="HIC14" s="51" t="s">
        <v>173</v>
      </c>
      <c r="HID14" s="51"/>
      <c r="HIE14" s="60">
        <v>16.806722689075631</v>
      </c>
      <c r="HIF14" s="62">
        <v>20</v>
      </c>
      <c r="HIG14" s="98" t="s">
        <v>122</v>
      </c>
      <c r="HIH14" s="102" t="s">
        <v>90</v>
      </c>
      <c r="HII14" s="51" t="s">
        <v>174</v>
      </c>
      <c r="HIJ14" s="51" t="s">
        <v>174</v>
      </c>
      <c r="HIK14" s="51" t="s">
        <v>173</v>
      </c>
      <c r="HIL14" s="51"/>
      <c r="HIM14" s="60">
        <v>16.806722689075631</v>
      </c>
      <c r="HIN14" s="62">
        <v>20</v>
      </c>
      <c r="HIO14" s="98" t="s">
        <v>122</v>
      </c>
      <c r="HIP14" s="102" t="s">
        <v>90</v>
      </c>
      <c r="HIQ14" s="51" t="s">
        <v>174</v>
      </c>
      <c r="HIR14" s="51" t="s">
        <v>174</v>
      </c>
      <c r="HIS14" s="51" t="s">
        <v>173</v>
      </c>
      <c r="HIT14" s="51"/>
      <c r="HIU14" s="60">
        <v>16.806722689075631</v>
      </c>
      <c r="HIV14" s="62">
        <v>20</v>
      </c>
      <c r="HIW14" s="98" t="s">
        <v>122</v>
      </c>
      <c r="HIX14" s="102" t="s">
        <v>90</v>
      </c>
      <c r="HIY14" s="51" t="s">
        <v>174</v>
      </c>
      <c r="HIZ14" s="51" t="s">
        <v>174</v>
      </c>
      <c r="HJA14" s="51" t="s">
        <v>173</v>
      </c>
      <c r="HJB14" s="51"/>
      <c r="HJC14" s="60">
        <v>16.806722689075631</v>
      </c>
      <c r="HJD14" s="62">
        <v>20</v>
      </c>
      <c r="HJE14" s="98" t="s">
        <v>122</v>
      </c>
      <c r="HJF14" s="102" t="s">
        <v>90</v>
      </c>
      <c r="HJG14" s="51" t="s">
        <v>174</v>
      </c>
      <c r="HJH14" s="51" t="s">
        <v>174</v>
      </c>
      <c r="HJI14" s="51" t="s">
        <v>173</v>
      </c>
      <c r="HJJ14" s="51"/>
      <c r="HJK14" s="60">
        <v>16.806722689075631</v>
      </c>
      <c r="HJL14" s="62">
        <v>20</v>
      </c>
      <c r="HJM14" s="98" t="s">
        <v>122</v>
      </c>
      <c r="HJN14" s="102" t="s">
        <v>90</v>
      </c>
      <c r="HJO14" s="51" t="s">
        <v>174</v>
      </c>
      <c r="HJP14" s="51" t="s">
        <v>174</v>
      </c>
      <c r="HJQ14" s="51" t="s">
        <v>173</v>
      </c>
      <c r="HJR14" s="51"/>
      <c r="HJS14" s="60">
        <v>16.806722689075631</v>
      </c>
      <c r="HJT14" s="62">
        <v>20</v>
      </c>
      <c r="HJU14" s="98" t="s">
        <v>122</v>
      </c>
      <c r="HJV14" s="102" t="s">
        <v>90</v>
      </c>
      <c r="HJW14" s="51" t="s">
        <v>174</v>
      </c>
      <c r="HJX14" s="51" t="s">
        <v>174</v>
      </c>
      <c r="HJY14" s="51" t="s">
        <v>173</v>
      </c>
      <c r="HJZ14" s="51"/>
      <c r="HKA14" s="60">
        <v>16.806722689075631</v>
      </c>
      <c r="HKB14" s="62">
        <v>20</v>
      </c>
      <c r="HKC14" s="98" t="s">
        <v>122</v>
      </c>
      <c r="HKD14" s="102" t="s">
        <v>90</v>
      </c>
      <c r="HKE14" s="51" t="s">
        <v>174</v>
      </c>
      <c r="HKF14" s="51" t="s">
        <v>174</v>
      </c>
      <c r="HKG14" s="51" t="s">
        <v>173</v>
      </c>
      <c r="HKH14" s="51"/>
      <c r="HKI14" s="60">
        <v>16.806722689075631</v>
      </c>
      <c r="HKJ14" s="62">
        <v>20</v>
      </c>
      <c r="HKK14" s="98" t="s">
        <v>122</v>
      </c>
      <c r="HKL14" s="102" t="s">
        <v>90</v>
      </c>
      <c r="HKM14" s="51" t="s">
        <v>174</v>
      </c>
      <c r="HKN14" s="51" t="s">
        <v>174</v>
      </c>
      <c r="HKO14" s="51" t="s">
        <v>173</v>
      </c>
      <c r="HKP14" s="51"/>
      <c r="HKQ14" s="60">
        <v>16.806722689075631</v>
      </c>
      <c r="HKR14" s="62">
        <v>20</v>
      </c>
      <c r="HKS14" s="98" t="s">
        <v>122</v>
      </c>
      <c r="HKT14" s="102" t="s">
        <v>90</v>
      </c>
      <c r="HKU14" s="51" t="s">
        <v>174</v>
      </c>
      <c r="HKV14" s="51" t="s">
        <v>174</v>
      </c>
      <c r="HKW14" s="51" t="s">
        <v>173</v>
      </c>
      <c r="HKX14" s="51"/>
      <c r="HKY14" s="60">
        <v>16.806722689075631</v>
      </c>
      <c r="HKZ14" s="62">
        <v>20</v>
      </c>
      <c r="HLA14" s="98" t="s">
        <v>122</v>
      </c>
      <c r="HLB14" s="102" t="s">
        <v>90</v>
      </c>
      <c r="HLC14" s="51" t="s">
        <v>174</v>
      </c>
      <c r="HLD14" s="51" t="s">
        <v>174</v>
      </c>
      <c r="HLE14" s="51" t="s">
        <v>173</v>
      </c>
      <c r="HLF14" s="51"/>
      <c r="HLG14" s="60">
        <v>16.806722689075631</v>
      </c>
      <c r="HLH14" s="62">
        <v>20</v>
      </c>
      <c r="HLI14" s="98" t="s">
        <v>122</v>
      </c>
      <c r="HLJ14" s="102" t="s">
        <v>90</v>
      </c>
      <c r="HLK14" s="51" t="s">
        <v>174</v>
      </c>
      <c r="HLL14" s="51" t="s">
        <v>174</v>
      </c>
      <c r="HLM14" s="51" t="s">
        <v>173</v>
      </c>
      <c r="HLN14" s="51"/>
      <c r="HLO14" s="60">
        <v>16.806722689075631</v>
      </c>
      <c r="HLP14" s="62">
        <v>20</v>
      </c>
      <c r="HLQ14" s="98" t="s">
        <v>122</v>
      </c>
      <c r="HLR14" s="102" t="s">
        <v>90</v>
      </c>
      <c r="HLS14" s="51" t="s">
        <v>174</v>
      </c>
      <c r="HLT14" s="51" t="s">
        <v>174</v>
      </c>
      <c r="HLU14" s="51" t="s">
        <v>173</v>
      </c>
      <c r="HLV14" s="51"/>
      <c r="HLW14" s="60">
        <v>16.806722689075631</v>
      </c>
      <c r="HLX14" s="62">
        <v>20</v>
      </c>
      <c r="HLY14" s="98" t="s">
        <v>122</v>
      </c>
      <c r="HLZ14" s="102" t="s">
        <v>90</v>
      </c>
      <c r="HMA14" s="51" t="s">
        <v>174</v>
      </c>
      <c r="HMB14" s="51" t="s">
        <v>174</v>
      </c>
      <c r="HMC14" s="51" t="s">
        <v>173</v>
      </c>
      <c r="HMD14" s="51"/>
      <c r="HME14" s="60">
        <v>16.806722689075631</v>
      </c>
      <c r="HMF14" s="62">
        <v>20</v>
      </c>
      <c r="HMG14" s="98" t="s">
        <v>122</v>
      </c>
      <c r="HMH14" s="102" t="s">
        <v>90</v>
      </c>
      <c r="HMI14" s="51" t="s">
        <v>174</v>
      </c>
      <c r="HMJ14" s="51" t="s">
        <v>174</v>
      </c>
      <c r="HMK14" s="51" t="s">
        <v>173</v>
      </c>
      <c r="HML14" s="51"/>
      <c r="HMM14" s="60">
        <v>16.806722689075631</v>
      </c>
      <c r="HMN14" s="62">
        <v>20</v>
      </c>
      <c r="HMO14" s="98" t="s">
        <v>122</v>
      </c>
      <c r="HMP14" s="102" t="s">
        <v>90</v>
      </c>
      <c r="HMQ14" s="51" t="s">
        <v>174</v>
      </c>
      <c r="HMR14" s="51" t="s">
        <v>174</v>
      </c>
      <c r="HMS14" s="51" t="s">
        <v>173</v>
      </c>
      <c r="HMT14" s="51"/>
      <c r="HMU14" s="60">
        <v>16.806722689075631</v>
      </c>
      <c r="HMV14" s="62">
        <v>20</v>
      </c>
      <c r="HMW14" s="98" t="s">
        <v>122</v>
      </c>
      <c r="HMX14" s="102" t="s">
        <v>90</v>
      </c>
      <c r="HMY14" s="51" t="s">
        <v>174</v>
      </c>
      <c r="HMZ14" s="51" t="s">
        <v>174</v>
      </c>
      <c r="HNA14" s="51" t="s">
        <v>173</v>
      </c>
      <c r="HNB14" s="51"/>
      <c r="HNC14" s="60">
        <v>16.806722689075631</v>
      </c>
      <c r="HND14" s="62">
        <v>20</v>
      </c>
      <c r="HNE14" s="98" t="s">
        <v>122</v>
      </c>
      <c r="HNF14" s="102" t="s">
        <v>90</v>
      </c>
      <c r="HNG14" s="51" t="s">
        <v>174</v>
      </c>
      <c r="HNH14" s="51" t="s">
        <v>174</v>
      </c>
      <c r="HNI14" s="51" t="s">
        <v>173</v>
      </c>
      <c r="HNJ14" s="51"/>
      <c r="HNK14" s="60">
        <v>16.806722689075631</v>
      </c>
      <c r="HNL14" s="62">
        <v>20</v>
      </c>
      <c r="HNM14" s="98" t="s">
        <v>122</v>
      </c>
      <c r="HNN14" s="102" t="s">
        <v>90</v>
      </c>
      <c r="HNO14" s="51" t="s">
        <v>174</v>
      </c>
      <c r="HNP14" s="51" t="s">
        <v>174</v>
      </c>
      <c r="HNQ14" s="51" t="s">
        <v>173</v>
      </c>
      <c r="HNR14" s="51"/>
      <c r="HNS14" s="60">
        <v>16.806722689075631</v>
      </c>
      <c r="HNT14" s="62">
        <v>20</v>
      </c>
      <c r="HNU14" s="98" t="s">
        <v>122</v>
      </c>
      <c r="HNV14" s="102" t="s">
        <v>90</v>
      </c>
      <c r="HNW14" s="51" t="s">
        <v>174</v>
      </c>
      <c r="HNX14" s="51" t="s">
        <v>174</v>
      </c>
      <c r="HNY14" s="51" t="s">
        <v>173</v>
      </c>
      <c r="HNZ14" s="51"/>
      <c r="HOA14" s="60">
        <v>16.806722689075631</v>
      </c>
      <c r="HOB14" s="62">
        <v>20</v>
      </c>
      <c r="HOC14" s="98" t="s">
        <v>122</v>
      </c>
      <c r="HOD14" s="102" t="s">
        <v>90</v>
      </c>
      <c r="HOE14" s="51" t="s">
        <v>174</v>
      </c>
      <c r="HOF14" s="51" t="s">
        <v>174</v>
      </c>
      <c r="HOG14" s="51" t="s">
        <v>173</v>
      </c>
      <c r="HOH14" s="51"/>
      <c r="HOI14" s="60">
        <v>16.806722689075631</v>
      </c>
      <c r="HOJ14" s="62">
        <v>20</v>
      </c>
      <c r="HOK14" s="98" t="s">
        <v>122</v>
      </c>
      <c r="HOL14" s="102" t="s">
        <v>90</v>
      </c>
      <c r="HOM14" s="51" t="s">
        <v>174</v>
      </c>
      <c r="HON14" s="51" t="s">
        <v>174</v>
      </c>
      <c r="HOO14" s="51" t="s">
        <v>173</v>
      </c>
      <c r="HOP14" s="51"/>
      <c r="HOQ14" s="60">
        <v>16.806722689075631</v>
      </c>
      <c r="HOR14" s="62">
        <v>20</v>
      </c>
      <c r="HOS14" s="98" t="s">
        <v>122</v>
      </c>
      <c r="HOT14" s="102" t="s">
        <v>90</v>
      </c>
      <c r="HOU14" s="51" t="s">
        <v>174</v>
      </c>
      <c r="HOV14" s="51" t="s">
        <v>174</v>
      </c>
      <c r="HOW14" s="51" t="s">
        <v>173</v>
      </c>
      <c r="HOX14" s="51"/>
      <c r="HOY14" s="60">
        <v>16.806722689075631</v>
      </c>
      <c r="HOZ14" s="62">
        <v>20</v>
      </c>
      <c r="HPA14" s="98" t="s">
        <v>122</v>
      </c>
      <c r="HPB14" s="102" t="s">
        <v>90</v>
      </c>
      <c r="HPC14" s="51" t="s">
        <v>174</v>
      </c>
      <c r="HPD14" s="51" t="s">
        <v>174</v>
      </c>
      <c r="HPE14" s="51" t="s">
        <v>173</v>
      </c>
      <c r="HPF14" s="51"/>
      <c r="HPG14" s="60">
        <v>16.806722689075631</v>
      </c>
      <c r="HPH14" s="62">
        <v>20</v>
      </c>
      <c r="HPI14" s="98" t="s">
        <v>122</v>
      </c>
      <c r="HPJ14" s="102" t="s">
        <v>90</v>
      </c>
      <c r="HPK14" s="51" t="s">
        <v>174</v>
      </c>
      <c r="HPL14" s="51" t="s">
        <v>174</v>
      </c>
      <c r="HPM14" s="51" t="s">
        <v>173</v>
      </c>
      <c r="HPN14" s="51"/>
      <c r="HPO14" s="60">
        <v>16.806722689075631</v>
      </c>
      <c r="HPP14" s="62">
        <v>20</v>
      </c>
      <c r="HPQ14" s="98" t="s">
        <v>122</v>
      </c>
      <c r="HPR14" s="102" t="s">
        <v>90</v>
      </c>
      <c r="HPS14" s="51" t="s">
        <v>174</v>
      </c>
      <c r="HPT14" s="51" t="s">
        <v>174</v>
      </c>
      <c r="HPU14" s="51" t="s">
        <v>173</v>
      </c>
      <c r="HPV14" s="51"/>
      <c r="HPW14" s="60">
        <v>16.806722689075631</v>
      </c>
      <c r="HPX14" s="62">
        <v>20</v>
      </c>
      <c r="HPY14" s="98" t="s">
        <v>122</v>
      </c>
      <c r="HPZ14" s="102" t="s">
        <v>90</v>
      </c>
      <c r="HQA14" s="51" t="s">
        <v>174</v>
      </c>
      <c r="HQB14" s="51" t="s">
        <v>174</v>
      </c>
      <c r="HQC14" s="51" t="s">
        <v>173</v>
      </c>
      <c r="HQD14" s="51"/>
      <c r="HQE14" s="60">
        <v>16.806722689075631</v>
      </c>
      <c r="HQF14" s="62">
        <v>20</v>
      </c>
      <c r="HQG14" s="98" t="s">
        <v>122</v>
      </c>
      <c r="HQH14" s="102" t="s">
        <v>90</v>
      </c>
      <c r="HQI14" s="51" t="s">
        <v>174</v>
      </c>
      <c r="HQJ14" s="51" t="s">
        <v>174</v>
      </c>
      <c r="HQK14" s="51" t="s">
        <v>173</v>
      </c>
      <c r="HQL14" s="51"/>
      <c r="HQM14" s="60">
        <v>16.806722689075631</v>
      </c>
      <c r="HQN14" s="62">
        <v>20</v>
      </c>
      <c r="HQO14" s="98" t="s">
        <v>122</v>
      </c>
      <c r="HQP14" s="102" t="s">
        <v>90</v>
      </c>
      <c r="HQQ14" s="51" t="s">
        <v>174</v>
      </c>
      <c r="HQR14" s="51" t="s">
        <v>174</v>
      </c>
      <c r="HQS14" s="51" t="s">
        <v>173</v>
      </c>
      <c r="HQT14" s="51"/>
      <c r="HQU14" s="60">
        <v>16.806722689075631</v>
      </c>
      <c r="HQV14" s="62">
        <v>20</v>
      </c>
      <c r="HQW14" s="98" t="s">
        <v>122</v>
      </c>
      <c r="HQX14" s="102" t="s">
        <v>90</v>
      </c>
      <c r="HQY14" s="51" t="s">
        <v>174</v>
      </c>
      <c r="HQZ14" s="51" t="s">
        <v>174</v>
      </c>
      <c r="HRA14" s="51" t="s">
        <v>173</v>
      </c>
      <c r="HRB14" s="51"/>
      <c r="HRC14" s="60">
        <v>16.806722689075631</v>
      </c>
      <c r="HRD14" s="62">
        <v>20</v>
      </c>
      <c r="HRE14" s="98" t="s">
        <v>122</v>
      </c>
      <c r="HRF14" s="102" t="s">
        <v>90</v>
      </c>
      <c r="HRG14" s="51" t="s">
        <v>174</v>
      </c>
      <c r="HRH14" s="51" t="s">
        <v>174</v>
      </c>
      <c r="HRI14" s="51" t="s">
        <v>173</v>
      </c>
      <c r="HRJ14" s="51"/>
      <c r="HRK14" s="60">
        <v>16.806722689075631</v>
      </c>
      <c r="HRL14" s="62">
        <v>20</v>
      </c>
      <c r="HRM14" s="98" t="s">
        <v>122</v>
      </c>
      <c r="HRN14" s="102" t="s">
        <v>90</v>
      </c>
      <c r="HRO14" s="51" t="s">
        <v>174</v>
      </c>
      <c r="HRP14" s="51" t="s">
        <v>174</v>
      </c>
      <c r="HRQ14" s="51" t="s">
        <v>173</v>
      </c>
      <c r="HRR14" s="51"/>
      <c r="HRS14" s="60">
        <v>16.806722689075631</v>
      </c>
      <c r="HRT14" s="62">
        <v>20</v>
      </c>
      <c r="HRU14" s="98" t="s">
        <v>122</v>
      </c>
      <c r="HRV14" s="102" t="s">
        <v>90</v>
      </c>
      <c r="HRW14" s="51" t="s">
        <v>174</v>
      </c>
      <c r="HRX14" s="51" t="s">
        <v>174</v>
      </c>
      <c r="HRY14" s="51" t="s">
        <v>173</v>
      </c>
      <c r="HRZ14" s="51"/>
      <c r="HSA14" s="60">
        <v>16.806722689075631</v>
      </c>
      <c r="HSB14" s="62">
        <v>20</v>
      </c>
      <c r="HSC14" s="98" t="s">
        <v>122</v>
      </c>
      <c r="HSD14" s="102" t="s">
        <v>90</v>
      </c>
      <c r="HSE14" s="51" t="s">
        <v>174</v>
      </c>
      <c r="HSF14" s="51" t="s">
        <v>174</v>
      </c>
      <c r="HSG14" s="51" t="s">
        <v>173</v>
      </c>
      <c r="HSH14" s="51"/>
      <c r="HSI14" s="60">
        <v>16.806722689075631</v>
      </c>
      <c r="HSJ14" s="62">
        <v>20</v>
      </c>
      <c r="HSK14" s="98" t="s">
        <v>122</v>
      </c>
      <c r="HSL14" s="102" t="s">
        <v>90</v>
      </c>
      <c r="HSM14" s="51" t="s">
        <v>174</v>
      </c>
      <c r="HSN14" s="51" t="s">
        <v>174</v>
      </c>
      <c r="HSO14" s="51" t="s">
        <v>173</v>
      </c>
      <c r="HSP14" s="51"/>
      <c r="HSQ14" s="60">
        <v>16.806722689075631</v>
      </c>
      <c r="HSR14" s="62">
        <v>20</v>
      </c>
      <c r="HSS14" s="98" t="s">
        <v>122</v>
      </c>
      <c r="HST14" s="102" t="s">
        <v>90</v>
      </c>
      <c r="HSU14" s="51" t="s">
        <v>174</v>
      </c>
      <c r="HSV14" s="51" t="s">
        <v>174</v>
      </c>
      <c r="HSW14" s="51" t="s">
        <v>173</v>
      </c>
      <c r="HSX14" s="51"/>
      <c r="HSY14" s="60">
        <v>16.806722689075631</v>
      </c>
      <c r="HSZ14" s="62">
        <v>20</v>
      </c>
      <c r="HTA14" s="98" t="s">
        <v>122</v>
      </c>
      <c r="HTB14" s="102" t="s">
        <v>90</v>
      </c>
      <c r="HTC14" s="51" t="s">
        <v>174</v>
      </c>
      <c r="HTD14" s="51" t="s">
        <v>174</v>
      </c>
      <c r="HTE14" s="51" t="s">
        <v>173</v>
      </c>
      <c r="HTF14" s="51"/>
      <c r="HTG14" s="60">
        <v>16.806722689075631</v>
      </c>
      <c r="HTH14" s="62">
        <v>20</v>
      </c>
      <c r="HTI14" s="98" t="s">
        <v>122</v>
      </c>
      <c r="HTJ14" s="102" t="s">
        <v>90</v>
      </c>
      <c r="HTK14" s="51" t="s">
        <v>174</v>
      </c>
      <c r="HTL14" s="51" t="s">
        <v>174</v>
      </c>
      <c r="HTM14" s="51" t="s">
        <v>173</v>
      </c>
      <c r="HTN14" s="51"/>
      <c r="HTO14" s="60">
        <v>16.806722689075631</v>
      </c>
      <c r="HTP14" s="62">
        <v>20</v>
      </c>
      <c r="HTQ14" s="98" t="s">
        <v>122</v>
      </c>
      <c r="HTR14" s="102" t="s">
        <v>90</v>
      </c>
      <c r="HTS14" s="51" t="s">
        <v>174</v>
      </c>
      <c r="HTT14" s="51" t="s">
        <v>174</v>
      </c>
      <c r="HTU14" s="51" t="s">
        <v>173</v>
      </c>
      <c r="HTV14" s="51"/>
      <c r="HTW14" s="60">
        <v>16.806722689075631</v>
      </c>
      <c r="HTX14" s="62">
        <v>20</v>
      </c>
      <c r="HTY14" s="98" t="s">
        <v>122</v>
      </c>
      <c r="HTZ14" s="102" t="s">
        <v>90</v>
      </c>
      <c r="HUA14" s="51" t="s">
        <v>174</v>
      </c>
      <c r="HUB14" s="51" t="s">
        <v>174</v>
      </c>
      <c r="HUC14" s="51" t="s">
        <v>173</v>
      </c>
      <c r="HUD14" s="51"/>
      <c r="HUE14" s="60">
        <v>16.806722689075631</v>
      </c>
      <c r="HUF14" s="62">
        <v>20</v>
      </c>
      <c r="HUG14" s="98" t="s">
        <v>122</v>
      </c>
      <c r="HUH14" s="102" t="s">
        <v>90</v>
      </c>
      <c r="HUI14" s="51" t="s">
        <v>174</v>
      </c>
      <c r="HUJ14" s="51" t="s">
        <v>174</v>
      </c>
      <c r="HUK14" s="51" t="s">
        <v>173</v>
      </c>
      <c r="HUL14" s="51"/>
      <c r="HUM14" s="60">
        <v>16.806722689075631</v>
      </c>
      <c r="HUN14" s="62">
        <v>20</v>
      </c>
      <c r="HUO14" s="98" t="s">
        <v>122</v>
      </c>
      <c r="HUP14" s="102" t="s">
        <v>90</v>
      </c>
      <c r="HUQ14" s="51" t="s">
        <v>174</v>
      </c>
      <c r="HUR14" s="51" t="s">
        <v>174</v>
      </c>
      <c r="HUS14" s="51" t="s">
        <v>173</v>
      </c>
      <c r="HUT14" s="51"/>
      <c r="HUU14" s="60">
        <v>16.806722689075631</v>
      </c>
      <c r="HUV14" s="62">
        <v>20</v>
      </c>
      <c r="HUW14" s="98" t="s">
        <v>122</v>
      </c>
      <c r="HUX14" s="102" t="s">
        <v>90</v>
      </c>
      <c r="HUY14" s="51" t="s">
        <v>174</v>
      </c>
      <c r="HUZ14" s="51" t="s">
        <v>174</v>
      </c>
      <c r="HVA14" s="51" t="s">
        <v>173</v>
      </c>
      <c r="HVB14" s="51"/>
      <c r="HVC14" s="60">
        <v>16.806722689075631</v>
      </c>
      <c r="HVD14" s="62">
        <v>20</v>
      </c>
      <c r="HVE14" s="98" t="s">
        <v>122</v>
      </c>
      <c r="HVF14" s="102" t="s">
        <v>90</v>
      </c>
      <c r="HVG14" s="51" t="s">
        <v>174</v>
      </c>
      <c r="HVH14" s="51" t="s">
        <v>174</v>
      </c>
      <c r="HVI14" s="51" t="s">
        <v>173</v>
      </c>
      <c r="HVJ14" s="51"/>
      <c r="HVK14" s="60">
        <v>16.806722689075631</v>
      </c>
      <c r="HVL14" s="62">
        <v>20</v>
      </c>
      <c r="HVM14" s="98" t="s">
        <v>122</v>
      </c>
      <c r="HVN14" s="102" t="s">
        <v>90</v>
      </c>
      <c r="HVO14" s="51" t="s">
        <v>174</v>
      </c>
      <c r="HVP14" s="51" t="s">
        <v>174</v>
      </c>
      <c r="HVQ14" s="51" t="s">
        <v>173</v>
      </c>
      <c r="HVR14" s="51"/>
      <c r="HVS14" s="60">
        <v>16.806722689075631</v>
      </c>
      <c r="HVT14" s="62">
        <v>20</v>
      </c>
      <c r="HVU14" s="98" t="s">
        <v>122</v>
      </c>
      <c r="HVV14" s="102" t="s">
        <v>90</v>
      </c>
      <c r="HVW14" s="51" t="s">
        <v>174</v>
      </c>
      <c r="HVX14" s="51" t="s">
        <v>174</v>
      </c>
      <c r="HVY14" s="51" t="s">
        <v>173</v>
      </c>
      <c r="HVZ14" s="51"/>
      <c r="HWA14" s="60">
        <v>16.806722689075631</v>
      </c>
      <c r="HWB14" s="62">
        <v>20</v>
      </c>
      <c r="HWC14" s="98" t="s">
        <v>122</v>
      </c>
      <c r="HWD14" s="102" t="s">
        <v>90</v>
      </c>
      <c r="HWE14" s="51" t="s">
        <v>174</v>
      </c>
      <c r="HWF14" s="51" t="s">
        <v>174</v>
      </c>
      <c r="HWG14" s="51" t="s">
        <v>173</v>
      </c>
      <c r="HWH14" s="51"/>
      <c r="HWI14" s="60">
        <v>16.806722689075631</v>
      </c>
      <c r="HWJ14" s="62">
        <v>20</v>
      </c>
      <c r="HWK14" s="98" t="s">
        <v>122</v>
      </c>
      <c r="HWL14" s="102" t="s">
        <v>90</v>
      </c>
      <c r="HWM14" s="51" t="s">
        <v>174</v>
      </c>
      <c r="HWN14" s="51" t="s">
        <v>174</v>
      </c>
      <c r="HWO14" s="51" t="s">
        <v>173</v>
      </c>
      <c r="HWP14" s="51"/>
      <c r="HWQ14" s="60">
        <v>16.806722689075631</v>
      </c>
      <c r="HWR14" s="62">
        <v>20</v>
      </c>
      <c r="HWS14" s="98" t="s">
        <v>122</v>
      </c>
      <c r="HWT14" s="102" t="s">
        <v>90</v>
      </c>
      <c r="HWU14" s="51" t="s">
        <v>174</v>
      </c>
      <c r="HWV14" s="51" t="s">
        <v>174</v>
      </c>
      <c r="HWW14" s="51" t="s">
        <v>173</v>
      </c>
      <c r="HWX14" s="51"/>
      <c r="HWY14" s="60">
        <v>16.806722689075631</v>
      </c>
      <c r="HWZ14" s="62">
        <v>20</v>
      </c>
      <c r="HXA14" s="98" t="s">
        <v>122</v>
      </c>
      <c r="HXB14" s="102" t="s">
        <v>90</v>
      </c>
      <c r="HXC14" s="51" t="s">
        <v>174</v>
      </c>
      <c r="HXD14" s="51" t="s">
        <v>174</v>
      </c>
      <c r="HXE14" s="51" t="s">
        <v>173</v>
      </c>
      <c r="HXF14" s="51"/>
      <c r="HXG14" s="60">
        <v>16.806722689075631</v>
      </c>
      <c r="HXH14" s="62">
        <v>20</v>
      </c>
      <c r="HXI14" s="98" t="s">
        <v>122</v>
      </c>
      <c r="HXJ14" s="102" t="s">
        <v>90</v>
      </c>
      <c r="HXK14" s="51" t="s">
        <v>174</v>
      </c>
      <c r="HXL14" s="51" t="s">
        <v>174</v>
      </c>
      <c r="HXM14" s="51" t="s">
        <v>173</v>
      </c>
      <c r="HXN14" s="51"/>
      <c r="HXO14" s="60">
        <v>16.806722689075631</v>
      </c>
      <c r="HXP14" s="62">
        <v>20</v>
      </c>
      <c r="HXQ14" s="98" t="s">
        <v>122</v>
      </c>
      <c r="HXR14" s="102" t="s">
        <v>90</v>
      </c>
      <c r="HXS14" s="51" t="s">
        <v>174</v>
      </c>
      <c r="HXT14" s="51" t="s">
        <v>174</v>
      </c>
      <c r="HXU14" s="51" t="s">
        <v>173</v>
      </c>
      <c r="HXV14" s="51"/>
      <c r="HXW14" s="60">
        <v>16.806722689075631</v>
      </c>
      <c r="HXX14" s="62">
        <v>20</v>
      </c>
      <c r="HXY14" s="98" t="s">
        <v>122</v>
      </c>
      <c r="HXZ14" s="102" t="s">
        <v>90</v>
      </c>
      <c r="HYA14" s="51" t="s">
        <v>174</v>
      </c>
      <c r="HYB14" s="51" t="s">
        <v>174</v>
      </c>
      <c r="HYC14" s="51" t="s">
        <v>173</v>
      </c>
      <c r="HYD14" s="51"/>
      <c r="HYE14" s="60">
        <v>16.806722689075631</v>
      </c>
      <c r="HYF14" s="62">
        <v>20</v>
      </c>
      <c r="HYG14" s="98" t="s">
        <v>122</v>
      </c>
      <c r="HYH14" s="102" t="s">
        <v>90</v>
      </c>
      <c r="HYI14" s="51" t="s">
        <v>174</v>
      </c>
      <c r="HYJ14" s="51" t="s">
        <v>174</v>
      </c>
      <c r="HYK14" s="51" t="s">
        <v>173</v>
      </c>
      <c r="HYL14" s="51"/>
      <c r="HYM14" s="60">
        <v>16.806722689075631</v>
      </c>
      <c r="HYN14" s="62">
        <v>20</v>
      </c>
      <c r="HYO14" s="98" t="s">
        <v>122</v>
      </c>
      <c r="HYP14" s="102" t="s">
        <v>90</v>
      </c>
      <c r="HYQ14" s="51" t="s">
        <v>174</v>
      </c>
      <c r="HYR14" s="51" t="s">
        <v>174</v>
      </c>
      <c r="HYS14" s="51" t="s">
        <v>173</v>
      </c>
      <c r="HYT14" s="51"/>
      <c r="HYU14" s="60">
        <v>16.806722689075631</v>
      </c>
      <c r="HYV14" s="62">
        <v>20</v>
      </c>
      <c r="HYW14" s="98" t="s">
        <v>122</v>
      </c>
      <c r="HYX14" s="102" t="s">
        <v>90</v>
      </c>
      <c r="HYY14" s="51" t="s">
        <v>174</v>
      </c>
      <c r="HYZ14" s="51" t="s">
        <v>174</v>
      </c>
      <c r="HZA14" s="51" t="s">
        <v>173</v>
      </c>
      <c r="HZB14" s="51"/>
      <c r="HZC14" s="60">
        <v>16.806722689075631</v>
      </c>
      <c r="HZD14" s="62">
        <v>20</v>
      </c>
      <c r="HZE14" s="98" t="s">
        <v>122</v>
      </c>
      <c r="HZF14" s="102" t="s">
        <v>90</v>
      </c>
      <c r="HZG14" s="51" t="s">
        <v>174</v>
      </c>
      <c r="HZH14" s="51" t="s">
        <v>174</v>
      </c>
      <c r="HZI14" s="51" t="s">
        <v>173</v>
      </c>
      <c r="HZJ14" s="51"/>
      <c r="HZK14" s="60">
        <v>16.806722689075631</v>
      </c>
      <c r="HZL14" s="62">
        <v>20</v>
      </c>
      <c r="HZM14" s="98" t="s">
        <v>122</v>
      </c>
      <c r="HZN14" s="102" t="s">
        <v>90</v>
      </c>
      <c r="HZO14" s="51" t="s">
        <v>174</v>
      </c>
      <c r="HZP14" s="51" t="s">
        <v>174</v>
      </c>
      <c r="HZQ14" s="51" t="s">
        <v>173</v>
      </c>
      <c r="HZR14" s="51"/>
      <c r="HZS14" s="60">
        <v>16.806722689075631</v>
      </c>
      <c r="HZT14" s="62">
        <v>20</v>
      </c>
      <c r="HZU14" s="98" t="s">
        <v>122</v>
      </c>
      <c r="HZV14" s="102" t="s">
        <v>90</v>
      </c>
      <c r="HZW14" s="51" t="s">
        <v>174</v>
      </c>
      <c r="HZX14" s="51" t="s">
        <v>174</v>
      </c>
      <c r="HZY14" s="51" t="s">
        <v>173</v>
      </c>
      <c r="HZZ14" s="51"/>
      <c r="IAA14" s="60">
        <v>16.806722689075631</v>
      </c>
      <c r="IAB14" s="62">
        <v>20</v>
      </c>
      <c r="IAC14" s="98" t="s">
        <v>122</v>
      </c>
      <c r="IAD14" s="102" t="s">
        <v>90</v>
      </c>
      <c r="IAE14" s="51" t="s">
        <v>174</v>
      </c>
      <c r="IAF14" s="51" t="s">
        <v>174</v>
      </c>
      <c r="IAG14" s="51" t="s">
        <v>173</v>
      </c>
      <c r="IAH14" s="51"/>
      <c r="IAI14" s="60">
        <v>16.806722689075631</v>
      </c>
      <c r="IAJ14" s="62">
        <v>20</v>
      </c>
      <c r="IAK14" s="98" t="s">
        <v>122</v>
      </c>
      <c r="IAL14" s="102" t="s">
        <v>90</v>
      </c>
      <c r="IAM14" s="51" t="s">
        <v>174</v>
      </c>
      <c r="IAN14" s="51" t="s">
        <v>174</v>
      </c>
      <c r="IAO14" s="51" t="s">
        <v>173</v>
      </c>
      <c r="IAP14" s="51"/>
      <c r="IAQ14" s="60">
        <v>16.806722689075631</v>
      </c>
      <c r="IAR14" s="62">
        <v>20</v>
      </c>
      <c r="IAS14" s="98" t="s">
        <v>122</v>
      </c>
      <c r="IAT14" s="102" t="s">
        <v>90</v>
      </c>
      <c r="IAU14" s="51" t="s">
        <v>174</v>
      </c>
      <c r="IAV14" s="51" t="s">
        <v>174</v>
      </c>
      <c r="IAW14" s="51" t="s">
        <v>173</v>
      </c>
      <c r="IAX14" s="51"/>
      <c r="IAY14" s="60">
        <v>16.806722689075631</v>
      </c>
      <c r="IAZ14" s="62">
        <v>20</v>
      </c>
      <c r="IBA14" s="98" t="s">
        <v>122</v>
      </c>
      <c r="IBB14" s="102" t="s">
        <v>90</v>
      </c>
      <c r="IBC14" s="51" t="s">
        <v>174</v>
      </c>
      <c r="IBD14" s="51" t="s">
        <v>174</v>
      </c>
      <c r="IBE14" s="51" t="s">
        <v>173</v>
      </c>
      <c r="IBF14" s="51"/>
      <c r="IBG14" s="60">
        <v>16.806722689075631</v>
      </c>
      <c r="IBH14" s="62">
        <v>20</v>
      </c>
      <c r="IBI14" s="98" t="s">
        <v>122</v>
      </c>
      <c r="IBJ14" s="102" t="s">
        <v>90</v>
      </c>
      <c r="IBK14" s="51" t="s">
        <v>174</v>
      </c>
      <c r="IBL14" s="51" t="s">
        <v>174</v>
      </c>
      <c r="IBM14" s="51" t="s">
        <v>173</v>
      </c>
      <c r="IBN14" s="51"/>
      <c r="IBO14" s="60">
        <v>16.806722689075631</v>
      </c>
      <c r="IBP14" s="62">
        <v>20</v>
      </c>
      <c r="IBQ14" s="98" t="s">
        <v>122</v>
      </c>
      <c r="IBR14" s="102" t="s">
        <v>90</v>
      </c>
      <c r="IBS14" s="51" t="s">
        <v>174</v>
      </c>
      <c r="IBT14" s="51" t="s">
        <v>174</v>
      </c>
      <c r="IBU14" s="51" t="s">
        <v>173</v>
      </c>
      <c r="IBV14" s="51"/>
      <c r="IBW14" s="60">
        <v>16.806722689075631</v>
      </c>
      <c r="IBX14" s="62">
        <v>20</v>
      </c>
      <c r="IBY14" s="98" t="s">
        <v>122</v>
      </c>
      <c r="IBZ14" s="102" t="s">
        <v>90</v>
      </c>
      <c r="ICA14" s="51" t="s">
        <v>174</v>
      </c>
      <c r="ICB14" s="51" t="s">
        <v>174</v>
      </c>
      <c r="ICC14" s="51" t="s">
        <v>173</v>
      </c>
      <c r="ICD14" s="51"/>
      <c r="ICE14" s="60">
        <v>16.806722689075631</v>
      </c>
      <c r="ICF14" s="62">
        <v>20</v>
      </c>
      <c r="ICG14" s="98" t="s">
        <v>122</v>
      </c>
      <c r="ICH14" s="102" t="s">
        <v>90</v>
      </c>
      <c r="ICI14" s="51" t="s">
        <v>174</v>
      </c>
      <c r="ICJ14" s="51" t="s">
        <v>174</v>
      </c>
      <c r="ICK14" s="51" t="s">
        <v>173</v>
      </c>
      <c r="ICL14" s="51"/>
      <c r="ICM14" s="60">
        <v>16.806722689075631</v>
      </c>
      <c r="ICN14" s="62">
        <v>20</v>
      </c>
      <c r="ICO14" s="98" t="s">
        <v>122</v>
      </c>
      <c r="ICP14" s="102" t="s">
        <v>90</v>
      </c>
      <c r="ICQ14" s="51" t="s">
        <v>174</v>
      </c>
      <c r="ICR14" s="51" t="s">
        <v>174</v>
      </c>
      <c r="ICS14" s="51" t="s">
        <v>173</v>
      </c>
      <c r="ICT14" s="51"/>
      <c r="ICU14" s="60">
        <v>16.806722689075631</v>
      </c>
      <c r="ICV14" s="62">
        <v>20</v>
      </c>
      <c r="ICW14" s="98" t="s">
        <v>122</v>
      </c>
      <c r="ICX14" s="102" t="s">
        <v>90</v>
      </c>
      <c r="ICY14" s="51" t="s">
        <v>174</v>
      </c>
      <c r="ICZ14" s="51" t="s">
        <v>174</v>
      </c>
      <c r="IDA14" s="51" t="s">
        <v>173</v>
      </c>
      <c r="IDB14" s="51"/>
      <c r="IDC14" s="60">
        <v>16.806722689075631</v>
      </c>
      <c r="IDD14" s="62">
        <v>20</v>
      </c>
      <c r="IDE14" s="98" t="s">
        <v>122</v>
      </c>
      <c r="IDF14" s="102" t="s">
        <v>90</v>
      </c>
      <c r="IDG14" s="51" t="s">
        <v>174</v>
      </c>
      <c r="IDH14" s="51" t="s">
        <v>174</v>
      </c>
      <c r="IDI14" s="51" t="s">
        <v>173</v>
      </c>
      <c r="IDJ14" s="51"/>
      <c r="IDK14" s="60">
        <v>16.806722689075631</v>
      </c>
      <c r="IDL14" s="62">
        <v>20</v>
      </c>
      <c r="IDM14" s="98" t="s">
        <v>122</v>
      </c>
      <c r="IDN14" s="102" t="s">
        <v>90</v>
      </c>
      <c r="IDO14" s="51" t="s">
        <v>174</v>
      </c>
      <c r="IDP14" s="51" t="s">
        <v>174</v>
      </c>
      <c r="IDQ14" s="51" t="s">
        <v>173</v>
      </c>
      <c r="IDR14" s="51"/>
      <c r="IDS14" s="60">
        <v>16.806722689075631</v>
      </c>
      <c r="IDT14" s="62">
        <v>20</v>
      </c>
      <c r="IDU14" s="98" t="s">
        <v>122</v>
      </c>
      <c r="IDV14" s="102" t="s">
        <v>90</v>
      </c>
      <c r="IDW14" s="51" t="s">
        <v>174</v>
      </c>
      <c r="IDX14" s="51" t="s">
        <v>174</v>
      </c>
      <c r="IDY14" s="51" t="s">
        <v>173</v>
      </c>
      <c r="IDZ14" s="51"/>
      <c r="IEA14" s="60">
        <v>16.806722689075631</v>
      </c>
      <c r="IEB14" s="62">
        <v>20</v>
      </c>
      <c r="IEC14" s="98" t="s">
        <v>122</v>
      </c>
      <c r="IED14" s="102" t="s">
        <v>90</v>
      </c>
      <c r="IEE14" s="51" t="s">
        <v>174</v>
      </c>
      <c r="IEF14" s="51" t="s">
        <v>174</v>
      </c>
      <c r="IEG14" s="51" t="s">
        <v>173</v>
      </c>
      <c r="IEH14" s="51"/>
      <c r="IEI14" s="60">
        <v>16.806722689075631</v>
      </c>
      <c r="IEJ14" s="62">
        <v>20</v>
      </c>
      <c r="IEK14" s="98" t="s">
        <v>122</v>
      </c>
      <c r="IEL14" s="102" t="s">
        <v>90</v>
      </c>
      <c r="IEM14" s="51" t="s">
        <v>174</v>
      </c>
      <c r="IEN14" s="51" t="s">
        <v>174</v>
      </c>
      <c r="IEO14" s="51" t="s">
        <v>173</v>
      </c>
      <c r="IEP14" s="51"/>
      <c r="IEQ14" s="60">
        <v>16.806722689075631</v>
      </c>
      <c r="IER14" s="62">
        <v>20</v>
      </c>
      <c r="IES14" s="98" t="s">
        <v>122</v>
      </c>
      <c r="IET14" s="102" t="s">
        <v>90</v>
      </c>
      <c r="IEU14" s="51" t="s">
        <v>174</v>
      </c>
      <c r="IEV14" s="51" t="s">
        <v>174</v>
      </c>
      <c r="IEW14" s="51" t="s">
        <v>173</v>
      </c>
      <c r="IEX14" s="51"/>
      <c r="IEY14" s="60">
        <v>16.806722689075631</v>
      </c>
      <c r="IEZ14" s="62">
        <v>20</v>
      </c>
      <c r="IFA14" s="98" t="s">
        <v>122</v>
      </c>
      <c r="IFB14" s="102" t="s">
        <v>90</v>
      </c>
      <c r="IFC14" s="51" t="s">
        <v>174</v>
      </c>
      <c r="IFD14" s="51" t="s">
        <v>174</v>
      </c>
      <c r="IFE14" s="51" t="s">
        <v>173</v>
      </c>
      <c r="IFF14" s="51"/>
      <c r="IFG14" s="60">
        <v>16.806722689075631</v>
      </c>
      <c r="IFH14" s="62">
        <v>20</v>
      </c>
      <c r="IFI14" s="98" t="s">
        <v>122</v>
      </c>
      <c r="IFJ14" s="102" t="s">
        <v>90</v>
      </c>
      <c r="IFK14" s="51" t="s">
        <v>174</v>
      </c>
      <c r="IFL14" s="51" t="s">
        <v>174</v>
      </c>
      <c r="IFM14" s="51" t="s">
        <v>173</v>
      </c>
      <c r="IFN14" s="51"/>
      <c r="IFO14" s="60">
        <v>16.806722689075631</v>
      </c>
      <c r="IFP14" s="62">
        <v>20</v>
      </c>
      <c r="IFQ14" s="98" t="s">
        <v>122</v>
      </c>
      <c r="IFR14" s="102" t="s">
        <v>90</v>
      </c>
      <c r="IFS14" s="51" t="s">
        <v>174</v>
      </c>
      <c r="IFT14" s="51" t="s">
        <v>174</v>
      </c>
      <c r="IFU14" s="51" t="s">
        <v>173</v>
      </c>
      <c r="IFV14" s="51"/>
      <c r="IFW14" s="60">
        <v>16.806722689075631</v>
      </c>
      <c r="IFX14" s="62">
        <v>20</v>
      </c>
      <c r="IFY14" s="98" t="s">
        <v>122</v>
      </c>
      <c r="IFZ14" s="102" t="s">
        <v>90</v>
      </c>
      <c r="IGA14" s="51" t="s">
        <v>174</v>
      </c>
      <c r="IGB14" s="51" t="s">
        <v>174</v>
      </c>
      <c r="IGC14" s="51" t="s">
        <v>173</v>
      </c>
      <c r="IGD14" s="51"/>
      <c r="IGE14" s="60">
        <v>16.806722689075631</v>
      </c>
      <c r="IGF14" s="62">
        <v>20</v>
      </c>
      <c r="IGG14" s="98" t="s">
        <v>122</v>
      </c>
      <c r="IGH14" s="102" t="s">
        <v>90</v>
      </c>
      <c r="IGI14" s="51" t="s">
        <v>174</v>
      </c>
      <c r="IGJ14" s="51" t="s">
        <v>174</v>
      </c>
      <c r="IGK14" s="51" t="s">
        <v>173</v>
      </c>
      <c r="IGL14" s="51"/>
      <c r="IGM14" s="60">
        <v>16.806722689075631</v>
      </c>
      <c r="IGN14" s="62">
        <v>20</v>
      </c>
      <c r="IGO14" s="98" t="s">
        <v>122</v>
      </c>
      <c r="IGP14" s="102" t="s">
        <v>90</v>
      </c>
      <c r="IGQ14" s="51" t="s">
        <v>174</v>
      </c>
      <c r="IGR14" s="51" t="s">
        <v>174</v>
      </c>
      <c r="IGS14" s="51" t="s">
        <v>173</v>
      </c>
      <c r="IGT14" s="51"/>
      <c r="IGU14" s="60">
        <v>16.806722689075631</v>
      </c>
      <c r="IGV14" s="62">
        <v>20</v>
      </c>
      <c r="IGW14" s="98" t="s">
        <v>122</v>
      </c>
      <c r="IGX14" s="102" t="s">
        <v>90</v>
      </c>
      <c r="IGY14" s="51" t="s">
        <v>174</v>
      </c>
      <c r="IGZ14" s="51" t="s">
        <v>174</v>
      </c>
      <c r="IHA14" s="51" t="s">
        <v>173</v>
      </c>
      <c r="IHB14" s="51"/>
      <c r="IHC14" s="60">
        <v>16.806722689075631</v>
      </c>
      <c r="IHD14" s="62">
        <v>20</v>
      </c>
      <c r="IHE14" s="98" t="s">
        <v>122</v>
      </c>
      <c r="IHF14" s="102" t="s">
        <v>90</v>
      </c>
      <c r="IHG14" s="51" t="s">
        <v>174</v>
      </c>
      <c r="IHH14" s="51" t="s">
        <v>174</v>
      </c>
      <c r="IHI14" s="51" t="s">
        <v>173</v>
      </c>
      <c r="IHJ14" s="51"/>
      <c r="IHK14" s="60">
        <v>16.806722689075631</v>
      </c>
      <c r="IHL14" s="62">
        <v>20</v>
      </c>
      <c r="IHM14" s="98" t="s">
        <v>122</v>
      </c>
      <c r="IHN14" s="102" t="s">
        <v>90</v>
      </c>
      <c r="IHO14" s="51" t="s">
        <v>174</v>
      </c>
      <c r="IHP14" s="51" t="s">
        <v>174</v>
      </c>
      <c r="IHQ14" s="51" t="s">
        <v>173</v>
      </c>
      <c r="IHR14" s="51"/>
      <c r="IHS14" s="60">
        <v>16.806722689075631</v>
      </c>
      <c r="IHT14" s="62">
        <v>20</v>
      </c>
      <c r="IHU14" s="98" t="s">
        <v>122</v>
      </c>
      <c r="IHV14" s="102" t="s">
        <v>90</v>
      </c>
      <c r="IHW14" s="51" t="s">
        <v>174</v>
      </c>
      <c r="IHX14" s="51" t="s">
        <v>174</v>
      </c>
      <c r="IHY14" s="51" t="s">
        <v>173</v>
      </c>
      <c r="IHZ14" s="51"/>
      <c r="IIA14" s="60">
        <v>16.806722689075631</v>
      </c>
      <c r="IIB14" s="62">
        <v>20</v>
      </c>
      <c r="IIC14" s="98" t="s">
        <v>122</v>
      </c>
      <c r="IID14" s="102" t="s">
        <v>90</v>
      </c>
      <c r="IIE14" s="51" t="s">
        <v>174</v>
      </c>
      <c r="IIF14" s="51" t="s">
        <v>174</v>
      </c>
      <c r="IIG14" s="51" t="s">
        <v>173</v>
      </c>
      <c r="IIH14" s="51"/>
      <c r="III14" s="60">
        <v>16.806722689075631</v>
      </c>
      <c r="IIJ14" s="62">
        <v>20</v>
      </c>
      <c r="IIK14" s="98" t="s">
        <v>122</v>
      </c>
      <c r="IIL14" s="102" t="s">
        <v>90</v>
      </c>
      <c r="IIM14" s="51" t="s">
        <v>174</v>
      </c>
      <c r="IIN14" s="51" t="s">
        <v>174</v>
      </c>
      <c r="IIO14" s="51" t="s">
        <v>173</v>
      </c>
      <c r="IIP14" s="51"/>
      <c r="IIQ14" s="60">
        <v>16.806722689075631</v>
      </c>
      <c r="IIR14" s="62">
        <v>20</v>
      </c>
      <c r="IIS14" s="98" t="s">
        <v>122</v>
      </c>
      <c r="IIT14" s="102" t="s">
        <v>90</v>
      </c>
      <c r="IIU14" s="51" t="s">
        <v>174</v>
      </c>
      <c r="IIV14" s="51" t="s">
        <v>174</v>
      </c>
      <c r="IIW14" s="51" t="s">
        <v>173</v>
      </c>
      <c r="IIX14" s="51"/>
      <c r="IIY14" s="60">
        <v>16.806722689075631</v>
      </c>
      <c r="IIZ14" s="62">
        <v>20</v>
      </c>
      <c r="IJA14" s="98" t="s">
        <v>122</v>
      </c>
      <c r="IJB14" s="102" t="s">
        <v>90</v>
      </c>
      <c r="IJC14" s="51" t="s">
        <v>174</v>
      </c>
      <c r="IJD14" s="51" t="s">
        <v>174</v>
      </c>
      <c r="IJE14" s="51" t="s">
        <v>173</v>
      </c>
      <c r="IJF14" s="51"/>
      <c r="IJG14" s="60">
        <v>16.806722689075631</v>
      </c>
      <c r="IJH14" s="62">
        <v>20</v>
      </c>
      <c r="IJI14" s="98" t="s">
        <v>122</v>
      </c>
      <c r="IJJ14" s="102" t="s">
        <v>90</v>
      </c>
      <c r="IJK14" s="51" t="s">
        <v>174</v>
      </c>
      <c r="IJL14" s="51" t="s">
        <v>174</v>
      </c>
      <c r="IJM14" s="51" t="s">
        <v>173</v>
      </c>
      <c r="IJN14" s="51"/>
      <c r="IJO14" s="60">
        <v>16.806722689075631</v>
      </c>
      <c r="IJP14" s="62">
        <v>20</v>
      </c>
      <c r="IJQ14" s="98" t="s">
        <v>122</v>
      </c>
      <c r="IJR14" s="102" t="s">
        <v>90</v>
      </c>
      <c r="IJS14" s="51" t="s">
        <v>174</v>
      </c>
      <c r="IJT14" s="51" t="s">
        <v>174</v>
      </c>
      <c r="IJU14" s="51" t="s">
        <v>173</v>
      </c>
      <c r="IJV14" s="51"/>
      <c r="IJW14" s="60">
        <v>16.806722689075631</v>
      </c>
      <c r="IJX14" s="62">
        <v>20</v>
      </c>
      <c r="IJY14" s="98" t="s">
        <v>122</v>
      </c>
      <c r="IJZ14" s="102" t="s">
        <v>90</v>
      </c>
      <c r="IKA14" s="51" t="s">
        <v>174</v>
      </c>
      <c r="IKB14" s="51" t="s">
        <v>174</v>
      </c>
      <c r="IKC14" s="51" t="s">
        <v>173</v>
      </c>
      <c r="IKD14" s="51"/>
      <c r="IKE14" s="60">
        <v>16.806722689075631</v>
      </c>
      <c r="IKF14" s="62">
        <v>20</v>
      </c>
      <c r="IKG14" s="98" t="s">
        <v>122</v>
      </c>
      <c r="IKH14" s="102" t="s">
        <v>90</v>
      </c>
      <c r="IKI14" s="51" t="s">
        <v>174</v>
      </c>
      <c r="IKJ14" s="51" t="s">
        <v>174</v>
      </c>
      <c r="IKK14" s="51" t="s">
        <v>173</v>
      </c>
      <c r="IKL14" s="51"/>
      <c r="IKM14" s="60">
        <v>16.806722689075631</v>
      </c>
      <c r="IKN14" s="62">
        <v>20</v>
      </c>
      <c r="IKO14" s="98" t="s">
        <v>122</v>
      </c>
      <c r="IKP14" s="102" t="s">
        <v>90</v>
      </c>
      <c r="IKQ14" s="51" t="s">
        <v>174</v>
      </c>
      <c r="IKR14" s="51" t="s">
        <v>174</v>
      </c>
      <c r="IKS14" s="51" t="s">
        <v>173</v>
      </c>
      <c r="IKT14" s="51"/>
      <c r="IKU14" s="60">
        <v>16.806722689075631</v>
      </c>
      <c r="IKV14" s="62">
        <v>20</v>
      </c>
      <c r="IKW14" s="98" t="s">
        <v>122</v>
      </c>
      <c r="IKX14" s="102" t="s">
        <v>90</v>
      </c>
      <c r="IKY14" s="51" t="s">
        <v>174</v>
      </c>
      <c r="IKZ14" s="51" t="s">
        <v>174</v>
      </c>
      <c r="ILA14" s="51" t="s">
        <v>173</v>
      </c>
      <c r="ILB14" s="51"/>
      <c r="ILC14" s="60">
        <v>16.806722689075631</v>
      </c>
      <c r="ILD14" s="62">
        <v>20</v>
      </c>
      <c r="ILE14" s="98" t="s">
        <v>122</v>
      </c>
      <c r="ILF14" s="102" t="s">
        <v>90</v>
      </c>
      <c r="ILG14" s="51" t="s">
        <v>174</v>
      </c>
      <c r="ILH14" s="51" t="s">
        <v>174</v>
      </c>
      <c r="ILI14" s="51" t="s">
        <v>173</v>
      </c>
      <c r="ILJ14" s="51"/>
      <c r="ILK14" s="60">
        <v>16.806722689075631</v>
      </c>
      <c r="ILL14" s="62">
        <v>20</v>
      </c>
      <c r="ILM14" s="98" t="s">
        <v>122</v>
      </c>
      <c r="ILN14" s="102" t="s">
        <v>90</v>
      </c>
      <c r="ILO14" s="51" t="s">
        <v>174</v>
      </c>
      <c r="ILP14" s="51" t="s">
        <v>174</v>
      </c>
      <c r="ILQ14" s="51" t="s">
        <v>173</v>
      </c>
      <c r="ILR14" s="51"/>
      <c r="ILS14" s="60">
        <v>16.806722689075631</v>
      </c>
      <c r="ILT14" s="62">
        <v>20</v>
      </c>
      <c r="ILU14" s="98" t="s">
        <v>122</v>
      </c>
      <c r="ILV14" s="102" t="s">
        <v>90</v>
      </c>
      <c r="ILW14" s="51" t="s">
        <v>174</v>
      </c>
      <c r="ILX14" s="51" t="s">
        <v>174</v>
      </c>
      <c r="ILY14" s="51" t="s">
        <v>173</v>
      </c>
      <c r="ILZ14" s="51"/>
      <c r="IMA14" s="60">
        <v>16.806722689075631</v>
      </c>
      <c r="IMB14" s="62">
        <v>20</v>
      </c>
      <c r="IMC14" s="98" t="s">
        <v>122</v>
      </c>
      <c r="IMD14" s="102" t="s">
        <v>90</v>
      </c>
      <c r="IME14" s="51" t="s">
        <v>174</v>
      </c>
      <c r="IMF14" s="51" t="s">
        <v>174</v>
      </c>
      <c r="IMG14" s="51" t="s">
        <v>173</v>
      </c>
      <c r="IMH14" s="51"/>
      <c r="IMI14" s="60">
        <v>16.806722689075631</v>
      </c>
      <c r="IMJ14" s="62">
        <v>20</v>
      </c>
      <c r="IMK14" s="98" t="s">
        <v>122</v>
      </c>
      <c r="IML14" s="102" t="s">
        <v>90</v>
      </c>
      <c r="IMM14" s="51" t="s">
        <v>174</v>
      </c>
      <c r="IMN14" s="51" t="s">
        <v>174</v>
      </c>
      <c r="IMO14" s="51" t="s">
        <v>173</v>
      </c>
      <c r="IMP14" s="51"/>
      <c r="IMQ14" s="60">
        <v>16.806722689075631</v>
      </c>
      <c r="IMR14" s="62">
        <v>20</v>
      </c>
      <c r="IMS14" s="98" t="s">
        <v>122</v>
      </c>
      <c r="IMT14" s="102" t="s">
        <v>90</v>
      </c>
      <c r="IMU14" s="51" t="s">
        <v>174</v>
      </c>
      <c r="IMV14" s="51" t="s">
        <v>174</v>
      </c>
      <c r="IMW14" s="51" t="s">
        <v>173</v>
      </c>
      <c r="IMX14" s="51"/>
      <c r="IMY14" s="60">
        <v>16.806722689075631</v>
      </c>
      <c r="IMZ14" s="62">
        <v>20</v>
      </c>
      <c r="INA14" s="98" t="s">
        <v>122</v>
      </c>
      <c r="INB14" s="102" t="s">
        <v>90</v>
      </c>
      <c r="INC14" s="51" t="s">
        <v>174</v>
      </c>
      <c r="IND14" s="51" t="s">
        <v>174</v>
      </c>
      <c r="INE14" s="51" t="s">
        <v>173</v>
      </c>
      <c r="INF14" s="51"/>
      <c r="ING14" s="60">
        <v>16.806722689075631</v>
      </c>
      <c r="INH14" s="62">
        <v>20</v>
      </c>
      <c r="INI14" s="98" t="s">
        <v>122</v>
      </c>
      <c r="INJ14" s="102" t="s">
        <v>90</v>
      </c>
      <c r="INK14" s="51" t="s">
        <v>174</v>
      </c>
      <c r="INL14" s="51" t="s">
        <v>174</v>
      </c>
      <c r="INM14" s="51" t="s">
        <v>173</v>
      </c>
      <c r="INN14" s="51"/>
      <c r="INO14" s="60">
        <v>16.806722689075631</v>
      </c>
      <c r="INP14" s="62">
        <v>20</v>
      </c>
      <c r="INQ14" s="98" t="s">
        <v>122</v>
      </c>
      <c r="INR14" s="102" t="s">
        <v>90</v>
      </c>
      <c r="INS14" s="51" t="s">
        <v>174</v>
      </c>
      <c r="INT14" s="51" t="s">
        <v>174</v>
      </c>
      <c r="INU14" s="51" t="s">
        <v>173</v>
      </c>
      <c r="INV14" s="51"/>
      <c r="INW14" s="60">
        <v>16.806722689075631</v>
      </c>
      <c r="INX14" s="62">
        <v>20</v>
      </c>
      <c r="INY14" s="98" t="s">
        <v>122</v>
      </c>
      <c r="INZ14" s="102" t="s">
        <v>90</v>
      </c>
      <c r="IOA14" s="51" t="s">
        <v>174</v>
      </c>
      <c r="IOB14" s="51" t="s">
        <v>174</v>
      </c>
      <c r="IOC14" s="51" t="s">
        <v>173</v>
      </c>
      <c r="IOD14" s="51"/>
      <c r="IOE14" s="60">
        <v>16.806722689075631</v>
      </c>
      <c r="IOF14" s="62">
        <v>20</v>
      </c>
      <c r="IOG14" s="98" t="s">
        <v>122</v>
      </c>
      <c r="IOH14" s="102" t="s">
        <v>90</v>
      </c>
      <c r="IOI14" s="51" t="s">
        <v>174</v>
      </c>
      <c r="IOJ14" s="51" t="s">
        <v>174</v>
      </c>
      <c r="IOK14" s="51" t="s">
        <v>173</v>
      </c>
      <c r="IOL14" s="51"/>
      <c r="IOM14" s="60">
        <v>16.806722689075631</v>
      </c>
      <c r="ION14" s="62">
        <v>20</v>
      </c>
      <c r="IOO14" s="98" t="s">
        <v>122</v>
      </c>
      <c r="IOP14" s="102" t="s">
        <v>90</v>
      </c>
      <c r="IOQ14" s="51" t="s">
        <v>174</v>
      </c>
      <c r="IOR14" s="51" t="s">
        <v>174</v>
      </c>
      <c r="IOS14" s="51" t="s">
        <v>173</v>
      </c>
      <c r="IOT14" s="51"/>
      <c r="IOU14" s="60">
        <v>16.806722689075631</v>
      </c>
      <c r="IOV14" s="62">
        <v>20</v>
      </c>
      <c r="IOW14" s="98" t="s">
        <v>122</v>
      </c>
      <c r="IOX14" s="102" t="s">
        <v>90</v>
      </c>
      <c r="IOY14" s="51" t="s">
        <v>174</v>
      </c>
      <c r="IOZ14" s="51" t="s">
        <v>174</v>
      </c>
      <c r="IPA14" s="51" t="s">
        <v>173</v>
      </c>
      <c r="IPB14" s="51"/>
      <c r="IPC14" s="60">
        <v>16.806722689075631</v>
      </c>
      <c r="IPD14" s="62">
        <v>20</v>
      </c>
      <c r="IPE14" s="98" t="s">
        <v>122</v>
      </c>
      <c r="IPF14" s="102" t="s">
        <v>90</v>
      </c>
      <c r="IPG14" s="51" t="s">
        <v>174</v>
      </c>
      <c r="IPH14" s="51" t="s">
        <v>174</v>
      </c>
      <c r="IPI14" s="51" t="s">
        <v>173</v>
      </c>
      <c r="IPJ14" s="51"/>
      <c r="IPK14" s="60">
        <v>16.806722689075631</v>
      </c>
      <c r="IPL14" s="62">
        <v>20</v>
      </c>
      <c r="IPM14" s="98" t="s">
        <v>122</v>
      </c>
      <c r="IPN14" s="102" t="s">
        <v>90</v>
      </c>
      <c r="IPO14" s="51" t="s">
        <v>174</v>
      </c>
      <c r="IPP14" s="51" t="s">
        <v>174</v>
      </c>
      <c r="IPQ14" s="51" t="s">
        <v>173</v>
      </c>
      <c r="IPR14" s="51"/>
      <c r="IPS14" s="60">
        <v>16.806722689075631</v>
      </c>
      <c r="IPT14" s="62">
        <v>20</v>
      </c>
      <c r="IPU14" s="98" t="s">
        <v>122</v>
      </c>
      <c r="IPV14" s="102" t="s">
        <v>90</v>
      </c>
      <c r="IPW14" s="51" t="s">
        <v>174</v>
      </c>
      <c r="IPX14" s="51" t="s">
        <v>174</v>
      </c>
      <c r="IPY14" s="51" t="s">
        <v>173</v>
      </c>
      <c r="IPZ14" s="51"/>
      <c r="IQA14" s="60">
        <v>16.806722689075631</v>
      </c>
      <c r="IQB14" s="62">
        <v>20</v>
      </c>
      <c r="IQC14" s="98" t="s">
        <v>122</v>
      </c>
      <c r="IQD14" s="102" t="s">
        <v>90</v>
      </c>
      <c r="IQE14" s="51" t="s">
        <v>174</v>
      </c>
      <c r="IQF14" s="51" t="s">
        <v>174</v>
      </c>
      <c r="IQG14" s="51" t="s">
        <v>173</v>
      </c>
      <c r="IQH14" s="51"/>
      <c r="IQI14" s="60">
        <v>16.806722689075631</v>
      </c>
      <c r="IQJ14" s="62">
        <v>20</v>
      </c>
      <c r="IQK14" s="98" t="s">
        <v>122</v>
      </c>
      <c r="IQL14" s="102" t="s">
        <v>90</v>
      </c>
      <c r="IQM14" s="51" t="s">
        <v>174</v>
      </c>
      <c r="IQN14" s="51" t="s">
        <v>174</v>
      </c>
      <c r="IQO14" s="51" t="s">
        <v>173</v>
      </c>
      <c r="IQP14" s="51"/>
      <c r="IQQ14" s="60">
        <v>16.806722689075631</v>
      </c>
      <c r="IQR14" s="62">
        <v>20</v>
      </c>
      <c r="IQS14" s="98" t="s">
        <v>122</v>
      </c>
      <c r="IQT14" s="102" t="s">
        <v>90</v>
      </c>
      <c r="IQU14" s="51" t="s">
        <v>174</v>
      </c>
      <c r="IQV14" s="51" t="s">
        <v>174</v>
      </c>
      <c r="IQW14" s="51" t="s">
        <v>173</v>
      </c>
      <c r="IQX14" s="51"/>
      <c r="IQY14" s="60">
        <v>16.806722689075631</v>
      </c>
      <c r="IQZ14" s="62">
        <v>20</v>
      </c>
      <c r="IRA14" s="98" t="s">
        <v>122</v>
      </c>
      <c r="IRB14" s="102" t="s">
        <v>90</v>
      </c>
      <c r="IRC14" s="51" t="s">
        <v>174</v>
      </c>
      <c r="IRD14" s="51" t="s">
        <v>174</v>
      </c>
      <c r="IRE14" s="51" t="s">
        <v>173</v>
      </c>
      <c r="IRF14" s="51"/>
      <c r="IRG14" s="60">
        <v>16.806722689075631</v>
      </c>
      <c r="IRH14" s="62">
        <v>20</v>
      </c>
      <c r="IRI14" s="98" t="s">
        <v>122</v>
      </c>
      <c r="IRJ14" s="102" t="s">
        <v>90</v>
      </c>
      <c r="IRK14" s="51" t="s">
        <v>174</v>
      </c>
      <c r="IRL14" s="51" t="s">
        <v>174</v>
      </c>
      <c r="IRM14" s="51" t="s">
        <v>173</v>
      </c>
      <c r="IRN14" s="51"/>
      <c r="IRO14" s="60">
        <v>16.806722689075631</v>
      </c>
      <c r="IRP14" s="62">
        <v>20</v>
      </c>
      <c r="IRQ14" s="98" t="s">
        <v>122</v>
      </c>
      <c r="IRR14" s="102" t="s">
        <v>90</v>
      </c>
      <c r="IRS14" s="51" t="s">
        <v>174</v>
      </c>
      <c r="IRT14" s="51" t="s">
        <v>174</v>
      </c>
      <c r="IRU14" s="51" t="s">
        <v>173</v>
      </c>
      <c r="IRV14" s="51"/>
      <c r="IRW14" s="60">
        <v>16.806722689075631</v>
      </c>
      <c r="IRX14" s="62">
        <v>20</v>
      </c>
      <c r="IRY14" s="98" t="s">
        <v>122</v>
      </c>
      <c r="IRZ14" s="102" t="s">
        <v>90</v>
      </c>
      <c r="ISA14" s="51" t="s">
        <v>174</v>
      </c>
      <c r="ISB14" s="51" t="s">
        <v>174</v>
      </c>
      <c r="ISC14" s="51" t="s">
        <v>173</v>
      </c>
      <c r="ISD14" s="51"/>
      <c r="ISE14" s="60">
        <v>16.806722689075631</v>
      </c>
      <c r="ISF14" s="62">
        <v>20</v>
      </c>
      <c r="ISG14" s="98" t="s">
        <v>122</v>
      </c>
      <c r="ISH14" s="102" t="s">
        <v>90</v>
      </c>
      <c r="ISI14" s="51" t="s">
        <v>174</v>
      </c>
      <c r="ISJ14" s="51" t="s">
        <v>174</v>
      </c>
      <c r="ISK14" s="51" t="s">
        <v>173</v>
      </c>
      <c r="ISL14" s="51"/>
      <c r="ISM14" s="60">
        <v>16.806722689075631</v>
      </c>
      <c r="ISN14" s="62">
        <v>20</v>
      </c>
      <c r="ISO14" s="98" t="s">
        <v>122</v>
      </c>
      <c r="ISP14" s="102" t="s">
        <v>90</v>
      </c>
      <c r="ISQ14" s="51" t="s">
        <v>174</v>
      </c>
      <c r="ISR14" s="51" t="s">
        <v>174</v>
      </c>
      <c r="ISS14" s="51" t="s">
        <v>173</v>
      </c>
      <c r="IST14" s="51"/>
      <c r="ISU14" s="60">
        <v>16.806722689075631</v>
      </c>
      <c r="ISV14" s="62">
        <v>20</v>
      </c>
      <c r="ISW14" s="98" t="s">
        <v>122</v>
      </c>
      <c r="ISX14" s="102" t="s">
        <v>90</v>
      </c>
      <c r="ISY14" s="51" t="s">
        <v>174</v>
      </c>
      <c r="ISZ14" s="51" t="s">
        <v>174</v>
      </c>
      <c r="ITA14" s="51" t="s">
        <v>173</v>
      </c>
      <c r="ITB14" s="51"/>
      <c r="ITC14" s="60">
        <v>16.806722689075631</v>
      </c>
      <c r="ITD14" s="62">
        <v>20</v>
      </c>
      <c r="ITE14" s="98" t="s">
        <v>122</v>
      </c>
      <c r="ITF14" s="102" t="s">
        <v>90</v>
      </c>
      <c r="ITG14" s="51" t="s">
        <v>174</v>
      </c>
      <c r="ITH14" s="51" t="s">
        <v>174</v>
      </c>
      <c r="ITI14" s="51" t="s">
        <v>173</v>
      </c>
      <c r="ITJ14" s="51"/>
      <c r="ITK14" s="60">
        <v>16.806722689075631</v>
      </c>
      <c r="ITL14" s="62">
        <v>20</v>
      </c>
      <c r="ITM14" s="98" t="s">
        <v>122</v>
      </c>
      <c r="ITN14" s="102" t="s">
        <v>90</v>
      </c>
      <c r="ITO14" s="51" t="s">
        <v>174</v>
      </c>
      <c r="ITP14" s="51" t="s">
        <v>174</v>
      </c>
      <c r="ITQ14" s="51" t="s">
        <v>173</v>
      </c>
      <c r="ITR14" s="51"/>
      <c r="ITS14" s="60">
        <v>16.806722689075631</v>
      </c>
      <c r="ITT14" s="62">
        <v>20</v>
      </c>
      <c r="ITU14" s="98" t="s">
        <v>122</v>
      </c>
      <c r="ITV14" s="102" t="s">
        <v>90</v>
      </c>
      <c r="ITW14" s="51" t="s">
        <v>174</v>
      </c>
      <c r="ITX14" s="51" t="s">
        <v>174</v>
      </c>
      <c r="ITY14" s="51" t="s">
        <v>173</v>
      </c>
      <c r="ITZ14" s="51"/>
      <c r="IUA14" s="60">
        <v>16.806722689075631</v>
      </c>
      <c r="IUB14" s="62">
        <v>20</v>
      </c>
      <c r="IUC14" s="98" t="s">
        <v>122</v>
      </c>
      <c r="IUD14" s="102" t="s">
        <v>90</v>
      </c>
      <c r="IUE14" s="51" t="s">
        <v>174</v>
      </c>
      <c r="IUF14" s="51" t="s">
        <v>174</v>
      </c>
      <c r="IUG14" s="51" t="s">
        <v>173</v>
      </c>
      <c r="IUH14" s="51"/>
      <c r="IUI14" s="60">
        <v>16.806722689075631</v>
      </c>
      <c r="IUJ14" s="62">
        <v>20</v>
      </c>
      <c r="IUK14" s="98" t="s">
        <v>122</v>
      </c>
      <c r="IUL14" s="102" t="s">
        <v>90</v>
      </c>
      <c r="IUM14" s="51" t="s">
        <v>174</v>
      </c>
      <c r="IUN14" s="51" t="s">
        <v>174</v>
      </c>
      <c r="IUO14" s="51" t="s">
        <v>173</v>
      </c>
      <c r="IUP14" s="51"/>
      <c r="IUQ14" s="60">
        <v>16.806722689075631</v>
      </c>
      <c r="IUR14" s="62">
        <v>20</v>
      </c>
      <c r="IUS14" s="98" t="s">
        <v>122</v>
      </c>
      <c r="IUT14" s="102" t="s">
        <v>90</v>
      </c>
      <c r="IUU14" s="51" t="s">
        <v>174</v>
      </c>
      <c r="IUV14" s="51" t="s">
        <v>174</v>
      </c>
      <c r="IUW14" s="51" t="s">
        <v>173</v>
      </c>
      <c r="IUX14" s="51"/>
      <c r="IUY14" s="60">
        <v>16.806722689075631</v>
      </c>
      <c r="IUZ14" s="62">
        <v>20</v>
      </c>
      <c r="IVA14" s="98" t="s">
        <v>122</v>
      </c>
      <c r="IVB14" s="102" t="s">
        <v>90</v>
      </c>
      <c r="IVC14" s="51" t="s">
        <v>174</v>
      </c>
      <c r="IVD14" s="51" t="s">
        <v>174</v>
      </c>
      <c r="IVE14" s="51" t="s">
        <v>173</v>
      </c>
      <c r="IVF14" s="51"/>
      <c r="IVG14" s="60">
        <v>16.806722689075631</v>
      </c>
      <c r="IVH14" s="62">
        <v>20</v>
      </c>
      <c r="IVI14" s="98" t="s">
        <v>122</v>
      </c>
      <c r="IVJ14" s="102" t="s">
        <v>90</v>
      </c>
      <c r="IVK14" s="51" t="s">
        <v>174</v>
      </c>
      <c r="IVL14" s="51" t="s">
        <v>174</v>
      </c>
      <c r="IVM14" s="51" t="s">
        <v>173</v>
      </c>
      <c r="IVN14" s="51"/>
      <c r="IVO14" s="60">
        <v>16.806722689075631</v>
      </c>
      <c r="IVP14" s="62">
        <v>20</v>
      </c>
      <c r="IVQ14" s="98" t="s">
        <v>122</v>
      </c>
      <c r="IVR14" s="102" t="s">
        <v>90</v>
      </c>
      <c r="IVS14" s="51" t="s">
        <v>174</v>
      </c>
      <c r="IVT14" s="51" t="s">
        <v>174</v>
      </c>
      <c r="IVU14" s="51" t="s">
        <v>173</v>
      </c>
      <c r="IVV14" s="51"/>
      <c r="IVW14" s="60">
        <v>16.806722689075631</v>
      </c>
      <c r="IVX14" s="62">
        <v>20</v>
      </c>
      <c r="IVY14" s="98" t="s">
        <v>122</v>
      </c>
      <c r="IVZ14" s="102" t="s">
        <v>90</v>
      </c>
      <c r="IWA14" s="51" t="s">
        <v>174</v>
      </c>
      <c r="IWB14" s="51" t="s">
        <v>174</v>
      </c>
      <c r="IWC14" s="51" t="s">
        <v>173</v>
      </c>
      <c r="IWD14" s="51"/>
      <c r="IWE14" s="60">
        <v>16.806722689075631</v>
      </c>
      <c r="IWF14" s="62">
        <v>20</v>
      </c>
      <c r="IWG14" s="98" t="s">
        <v>122</v>
      </c>
      <c r="IWH14" s="102" t="s">
        <v>90</v>
      </c>
      <c r="IWI14" s="51" t="s">
        <v>174</v>
      </c>
      <c r="IWJ14" s="51" t="s">
        <v>174</v>
      </c>
      <c r="IWK14" s="51" t="s">
        <v>173</v>
      </c>
      <c r="IWL14" s="51"/>
      <c r="IWM14" s="60">
        <v>16.806722689075631</v>
      </c>
      <c r="IWN14" s="62">
        <v>20</v>
      </c>
      <c r="IWO14" s="98" t="s">
        <v>122</v>
      </c>
      <c r="IWP14" s="102" t="s">
        <v>90</v>
      </c>
      <c r="IWQ14" s="51" t="s">
        <v>174</v>
      </c>
      <c r="IWR14" s="51" t="s">
        <v>174</v>
      </c>
      <c r="IWS14" s="51" t="s">
        <v>173</v>
      </c>
      <c r="IWT14" s="51"/>
      <c r="IWU14" s="60">
        <v>16.806722689075631</v>
      </c>
      <c r="IWV14" s="62">
        <v>20</v>
      </c>
      <c r="IWW14" s="98" t="s">
        <v>122</v>
      </c>
      <c r="IWX14" s="102" t="s">
        <v>90</v>
      </c>
      <c r="IWY14" s="51" t="s">
        <v>174</v>
      </c>
      <c r="IWZ14" s="51" t="s">
        <v>174</v>
      </c>
      <c r="IXA14" s="51" t="s">
        <v>173</v>
      </c>
      <c r="IXB14" s="51"/>
      <c r="IXC14" s="60">
        <v>16.806722689075631</v>
      </c>
      <c r="IXD14" s="62">
        <v>20</v>
      </c>
      <c r="IXE14" s="98" t="s">
        <v>122</v>
      </c>
      <c r="IXF14" s="102" t="s">
        <v>90</v>
      </c>
      <c r="IXG14" s="51" t="s">
        <v>174</v>
      </c>
      <c r="IXH14" s="51" t="s">
        <v>174</v>
      </c>
      <c r="IXI14" s="51" t="s">
        <v>173</v>
      </c>
      <c r="IXJ14" s="51"/>
      <c r="IXK14" s="60">
        <v>16.806722689075631</v>
      </c>
      <c r="IXL14" s="62">
        <v>20</v>
      </c>
      <c r="IXM14" s="98" t="s">
        <v>122</v>
      </c>
      <c r="IXN14" s="102" t="s">
        <v>90</v>
      </c>
      <c r="IXO14" s="51" t="s">
        <v>174</v>
      </c>
      <c r="IXP14" s="51" t="s">
        <v>174</v>
      </c>
      <c r="IXQ14" s="51" t="s">
        <v>173</v>
      </c>
      <c r="IXR14" s="51"/>
      <c r="IXS14" s="60">
        <v>16.806722689075631</v>
      </c>
      <c r="IXT14" s="62">
        <v>20</v>
      </c>
      <c r="IXU14" s="98" t="s">
        <v>122</v>
      </c>
      <c r="IXV14" s="102" t="s">
        <v>90</v>
      </c>
      <c r="IXW14" s="51" t="s">
        <v>174</v>
      </c>
      <c r="IXX14" s="51" t="s">
        <v>174</v>
      </c>
      <c r="IXY14" s="51" t="s">
        <v>173</v>
      </c>
      <c r="IXZ14" s="51"/>
      <c r="IYA14" s="60">
        <v>16.806722689075631</v>
      </c>
      <c r="IYB14" s="62">
        <v>20</v>
      </c>
      <c r="IYC14" s="98" t="s">
        <v>122</v>
      </c>
      <c r="IYD14" s="102" t="s">
        <v>90</v>
      </c>
      <c r="IYE14" s="51" t="s">
        <v>174</v>
      </c>
      <c r="IYF14" s="51" t="s">
        <v>174</v>
      </c>
      <c r="IYG14" s="51" t="s">
        <v>173</v>
      </c>
      <c r="IYH14" s="51"/>
      <c r="IYI14" s="60">
        <v>16.806722689075631</v>
      </c>
      <c r="IYJ14" s="62">
        <v>20</v>
      </c>
      <c r="IYK14" s="98" t="s">
        <v>122</v>
      </c>
      <c r="IYL14" s="102" t="s">
        <v>90</v>
      </c>
      <c r="IYM14" s="51" t="s">
        <v>174</v>
      </c>
      <c r="IYN14" s="51" t="s">
        <v>174</v>
      </c>
      <c r="IYO14" s="51" t="s">
        <v>173</v>
      </c>
      <c r="IYP14" s="51"/>
      <c r="IYQ14" s="60">
        <v>16.806722689075631</v>
      </c>
      <c r="IYR14" s="62">
        <v>20</v>
      </c>
      <c r="IYS14" s="98" t="s">
        <v>122</v>
      </c>
      <c r="IYT14" s="102" t="s">
        <v>90</v>
      </c>
      <c r="IYU14" s="51" t="s">
        <v>174</v>
      </c>
      <c r="IYV14" s="51" t="s">
        <v>174</v>
      </c>
      <c r="IYW14" s="51" t="s">
        <v>173</v>
      </c>
      <c r="IYX14" s="51"/>
      <c r="IYY14" s="60">
        <v>16.806722689075631</v>
      </c>
      <c r="IYZ14" s="62">
        <v>20</v>
      </c>
      <c r="IZA14" s="98" t="s">
        <v>122</v>
      </c>
      <c r="IZB14" s="102" t="s">
        <v>90</v>
      </c>
      <c r="IZC14" s="51" t="s">
        <v>174</v>
      </c>
      <c r="IZD14" s="51" t="s">
        <v>174</v>
      </c>
      <c r="IZE14" s="51" t="s">
        <v>173</v>
      </c>
      <c r="IZF14" s="51"/>
      <c r="IZG14" s="60">
        <v>16.806722689075631</v>
      </c>
      <c r="IZH14" s="62">
        <v>20</v>
      </c>
      <c r="IZI14" s="98" t="s">
        <v>122</v>
      </c>
      <c r="IZJ14" s="102" t="s">
        <v>90</v>
      </c>
      <c r="IZK14" s="51" t="s">
        <v>174</v>
      </c>
      <c r="IZL14" s="51" t="s">
        <v>174</v>
      </c>
      <c r="IZM14" s="51" t="s">
        <v>173</v>
      </c>
      <c r="IZN14" s="51"/>
      <c r="IZO14" s="60">
        <v>16.806722689075631</v>
      </c>
      <c r="IZP14" s="62">
        <v>20</v>
      </c>
      <c r="IZQ14" s="98" t="s">
        <v>122</v>
      </c>
      <c r="IZR14" s="102" t="s">
        <v>90</v>
      </c>
      <c r="IZS14" s="51" t="s">
        <v>174</v>
      </c>
      <c r="IZT14" s="51" t="s">
        <v>174</v>
      </c>
      <c r="IZU14" s="51" t="s">
        <v>173</v>
      </c>
      <c r="IZV14" s="51"/>
      <c r="IZW14" s="60">
        <v>16.806722689075631</v>
      </c>
      <c r="IZX14" s="62">
        <v>20</v>
      </c>
      <c r="IZY14" s="98" t="s">
        <v>122</v>
      </c>
      <c r="IZZ14" s="102" t="s">
        <v>90</v>
      </c>
      <c r="JAA14" s="51" t="s">
        <v>174</v>
      </c>
      <c r="JAB14" s="51" t="s">
        <v>174</v>
      </c>
      <c r="JAC14" s="51" t="s">
        <v>173</v>
      </c>
      <c r="JAD14" s="51"/>
      <c r="JAE14" s="60">
        <v>16.806722689075631</v>
      </c>
      <c r="JAF14" s="62">
        <v>20</v>
      </c>
      <c r="JAG14" s="98" t="s">
        <v>122</v>
      </c>
      <c r="JAH14" s="102" t="s">
        <v>90</v>
      </c>
      <c r="JAI14" s="51" t="s">
        <v>174</v>
      </c>
      <c r="JAJ14" s="51" t="s">
        <v>174</v>
      </c>
      <c r="JAK14" s="51" t="s">
        <v>173</v>
      </c>
      <c r="JAL14" s="51"/>
      <c r="JAM14" s="60">
        <v>16.806722689075631</v>
      </c>
      <c r="JAN14" s="62">
        <v>20</v>
      </c>
      <c r="JAO14" s="98" t="s">
        <v>122</v>
      </c>
      <c r="JAP14" s="102" t="s">
        <v>90</v>
      </c>
      <c r="JAQ14" s="51" t="s">
        <v>174</v>
      </c>
      <c r="JAR14" s="51" t="s">
        <v>174</v>
      </c>
      <c r="JAS14" s="51" t="s">
        <v>173</v>
      </c>
      <c r="JAT14" s="51"/>
      <c r="JAU14" s="60">
        <v>16.806722689075631</v>
      </c>
      <c r="JAV14" s="62">
        <v>20</v>
      </c>
      <c r="JAW14" s="98" t="s">
        <v>122</v>
      </c>
      <c r="JAX14" s="102" t="s">
        <v>90</v>
      </c>
      <c r="JAY14" s="51" t="s">
        <v>174</v>
      </c>
      <c r="JAZ14" s="51" t="s">
        <v>174</v>
      </c>
      <c r="JBA14" s="51" t="s">
        <v>173</v>
      </c>
      <c r="JBB14" s="51"/>
      <c r="JBC14" s="60">
        <v>16.806722689075631</v>
      </c>
      <c r="JBD14" s="62">
        <v>20</v>
      </c>
      <c r="JBE14" s="98" t="s">
        <v>122</v>
      </c>
      <c r="JBF14" s="102" t="s">
        <v>90</v>
      </c>
      <c r="JBG14" s="51" t="s">
        <v>174</v>
      </c>
      <c r="JBH14" s="51" t="s">
        <v>174</v>
      </c>
      <c r="JBI14" s="51" t="s">
        <v>173</v>
      </c>
      <c r="JBJ14" s="51"/>
      <c r="JBK14" s="60">
        <v>16.806722689075631</v>
      </c>
      <c r="JBL14" s="62">
        <v>20</v>
      </c>
      <c r="JBM14" s="98" t="s">
        <v>122</v>
      </c>
      <c r="JBN14" s="102" t="s">
        <v>90</v>
      </c>
      <c r="JBO14" s="51" t="s">
        <v>174</v>
      </c>
      <c r="JBP14" s="51" t="s">
        <v>174</v>
      </c>
      <c r="JBQ14" s="51" t="s">
        <v>173</v>
      </c>
      <c r="JBR14" s="51"/>
      <c r="JBS14" s="60">
        <v>16.806722689075631</v>
      </c>
      <c r="JBT14" s="62">
        <v>20</v>
      </c>
      <c r="JBU14" s="98" t="s">
        <v>122</v>
      </c>
      <c r="JBV14" s="102" t="s">
        <v>90</v>
      </c>
      <c r="JBW14" s="51" t="s">
        <v>174</v>
      </c>
      <c r="JBX14" s="51" t="s">
        <v>174</v>
      </c>
      <c r="JBY14" s="51" t="s">
        <v>173</v>
      </c>
      <c r="JBZ14" s="51"/>
      <c r="JCA14" s="60">
        <v>16.806722689075631</v>
      </c>
      <c r="JCB14" s="62">
        <v>20</v>
      </c>
      <c r="JCC14" s="98" t="s">
        <v>122</v>
      </c>
      <c r="JCD14" s="102" t="s">
        <v>90</v>
      </c>
      <c r="JCE14" s="51" t="s">
        <v>174</v>
      </c>
      <c r="JCF14" s="51" t="s">
        <v>174</v>
      </c>
      <c r="JCG14" s="51" t="s">
        <v>173</v>
      </c>
      <c r="JCH14" s="51"/>
      <c r="JCI14" s="60">
        <v>16.806722689075631</v>
      </c>
      <c r="JCJ14" s="62">
        <v>20</v>
      </c>
      <c r="JCK14" s="98" t="s">
        <v>122</v>
      </c>
      <c r="JCL14" s="102" t="s">
        <v>90</v>
      </c>
      <c r="JCM14" s="51" t="s">
        <v>174</v>
      </c>
      <c r="JCN14" s="51" t="s">
        <v>174</v>
      </c>
      <c r="JCO14" s="51" t="s">
        <v>173</v>
      </c>
      <c r="JCP14" s="51"/>
      <c r="JCQ14" s="60">
        <v>16.806722689075631</v>
      </c>
      <c r="JCR14" s="62">
        <v>20</v>
      </c>
      <c r="JCS14" s="98" t="s">
        <v>122</v>
      </c>
      <c r="JCT14" s="102" t="s">
        <v>90</v>
      </c>
      <c r="JCU14" s="51" t="s">
        <v>174</v>
      </c>
      <c r="JCV14" s="51" t="s">
        <v>174</v>
      </c>
      <c r="JCW14" s="51" t="s">
        <v>173</v>
      </c>
      <c r="JCX14" s="51"/>
      <c r="JCY14" s="60">
        <v>16.806722689075631</v>
      </c>
      <c r="JCZ14" s="62">
        <v>20</v>
      </c>
      <c r="JDA14" s="98" t="s">
        <v>122</v>
      </c>
      <c r="JDB14" s="102" t="s">
        <v>90</v>
      </c>
      <c r="JDC14" s="51" t="s">
        <v>174</v>
      </c>
      <c r="JDD14" s="51" t="s">
        <v>174</v>
      </c>
      <c r="JDE14" s="51" t="s">
        <v>173</v>
      </c>
      <c r="JDF14" s="51"/>
      <c r="JDG14" s="60">
        <v>16.806722689075631</v>
      </c>
      <c r="JDH14" s="62">
        <v>20</v>
      </c>
      <c r="JDI14" s="98" t="s">
        <v>122</v>
      </c>
      <c r="JDJ14" s="102" t="s">
        <v>90</v>
      </c>
      <c r="JDK14" s="51" t="s">
        <v>174</v>
      </c>
      <c r="JDL14" s="51" t="s">
        <v>174</v>
      </c>
      <c r="JDM14" s="51" t="s">
        <v>173</v>
      </c>
      <c r="JDN14" s="51"/>
      <c r="JDO14" s="60">
        <v>16.806722689075631</v>
      </c>
      <c r="JDP14" s="62">
        <v>20</v>
      </c>
      <c r="JDQ14" s="98" t="s">
        <v>122</v>
      </c>
      <c r="JDR14" s="102" t="s">
        <v>90</v>
      </c>
      <c r="JDS14" s="51" t="s">
        <v>174</v>
      </c>
      <c r="JDT14" s="51" t="s">
        <v>174</v>
      </c>
      <c r="JDU14" s="51" t="s">
        <v>173</v>
      </c>
      <c r="JDV14" s="51"/>
      <c r="JDW14" s="60">
        <v>16.806722689075631</v>
      </c>
      <c r="JDX14" s="62">
        <v>20</v>
      </c>
      <c r="JDY14" s="98" t="s">
        <v>122</v>
      </c>
      <c r="JDZ14" s="102" t="s">
        <v>90</v>
      </c>
      <c r="JEA14" s="51" t="s">
        <v>174</v>
      </c>
      <c r="JEB14" s="51" t="s">
        <v>174</v>
      </c>
      <c r="JEC14" s="51" t="s">
        <v>173</v>
      </c>
      <c r="JED14" s="51"/>
      <c r="JEE14" s="60">
        <v>16.806722689075631</v>
      </c>
      <c r="JEF14" s="62">
        <v>20</v>
      </c>
      <c r="JEG14" s="98" t="s">
        <v>122</v>
      </c>
      <c r="JEH14" s="102" t="s">
        <v>90</v>
      </c>
      <c r="JEI14" s="51" t="s">
        <v>174</v>
      </c>
      <c r="JEJ14" s="51" t="s">
        <v>174</v>
      </c>
      <c r="JEK14" s="51" t="s">
        <v>173</v>
      </c>
      <c r="JEL14" s="51"/>
      <c r="JEM14" s="60">
        <v>16.806722689075631</v>
      </c>
      <c r="JEN14" s="62">
        <v>20</v>
      </c>
      <c r="JEO14" s="98" t="s">
        <v>122</v>
      </c>
      <c r="JEP14" s="102" t="s">
        <v>90</v>
      </c>
      <c r="JEQ14" s="51" t="s">
        <v>174</v>
      </c>
      <c r="JER14" s="51" t="s">
        <v>174</v>
      </c>
      <c r="JES14" s="51" t="s">
        <v>173</v>
      </c>
      <c r="JET14" s="51"/>
      <c r="JEU14" s="60">
        <v>16.806722689075631</v>
      </c>
      <c r="JEV14" s="62">
        <v>20</v>
      </c>
      <c r="JEW14" s="98" t="s">
        <v>122</v>
      </c>
      <c r="JEX14" s="102" t="s">
        <v>90</v>
      </c>
      <c r="JEY14" s="51" t="s">
        <v>174</v>
      </c>
      <c r="JEZ14" s="51" t="s">
        <v>174</v>
      </c>
      <c r="JFA14" s="51" t="s">
        <v>173</v>
      </c>
      <c r="JFB14" s="51"/>
      <c r="JFC14" s="60">
        <v>16.806722689075631</v>
      </c>
      <c r="JFD14" s="62">
        <v>20</v>
      </c>
      <c r="JFE14" s="98" t="s">
        <v>122</v>
      </c>
      <c r="JFF14" s="102" t="s">
        <v>90</v>
      </c>
      <c r="JFG14" s="51" t="s">
        <v>174</v>
      </c>
      <c r="JFH14" s="51" t="s">
        <v>174</v>
      </c>
      <c r="JFI14" s="51" t="s">
        <v>173</v>
      </c>
      <c r="JFJ14" s="51"/>
      <c r="JFK14" s="60">
        <v>16.806722689075631</v>
      </c>
      <c r="JFL14" s="62">
        <v>20</v>
      </c>
      <c r="JFM14" s="98" t="s">
        <v>122</v>
      </c>
      <c r="JFN14" s="102" t="s">
        <v>90</v>
      </c>
      <c r="JFO14" s="51" t="s">
        <v>174</v>
      </c>
      <c r="JFP14" s="51" t="s">
        <v>174</v>
      </c>
      <c r="JFQ14" s="51" t="s">
        <v>173</v>
      </c>
      <c r="JFR14" s="51"/>
      <c r="JFS14" s="60">
        <v>16.806722689075631</v>
      </c>
      <c r="JFT14" s="62">
        <v>20</v>
      </c>
      <c r="JFU14" s="98" t="s">
        <v>122</v>
      </c>
      <c r="JFV14" s="102" t="s">
        <v>90</v>
      </c>
      <c r="JFW14" s="51" t="s">
        <v>174</v>
      </c>
      <c r="JFX14" s="51" t="s">
        <v>174</v>
      </c>
      <c r="JFY14" s="51" t="s">
        <v>173</v>
      </c>
      <c r="JFZ14" s="51"/>
      <c r="JGA14" s="60">
        <v>16.806722689075631</v>
      </c>
      <c r="JGB14" s="62">
        <v>20</v>
      </c>
      <c r="JGC14" s="98" t="s">
        <v>122</v>
      </c>
      <c r="JGD14" s="102" t="s">
        <v>90</v>
      </c>
      <c r="JGE14" s="51" t="s">
        <v>174</v>
      </c>
      <c r="JGF14" s="51" t="s">
        <v>174</v>
      </c>
      <c r="JGG14" s="51" t="s">
        <v>173</v>
      </c>
      <c r="JGH14" s="51"/>
      <c r="JGI14" s="60">
        <v>16.806722689075631</v>
      </c>
      <c r="JGJ14" s="62">
        <v>20</v>
      </c>
      <c r="JGK14" s="98" t="s">
        <v>122</v>
      </c>
      <c r="JGL14" s="102" t="s">
        <v>90</v>
      </c>
      <c r="JGM14" s="51" t="s">
        <v>174</v>
      </c>
      <c r="JGN14" s="51" t="s">
        <v>174</v>
      </c>
      <c r="JGO14" s="51" t="s">
        <v>173</v>
      </c>
      <c r="JGP14" s="51"/>
      <c r="JGQ14" s="60">
        <v>16.806722689075631</v>
      </c>
      <c r="JGR14" s="62">
        <v>20</v>
      </c>
      <c r="JGS14" s="98" t="s">
        <v>122</v>
      </c>
      <c r="JGT14" s="102" t="s">
        <v>90</v>
      </c>
      <c r="JGU14" s="51" t="s">
        <v>174</v>
      </c>
      <c r="JGV14" s="51" t="s">
        <v>174</v>
      </c>
      <c r="JGW14" s="51" t="s">
        <v>173</v>
      </c>
      <c r="JGX14" s="51"/>
      <c r="JGY14" s="60">
        <v>16.806722689075631</v>
      </c>
      <c r="JGZ14" s="62">
        <v>20</v>
      </c>
      <c r="JHA14" s="98" t="s">
        <v>122</v>
      </c>
      <c r="JHB14" s="102" t="s">
        <v>90</v>
      </c>
      <c r="JHC14" s="51" t="s">
        <v>174</v>
      </c>
      <c r="JHD14" s="51" t="s">
        <v>174</v>
      </c>
      <c r="JHE14" s="51" t="s">
        <v>173</v>
      </c>
      <c r="JHF14" s="51"/>
      <c r="JHG14" s="60">
        <v>16.806722689075631</v>
      </c>
      <c r="JHH14" s="62">
        <v>20</v>
      </c>
      <c r="JHI14" s="98" t="s">
        <v>122</v>
      </c>
      <c r="JHJ14" s="102" t="s">
        <v>90</v>
      </c>
      <c r="JHK14" s="51" t="s">
        <v>174</v>
      </c>
      <c r="JHL14" s="51" t="s">
        <v>174</v>
      </c>
      <c r="JHM14" s="51" t="s">
        <v>173</v>
      </c>
      <c r="JHN14" s="51"/>
      <c r="JHO14" s="60">
        <v>16.806722689075631</v>
      </c>
      <c r="JHP14" s="62">
        <v>20</v>
      </c>
      <c r="JHQ14" s="98" t="s">
        <v>122</v>
      </c>
      <c r="JHR14" s="102" t="s">
        <v>90</v>
      </c>
      <c r="JHS14" s="51" t="s">
        <v>174</v>
      </c>
      <c r="JHT14" s="51" t="s">
        <v>174</v>
      </c>
      <c r="JHU14" s="51" t="s">
        <v>173</v>
      </c>
      <c r="JHV14" s="51"/>
      <c r="JHW14" s="60">
        <v>16.806722689075631</v>
      </c>
      <c r="JHX14" s="62">
        <v>20</v>
      </c>
      <c r="JHY14" s="98" t="s">
        <v>122</v>
      </c>
      <c r="JHZ14" s="102" t="s">
        <v>90</v>
      </c>
      <c r="JIA14" s="51" t="s">
        <v>174</v>
      </c>
      <c r="JIB14" s="51" t="s">
        <v>174</v>
      </c>
      <c r="JIC14" s="51" t="s">
        <v>173</v>
      </c>
      <c r="JID14" s="51"/>
      <c r="JIE14" s="60">
        <v>16.806722689075631</v>
      </c>
      <c r="JIF14" s="62">
        <v>20</v>
      </c>
      <c r="JIG14" s="98" t="s">
        <v>122</v>
      </c>
      <c r="JIH14" s="102" t="s">
        <v>90</v>
      </c>
      <c r="JII14" s="51" t="s">
        <v>174</v>
      </c>
      <c r="JIJ14" s="51" t="s">
        <v>174</v>
      </c>
      <c r="JIK14" s="51" t="s">
        <v>173</v>
      </c>
      <c r="JIL14" s="51"/>
      <c r="JIM14" s="60">
        <v>16.806722689075631</v>
      </c>
      <c r="JIN14" s="62">
        <v>20</v>
      </c>
      <c r="JIO14" s="98" t="s">
        <v>122</v>
      </c>
      <c r="JIP14" s="102" t="s">
        <v>90</v>
      </c>
      <c r="JIQ14" s="51" t="s">
        <v>174</v>
      </c>
      <c r="JIR14" s="51" t="s">
        <v>174</v>
      </c>
      <c r="JIS14" s="51" t="s">
        <v>173</v>
      </c>
      <c r="JIT14" s="51"/>
      <c r="JIU14" s="60">
        <v>16.806722689075631</v>
      </c>
      <c r="JIV14" s="62">
        <v>20</v>
      </c>
      <c r="JIW14" s="98" t="s">
        <v>122</v>
      </c>
      <c r="JIX14" s="102" t="s">
        <v>90</v>
      </c>
      <c r="JIY14" s="51" t="s">
        <v>174</v>
      </c>
      <c r="JIZ14" s="51" t="s">
        <v>174</v>
      </c>
      <c r="JJA14" s="51" t="s">
        <v>173</v>
      </c>
      <c r="JJB14" s="51"/>
      <c r="JJC14" s="60">
        <v>16.806722689075631</v>
      </c>
      <c r="JJD14" s="62">
        <v>20</v>
      </c>
      <c r="JJE14" s="98" t="s">
        <v>122</v>
      </c>
      <c r="JJF14" s="102" t="s">
        <v>90</v>
      </c>
      <c r="JJG14" s="51" t="s">
        <v>174</v>
      </c>
      <c r="JJH14" s="51" t="s">
        <v>174</v>
      </c>
      <c r="JJI14" s="51" t="s">
        <v>173</v>
      </c>
      <c r="JJJ14" s="51"/>
      <c r="JJK14" s="60">
        <v>16.806722689075631</v>
      </c>
      <c r="JJL14" s="62">
        <v>20</v>
      </c>
      <c r="JJM14" s="98" t="s">
        <v>122</v>
      </c>
      <c r="JJN14" s="102" t="s">
        <v>90</v>
      </c>
      <c r="JJO14" s="51" t="s">
        <v>174</v>
      </c>
      <c r="JJP14" s="51" t="s">
        <v>174</v>
      </c>
      <c r="JJQ14" s="51" t="s">
        <v>173</v>
      </c>
      <c r="JJR14" s="51"/>
      <c r="JJS14" s="60">
        <v>16.806722689075631</v>
      </c>
      <c r="JJT14" s="62">
        <v>20</v>
      </c>
      <c r="JJU14" s="98" t="s">
        <v>122</v>
      </c>
      <c r="JJV14" s="102" t="s">
        <v>90</v>
      </c>
      <c r="JJW14" s="51" t="s">
        <v>174</v>
      </c>
      <c r="JJX14" s="51" t="s">
        <v>174</v>
      </c>
      <c r="JJY14" s="51" t="s">
        <v>173</v>
      </c>
      <c r="JJZ14" s="51"/>
      <c r="JKA14" s="60">
        <v>16.806722689075631</v>
      </c>
      <c r="JKB14" s="62">
        <v>20</v>
      </c>
      <c r="JKC14" s="98" t="s">
        <v>122</v>
      </c>
      <c r="JKD14" s="102" t="s">
        <v>90</v>
      </c>
      <c r="JKE14" s="51" t="s">
        <v>174</v>
      </c>
      <c r="JKF14" s="51" t="s">
        <v>174</v>
      </c>
      <c r="JKG14" s="51" t="s">
        <v>173</v>
      </c>
      <c r="JKH14" s="51"/>
      <c r="JKI14" s="60">
        <v>16.806722689075631</v>
      </c>
      <c r="JKJ14" s="62">
        <v>20</v>
      </c>
      <c r="JKK14" s="98" t="s">
        <v>122</v>
      </c>
      <c r="JKL14" s="102" t="s">
        <v>90</v>
      </c>
      <c r="JKM14" s="51" t="s">
        <v>174</v>
      </c>
      <c r="JKN14" s="51" t="s">
        <v>174</v>
      </c>
      <c r="JKO14" s="51" t="s">
        <v>173</v>
      </c>
      <c r="JKP14" s="51"/>
      <c r="JKQ14" s="60">
        <v>16.806722689075631</v>
      </c>
      <c r="JKR14" s="62">
        <v>20</v>
      </c>
      <c r="JKS14" s="98" t="s">
        <v>122</v>
      </c>
      <c r="JKT14" s="102" t="s">
        <v>90</v>
      </c>
      <c r="JKU14" s="51" t="s">
        <v>174</v>
      </c>
      <c r="JKV14" s="51" t="s">
        <v>174</v>
      </c>
      <c r="JKW14" s="51" t="s">
        <v>173</v>
      </c>
      <c r="JKX14" s="51"/>
      <c r="JKY14" s="60">
        <v>16.806722689075631</v>
      </c>
      <c r="JKZ14" s="62">
        <v>20</v>
      </c>
      <c r="JLA14" s="98" t="s">
        <v>122</v>
      </c>
      <c r="JLB14" s="102" t="s">
        <v>90</v>
      </c>
      <c r="JLC14" s="51" t="s">
        <v>174</v>
      </c>
      <c r="JLD14" s="51" t="s">
        <v>174</v>
      </c>
      <c r="JLE14" s="51" t="s">
        <v>173</v>
      </c>
      <c r="JLF14" s="51"/>
      <c r="JLG14" s="60">
        <v>16.806722689075631</v>
      </c>
      <c r="JLH14" s="62">
        <v>20</v>
      </c>
      <c r="JLI14" s="98" t="s">
        <v>122</v>
      </c>
      <c r="JLJ14" s="102" t="s">
        <v>90</v>
      </c>
      <c r="JLK14" s="51" t="s">
        <v>174</v>
      </c>
      <c r="JLL14" s="51" t="s">
        <v>174</v>
      </c>
      <c r="JLM14" s="51" t="s">
        <v>173</v>
      </c>
      <c r="JLN14" s="51"/>
      <c r="JLO14" s="60">
        <v>16.806722689075631</v>
      </c>
      <c r="JLP14" s="62">
        <v>20</v>
      </c>
      <c r="JLQ14" s="98" t="s">
        <v>122</v>
      </c>
      <c r="JLR14" s="102" t="s">
        <v>90</v>
      </c>
      <c r="JLS14" s="51" t="s">
        <v>174</v>
      </c>
      <c r="JLT14" s="51" t="s">
        <v>174</v>
      </c>
      <c r="JLU14" s="51" t="s">
        <v>173</v>
      </c>
      <c r="JLV14" s="51"/>
      <c r="JLW14" s="60">
        <v>16.806722689075631</v>
      </c>
      <c r="JLX14" s="62">
        <v>20</v>
      </c>
      <c r="JLY14" s="98" t="s">
        <v>122</v>
      </c>
      <c r="JLZ14" s="102" t="s">
        <v>90</v>
      </c>
      <c r="JMA14" s="51" t="s">
        <v>174</v>
      </c>
      <c r="JMB14" s="51" t="s">
        <v>174</v>
      </c>
      <c r="JMC14" s="51" t="s">
        <v>173</v>
      </c>
      <c r="JMD14" s="51"/>
      <c r="JME14" s="60">
        <v>16.806722689075631</v>
      </c>
      <c r="JMF14" s="62">
        <v>20</v>
      </c>
      <c r="JMG14" s="98" t="s">
        <v>122</v>
      </c>
      <c r="JMH14" s="102" t="s">
        <v>90</v>
      </c>
      <c r="JMI14" s="51" t="s">
        <v>174</v>
      </c>
      <c r="JMJ14" s="51" t="s">
        <v>174</v>
      </c>
      <c r="JMK14" s="51" t="s">
        <v>173</v>
      </c>
      <c r="JML14" s="51"/>
      <c r="JMM14" s="60">
        <v>16.806722689075631</v>
      </c>
      <c r="JMN14" s="62">
        <v>20</v>
      </c>
      <c r="JMO14" s="98" t="s">
        <v>122</v>
      </c>
      <c r="JMP14" s="102" t="s">
        <v>90</v>
      </c>
      <c r="JMQ14" s="51" t="s">
        <v>174</v>
      </c>
      <c r="JMR14" s="51" t="s">
        <v>174</v>
      </c>
      <c r="JMS14" s="51" t="s">
        <v>173</v>
      </c>
      <c r="JMT14" s="51"/>
      <c r="JMU14" s="60">
        <v>16.806722689075631</v>
      </c>
      <c r="JMV14" s="62">
        <v>20</v>
      </c>
      <c r="JMW14" s="98" t="s">
        <v>122</v>
      </c>
      <c r="JMX14" s="102" t="s">
        <v>90</v>
      </c>
      <c r="JMY14" s="51" t="s">
        <v>174</v>
      </c>
      <c r="JMZ14" s="51" t="s">
        <v>174</v>
      </c>
      <c r="JNA14" s="51" t="s">
        <v>173</v>
      </c>
      <c r="JNB14" s="51"/>
      <c r="JNC14" s="60">
        <v>16.806722689075631</v>
      </c>
      <c r="JND14" s="62">
        <v>20</v>
      </c>
      <c r="JNE14" s="98" t="s">
        <v>122</v>
      </c>
      <c r="JNF14" s="102" t="s">
        <v>90</v>
      </c>
      <c r="JNG14" s="51" t="s">
        <v>174</v>
      </c>
      <c r="JNH14" s="51" t="s">
        <v>174</v>
      </c>
      <c r="JNI14" s="51" t="s">
        <v>173</v>
      </c>
      <c r="JNJ14" s="51"/>
      <c r="JNK14" s="60">
        <v>16.806722689075631</v>
      </c>
      <c r="JNL14" s="62">
        <v>20</v>
      </c>
      <c r="JNM14" s="98" t="s">
        <v>122</v>
      </c>
      <c r="JNN14" s="102" t="s">
        <v>90</v>
      </c>
      <c r="JNO14" s="51" t="s">
        <v>174</v>
      </c>
      <c r="JNP14" s="51" t="s">
        <v>174</v>
      </c>
      <c r="JNQ14" s="51" t="s">
        <v>173</v>
      </c>
      <c r="JNR14" s="51"/>
      <c r="JNS14" s="60">
        <v>16.806722689075631</v>
      </c>
      <c r="JNT14" s="62">
        <v>20</v>
      </c>
      <c r="JNU14" s="98" t="s">
        <v>122</v>
      </c>
      <c r="JNV14" s="102" t="s">
        <v>90</v>
      </c>
      <c r="JNW14" s="51" t="s">
        <v>174</v>
      </c>
      <c r="JNX14" s="51" t="s">
        <v>174</v>
      </c>
      <c r="JNY14" s="51" t="s">
        <v>173</v>
      </c>
      <c r="JNZ14" s="51"/>
      <c r="JOA14" s="60">
        <v>16.806722689075631</v>
      </c>
      <c r="JOB14" s="62">
        <v>20</v>
      </c>
      <c r="JOC14" s="98" t="s">
        <v>122</v>
      </c>
      <c r="JOD14" s="102" t="s">
        <v>90</v>
      </c>
      <c r="JOE14" s="51" t="s">
        <v>174</v>
      </c>
      <c r="JOF14" s="51" t="s">
        <v>174</v>
      </c>
      <c r="JOG14" s="51" t="s">
        <v>173</v>
      </c>
      <c r="JOH14" s="51"/>
      <c r="JOI14" s="60">
        <v>16.806722689075631</v>
      </c>
      <c r="JOJ14" s="62">
        <v>20</v>
      </c>
      <c r="JOK14" s="98" t="s">
        <v>122</v>
      </c>
      <c r="JOL14" s="102" t="s">
        <v>90</v>
      </c>
      <c r="JOM14" s="51" t="s">
        <v>174</v>
      </c>
      <c r="JON14" s="51" t="s">
        <v>174</v>
      </c>
      <c r="JOO14" s="51" t="s">
        <v>173</v>
      </c>
      <c r="JOP14" s="51"/>
      <c r="JOQ14" s="60">
        <v>16.806722689075631</v>
      </c>
      <c r="JOR14" s="62">
        <v>20</v>
      </c>
      <c r="JOS14" s="98" t="s">
        <v>122</v>
      </c>
      <c r="JOT14" s="102" t="s">
        <v>90</v>
      </c>
      <c r="JOU14" s="51" t="s">
        <v>174</v>
      </c>
      <c r="JOV14" s="51" t="s">
        <v>174</v>
      </c>
      <c r="JOW14" s="51" t="s">
        <v>173</v>
      </c>
      <c r="JOX14" s="51"/>
      <c r="JOY14" s="60">
        <v>16.806722689075631</v>
      </c>
      <c r="JOZ14" s="62">
        <v>20</v>
      </c>
      <c r="JPA14" s="98" t="s">
        <v>122</v>
      </c>
      <c r="JPB14" s="102" t="s">
        <v>90</v>
      </c>
      <c r="JPC14" s="51" t="s">
        <v>174</v>
      </c>
      <c r="JPD14" s="51" t="s">
        <v>174</v>
      </c>
      <c r="JPE14" s="51" t="s">
        <v>173</v>
      </c>
      <c r="JPF14" s="51"/>
      <c r="JPG14" s="60">
        <v>16.806722689075631</v>
      </c>
      <c r="JPH14" s="62">
        <v>20</v>
      </c>
      <c r="JPI14" s="98" t="s">
        <v>122</v>
      </c>
      <c r="JPJ14" s="102" t="s">
        <v>90</v>
      </c>
      <c r="JPK14" s="51" t="s">
        <v>174</v>
      </c>
      <c r="JPL14" s="51" t="s">
        <v>174</v>
      </c>
      <c r="JPM14" s="51" t="s">
        <v>173</v>
      </c>
      <c r="JPN14" s="51"/>
      <c r="JPO14" s="60">
        <v>16.806722689075631</v>
      </c>
      <c r="JPP14" s="62">
        <v>20</v>
      </c>
      <c r="JPQ14" s="98" t="s">
        <v>122</v>
      </c>
      <c r="JPR14" s="102" t="s">
        <v>90</v>
      </c>
      <c r="JPS14" s="51" t="s">
        <v>174</v>
      </c>
      <c r="JPT14" s="51" t="s">
        <v>174</v>
      </c>
      <c r="JPU14" s="51" t="s">
        <v>173</v>
      </c>
      <c r="JPV14" s="51"/>
      <c r="JPW14" s="60">
        <v>16.806722689075631</v>
      </c>
      <c r="JPX14" s="62">
        <v>20</v>
      </c>
      <c r="JPY14" s="98" t="s">
        <v>122</v>
      </c>
      <c r="JPZ14" s="102" t="s">
        <v>90</v>
      </c>
      <c r="JQA14" s="51" t="s">
        <v>174</v>
      </c>
      <c r="JQB14" s="51" t="s">
        <v>174</v>
      </c>
      <c r="JQC14" s="51" t="s">
        <v>173</v>
      </c>
      <c r="JQD14" s="51"/>
      <c r="JQE14" s="60">
        <v>16.806722689075631</v>
      </c>
      <c r="JQF14" s="62">
        <v>20</v>
      </c>
      <c r="JQG14" s="98" t="s">
        <v>122</v>
      </c>
      <c r="JQH14" s="102" t="s">
        <v>90</v>
      </c>
      <c r="JQI14" s="51" t="s">
        <v>174</v>
      </c>
      <c r="JQJ14" s="51" t="s">
        <v>174</v>
      </c>
      <c r="JQK14" s="51" t="s">
        <v>173</v>
      </c>
      <c r="JQL14" s="51"/>
      <c r="JQM14" s="60">
        <v>16.806722689075631</v>
      </c>
      <c r="JQN14" s="62">
        <v>20</v>
      </c>
      <c r="JQO14" s="98" t="s">
        <v>122</v>
      </c>
      <c r="JQP14" s="102" t="s">
        <v>90</v>
      </c>
      <c r="JQQ14" s="51" t="s">
        <v>174</v>
      </c>
      <c r="JQR14" s="51" t="s">
        <v>174</v>
      </c>
      <c r="JQS14" s="51" t="s">
        <v>173</v>
      </c>
      <c r="JQT14" s="51"/>
      <c r="JQU14" s="60">
        <v>16.806722689075631</v>
      </c>
      <c r="JQV14" s="62">
        <v>20</v>
      </c>
      <c r="JQW14" s="98" t="s">
        <v>122</v>
      </c>
      <c r="JQX14" s="102" t="s">
        <v>90</v>
      </c>
      <c r="JQY14" s="51" t="s">
        <v>174</v>
      </c>
      <c r="JQZ14" s="51" t="s">
        <v>174</v>
      </c>
      <c r="JRA14" s="51" t="s">
        <v>173</v>
      </c>
      <c r="JRB14" s="51"/>
      <c r="JRC14" s="60">
        <v>16.806722689075631</v>
      </c>
      <c r="JRD14" s="62">
        <v>20</v>
      </c>
      <c r="JRE14" s="98" t="s">
        <v>122</v>
      </c>
      <c r="JRF14" s="102" t="s">
        <v>90</v>
      </c>
      <c r="JRG14" s="51" t="s">
        <v>174</v>
      </c>
      <c r="JRH14" s="51" t="s">
        <v>174</v>
      </c>
      <c r="JRI14" s="51" t="s">
        <v>173</v>
      </c>
      <c r="JRJ14" s="51"/>
      <c r="JRK14" s="60">
        <v>16.806722689075631</v>
      </c>
      <c r="JRL14" s="62">
        <v>20</v>
      </c>
      <c r="JRM14" s="98" t="s">
        <v>122</v>
      </c>
      <c r="JRN14" s="102" t="s">
        <v>90</v>
      </c>
      <c r="JRO14" s="51" t="s">
        <v>174</v>
      </c>
      <c r="JRP14" s="51" t="s">
        <v>174</v>
      </c>
      <c r="JRQ14" s="51" t="s">
        <v>173</v>
      </c>
      <c r="JRR14" s="51"/>
      <c r="JRS14" s="60">
        <v>16.806722689075631</v>
      </c>
      <c r="JRT14" s="62">
        <v>20</v>
      </c>
      <c r="JRU14" s="98" t="s">
        <v>122</v>
      </c>
      <c r="JRV14" s="102" t="s">
        <v>90</v>
      </c>
      <c r="JRW14" s="51" t="s">
        <v>174</v>
      </c>
      <c r="JRX14" s="51" t="s">
        <v>174</v>
      </c>
      <c r="JRY14" s="51" t="s">
        <v>173</v>
      </c>
      <c r="JRZ14" s="51"/>
      <c r="JSA14" s="60">
        <v>16.806722689075631</v>
      </c>
      <c r="JSB14" s="62">
        <v>20</v>
      </c>
      <c r="JSC14" s="98" t="s">
        <v>122</v>
      </c>
      <c r="JSD14" s="102" t="s">
        <v>90</v>
      </c>
      <c r="JSE14" s="51" t="s">
        <v>174</v>
      </c>
      <c r="JSF14" s="51" t="s">
        <v>174</v>
      </c>
      <c r="JSG14" s="51" t="s">
        <v>173</v>
      </c>
      <c r="JSH14" s="51"/>
      <c r="JSI14" s="60">
        <v>16.806722689075631</v>
      </c>
      <c r="JSJ14" s="62">
        <v>20</v>
      </c>
      <c r="JSK14" s="98" t="s">
        <v>122</v>
      </c>
      <c r="JSL14" s="102" t="s">
        <v>90</v>
      </c>
      <c r="JSM14" s="51" t="s">
        <v>174</v>
      </c>
      <c r="JSN14" s="51" t="s">
        <v>174</v>
      </c>
      <c r="JSO14" s="51" t="s">
        <v>173</v>
      </c>
      <c r="JSP14" s="51"/>
      <c r="JSQ14" s="60">
        <v>16.806722689075631</v>
      </c>
      <c r="JSR14" s="62">
        <v>20</v>
      </c>
      <c r="JSS14" s="98" t="s">
        <v>122</v>
      </c>
      <c r="JST14" s="102" t="s">
        <v>90</v>
      </c>
      <c r="JSU14" s="51" t="s">
        <v>174</v>
      </c>
      <c r="JSV14" s="51" t="s">
        <v>174</v>
      </c>
      <c r="JSW14" s="51" t="s">
        <v>173</v>
      </c>
      <c r="JSX14" s="51"/>
      <c r="JSY14" s="60">
        <v>16.806722689075631</v>
      </c>
      <c r="JSZ14" s="62">
        <v>20</v>
      </c>
      <c r="JTA14" s="98" t="s">
        <v>122</v>
      </c>
      <c r="JTB14" s="102" t="s">
        <v>90</v>
      </c>
      <c r="JTC14" s="51" t="s">
        <v>174</v>
      </c>
      <c r="JTD14" s="51" t="s">
        <v>174</v>
      </c>
      <c r="JTE14" s="51" t="s">
        <v>173</v>
      </c>
      <c r="JTF14" s="51"/>
      <c r="JTG14" s="60">
        <v>16.806722689075631</v>
      </c>
      <c r="JTH14" s="62">
        <v>20</v>
      </c>
      <c r="JTI14" s="98" t="s">
        <v>122</v>
      </c>
      <c r="JTJ14" s="102" t="s">
        <v>90</v>
      </c>
      <c r="JTK14" s="51" t="s">
        <v>174</v>
      </c>
      <c r="JTL14" s="51" t="s">
        <v>174</v>
      </c>
      <c r="JTM14" s="51" t="s">
        <v>173</v>
      </c>
      <c r="JTN14" s="51"/>
      <c r="JTO14" s="60">
        <v>16.806722689075631</v>
      </c>
      <c r="JTP14" s="62">
        <v>20</v>
      </c>
      <c r="JTQ14" s="98" t="s">
        <v>122</v>
      </c>
      <c r="JTR14" s="102" t="s">
        <v>90</v>
      </c>
      <c r="JTS14" s="51" t="s">
        <v>174</v>
      </c>
      <c r="JTT14" s="51" t="s">
        <v>174</v>
      </c>
      <c r="JTU14" s="51" t="s">
        <v>173</v>
      </c>
      <c r="JTV14" s="51"/>
      <c r="JTW14" s="60">
        <v>16.806722689075631</v>
      </c>
      <c r="JTX14" s="62">
        <v>20</v>
      </c>
      <c r="JTY14" s="98" t="s">
        <v>122</v>
      </c>
      <c r="JTZ14" s="102" t="s">
        <v>90</v>
      </c>
      <c r="JUA14" s="51" t="s">
        <v>174</v>
      </c>
      <c r="JUB14" s="51" t="s">
        <v>174</v>
      </c>
      <c r="JUC14" s="51" t="s">
        <v>173</v>
      </c>
      <c r="JUD14" s="51"/>
      <c r="JUE14" s="60">
        <v>16.806722689075631</v>
      </c>
      <c r="JUF14" s="62">
        <v>20</v>
      </c>
      <c r="JUG14" s="98" t="s">
        <v>122</v>
      </c>
      <c r="JUH14" s="102" t="s">
        <v>90</v>
      </c>
      <c r="JUI14" s="51" t="s">
        <v>174</v>
      </c>
      <c r="JUJ14" s="51" t="s">
        <v>174</v>
      </c>
      <c r="JUK14" s="51" t="s">
        <v>173</v>
      </c>
      <c r="JUL14" s="51"/>
      <c r="JUM14" s="60">
        <v>16.806722689075631</v>
      </c>
      <c r="JUN14" s="62">
        <v>20</v>
      </c>
      <c r="JUO14" s="98" t="s">
        <v>122</v>
      </c>
      <c r="JUP14" s="102" t="s">
        <v>90</v>
      </c>
      <c r="JUQ14" s="51" t="s">
        <v>174</v>
      </c>
      <c r="JUR14" s="51" t="s">
        <v>174</v>
      </c>
      <c r="JUS14" s="51" t="s">
        <v>173</v>
      </c>
      <c r="JUT14" s="51"/>
      <c r="JUU14" s="60">
        <v>16.806722689075631</v>
      </c>
      <c r="JUV14" s="62">
        <v>20</v>
      </c>
      <c r="JUW14" s="98" t="s">
        <v>122</v>
      </c>
      <c r="JUX14" s="102" t="s">
        <v>90</v>
      </c>
      <c r="JUY14" s="51" t="s">
        <v>174</v>
      </c>
      <c r="JUZ14" s="51" t="s">
        <v>174</v>
      </c>
      <c r="JVA14" s="51" t="s">
        <v>173</v>
      </c>
      <c r="JVB14" s="51"/>
      <c r="JVC14" s="60">
        <v>16.806722689075631</v>
      </c>
      <c r="JVD14" s="62">
        <v>20</v>
      </c>
      <c r="JVE14" s="98" t="s">
        <v>122</v>
      </c>
      <c r="JVF14" s="102" t="s">
        <v>90</v>
      </c>
      <c r="JVG14" s="51" t="s">
        <v>174</v>
      </c>
      <c r="JVH14" s="51" t="s">
        <v>174</v>
      </c>
      <c r="JVI14" s="51" t="s">
        <v>173</v>
      </c>
      <c r="JVJ14" s="51"/>
      <c r="JVK14" s="60">
        <v>16.806722689075631</v>
      </c>
      <c r="JVL14" s="62">
        <v>20</v>
      </c>
      <c r="JVM14" s="98" t="s">
        <v>122</v>
      </c>
      <c r="JVN14" s="102" t="s">
        <v>90</v>
      </c>
      <c r="JVO14" s="51" t="s">
        <v>174</v>
      </c>
      <c r="JVP14" s="51" t="s">
        <v>174</v>
      </c>
      <c r="JVQ14" s="51" t="s">
        <v>173</v>
      </c>
      <c r="JVR14" s="51"/>
      <c r="JVS14" s="60">
        <v>16.806722689075631</v>
      </c>
      <c r="JVT14" s="62">
        <v>20</v>
      </c>
      <c r="JVU14" s="98" t="s">
        <v>122</v>
      </c>
      <c r="JVV14" s="102" t="s">
        <v>90</v>
      </c>
      <c r="JVW14" s="51" t="s">
        <v>174</v>
      </c>
      <c r="JVX14" s="51" t="s">
        <v>174</v>
      </c>
      <c r="JVY14" s="51" t="s">
        <v>173</v>
      </c>
      <c r="JVZ14" s="51"/>
      <c r="JWA14" s="60">
        <v>16.806722689075631</v>
      </c>
      <c r="JWB14" s="62">
        <v>20</v>
      </c>
      <c r="JWC14" s="98" t="s">
        <v>122</v>
      </c>
      <c r="JWD14" s="102" t="s">
        <v>90</v>
      </c>
      <c r="JWE14" s="51" t="s">
        <v>174</v>
      </c>
      <c r="JWF14" s="51" t="s">
        <v>174</v>
      </c>
      <c r="JWG14" s="51" t="s">
        <v>173</v>
      </c>
      <c r="JWH14" s="51"/>
      <c r="JWI14" s="60">
        <v>16.806722689075631</v>
      </c>
      <c r="JWJ14" s="62">
        <v>20</v>
      </c>
      <c r="JWK14" s="98" t="s">
        <v>122</v>
      </c>
      <c r="JWL14" s="102" t="s">
        <v>90</v>
      </c>
      <c r="JWM14" s="51" t="s">
        <v>174</v>
      </c>
      <c r="JWN14" s="51" t="s">
        <v>174</v>
      </c>
      <c r="JWO14" s="51" t="s">
        <v>173</v>
      </c>
      <c r="JWP14" s="51"/>
      <c r="JWQ14" s="60">
        <v>16.806722689075631</v>
      </c>
      <c r="JWR14" s="62">
        <v>20</v>
      </c>
      <c r="JWS14" s="98" t="s">
        <v>122</v>
      </c>
      <c r="JWT14" s="102" t="s">
        <v>90</v>
      </c>
      <c r="JWU14" s="51" t="s">
        <v>174</v>
      </c>
      <c r="JWV14" s="51" t="s">
        <v>174</v>
      </c>
      <c r="JWW14" s="51" t="s">
        <v>173</v>
      </c>
      <c r="JWX14" s="51"/>
      <c r="JWY14" s="60">
        <v>16.806722689075631</v>
      </c>
      <c r="JWZ14" s="62">
        <v>20</v>
      </c>
      <c r="JXA14" s="98" t="s">
        <v>122</v>
      </c>
      <c r="JXB14" s="102" t="s">
        <v>90</v>
      </c>
      <c r="JXC14" s="51" t="s">
        <v>174</v>
      </c>
      <c r="JXD14" s="51" t="s">
        <v>174</v>
      </c>
      <c r="JXE14" s="51" t="s">
        <v>173</v>
      </c>
      <c r="JXF14" s="51"/>
      <c r="JXG14" s="60">
        <v>16.806722689075631</v>
      </c>
      <c r="JXH14" s="62">
        <v>20</v>
      </c>
      <c r="JXI14" s="98" t="s">
        <v>122</v>
      </c>
      <c r="JXJ14" s="102" t="s">
        <v>90</v>
      </c>
      <c r="JXK14" s="51" t="s">
        <v>174</v>
      </c>
      <c r="JXL14" s="51" t="s">
        <v>174</v>
      </c>
      <c r="JXM14" s="51" t="s">
        <v>173</v>
      </c>
      <c r="JXN14" s="51"/>
      <c r="JXO14" s="60">
        <v>16.806722689075631</v>
      </c>
      <c r="JXP14" s="62">
        <v>20</v>
      </c>
      <c r="JXQ14" s="98" t="s">
        <v>122</v>
      </c>
      <c r="JXR14" s="102" t="s">
        <v>90</v>
      </c>
      <c r="JXS14" s="51" t="s">
        <v>174</v>
      </c>
      <c r="JXT14" s="51" t="s">
        <v>174</v>
      </c>
      <c r="JXU14" s="51" t="s">
        <v>173</v>
      </c>
      <c r="JXV14" s="51"/>
      <c r="JXW14" s="60">
        <v>16.806722689075631</v>
      </c>
      <c r="JXX14" s="62">
        <v>20</v>
      </c>
      <c r="JXY14" s="98" t="s">
        <v>122</v>
      </c>
      <c r="JXZ14" s="102" t="s">
        <v>90</v>
      </c>
      <c r="JYA14" s="51" t="s">
        <v>174</v>
      </c>
      <c r="JYB14" s="51" t="s">
        <v>174</v>
      </c>
      <c r="JYC14" s="51" t="s">
        <v>173</v>
      </c>
      <c r="JYD14" s="51"/>
      <c r="JYE14" s="60">
        <v>16.806722689075631</v>
      </c>
      <c r="JYF14" s="62">
        <v>20</v>
      </c>
      <c r="JYG14" s="98" t="s">
        <v>122</v>
      </c>
      <c r="JYH14" s="102" t="s">
        <v>90</v>
      </c>
      <c r="JYI14" s="51" t="s">
        <v>174</v>
      </c>
      <c r="JYJ14" s="51" t="s">
        <v>174</v>
      </c>
      <c r="JYK14" s="51" t="s">
        <v>173</v>
      </c>
      <c r="JYL14" s="51"/>
      <c r="JYM14" s="60">
        <v>16.806722689075631</v>
      </c>
      <c r="JYN14" s="62">
        <v>20</v>
      </c>
      <c r="JYO14" s="98" t="s">
        <v>122</v>
      </c>
      <c r="JYP14" s="102" t="s">
        <v>90</v>
      </c>
      <c r="JYQ14" s="51" t="s">
        <v>174</v>
      </c>
      <c r="JYR14" s="51" t="s">
        <v>174</v>
      </c>
      <c r="JYS14" s="51" t="s">
        <v>173</v>
      </c>
      <c r="JYT14" s="51"/>
      <c r="JYU14" s="60">
        <v>16.806722689075631</v>
      </c>
      <c r="JYV14" s="62">
        <v>20</v>
      </c>
      <c r="JYW14" s="98" t="s">
        <v>122</v>
      </c>
      <c r="JYX14" s="102" t="s">
        <v>90</v>
      </c>
      <c r="JYY14" s="51" t="s">
        <v>174</v>
      </c>
      <c r="JYZ14" s="51" t="s">
        <v>174</v>
      </c>
      <c r="JZA14" s="51" t="s">
        <v>173</v>
      </c>
      <c r="JZB14" s="51"/>
      <c r="JZC14" s="60">
        <v>16.806722689075631</v>
      </c>
      <c r="JZD14" s="62">
        <v>20</v>
      </c>
      <c r="JZE14" s="98" t="s">
        <v>122</v>
      </c>
      <c r="JZF14" s="102" t="s">
        <v>90</v>
      </c>
      <c r="JZG14" s="51" t="s">
        <v>174</v>
      </c>
      <c r="JZH14" s="51" t="s">
        <v>174</v>
      </c>
      <c r="JZI14" s="51" t="s">
        <v>173</v>
      </c>
      <c r="JZJ14" s="51"/>
      <c r="JZK14" s="60">
        <v>16.806722689075631</v>
      </c>
      <c r="JZL14" s="62">
        <v>20</v>
      </c>
      <c r="JZM14" s="98" t="s">
        <v>122</v>
      </c>
      <c r="JZN14" s="102" t="s">
        <v>90</v>
      </c>
      <c r="JZO14" s="51" t="s">
        <v>174</v>
      </c>
      <c r="JZP14" s="51" t="s">
        <v>174</v>
      </c>
      <c r="JZQ14" s="51" t="s">
        <v>173</v>
      </c>
      <c r="JZR14" s="51"/>
      <c r="JZS14" s="60">
        <v>16.806722689075631</v>
      </c>
      <c r="JZT14" s="62">
        <v>20</v>
      </c>
      <c r="JZU14" s="98" t="s">
        <v>122</v>
      </c>
      <c r="JZV14" s="102" t="s">
        <v>90</v>
      </c>
      <c r="JZW14" s="51" t="s">
        <v>174</v>
      </c>
      <c r="JZX14" s="51" t="s">
        <v>174</v>
      </c>
      <c r="JZY14" s="51" t="s">
        <v>173</v>
      </c>
      <c r="JZZ14" s="51"/>
      <c r="KAA14" s="60">
        <v>16.806722689075631</v>
      </c>
      <c r="KAB14" s="62">
        <v>20</v>
      </c>
      <c r="KAC14" s="98" t="s">
        <v>122</v>
      </c>
      <c r="KAD14" s="102" t="s">
        <v>90</v>
      </c>
      <c r="KAE14" s="51" t="s">
        <v>174</v>
      </c>
      <c r="KAF14" s="51" t="s">
        <v>174</v>
      </c>
      <c r="KAG14" s="51" t="s">
        <v>173</v>
      </c>
      <c r="KAH14" s="51"/>
      <c r="KAI14" s="60">
        <v>16.806722689075631</v>
      </c>
      <c r="KAJ14" s="62">
        <v>20</v>
      </c>
      <c r="KAK14" s="98" t="s">
        <v>122</v>
      </c>
      <c r="KAL14" s="102" t="s">
        <v>90</v>
      </c>
      <c r="KAM14" s="51" t="s">
        <v>174</v>
      </c>
      <c r="KAN14" s="51" t="s">
        <v>174</v>
      </c>
      <c r="KAO14" s="51" t="s">
        <v>173</v>
      </c>
      <c r="KAP14" s="51"/>
      <c r="KAQ14" s="60">
        <v>16.806722689075631</v>
      </c>
      <c r="KAR14" s="62">
        <v>20</v>
      </c>
      <c r="KAS14" s="98" t="s">
        <v>122</v>
      </c>
      <c r="KAT14" s="102" t="s">
        <v>90</v>
      </c>
      <c r="KAU14" s="51" t="s">
        <v>174</v>
      </c>
      <c r="KAV14" s="51" t="s">
        <v>174</v>
      </c>
      <c r="KAW14" s="51" t="s">
        <v>173</v>
      </c>
      <c r="KAX14" s="51"/>
      <c r="KAY14" s="60">
        <v>16.806722689075631</v>
      </c>
      <c r="KAZ14" s="62">
        <v>20</v>
      </c>
      <c r="KBA14" s="98" t="s">
        <v>122</v>
      </c>
      <c r="KBB14" s="102" t="s">
        <v>90</v>
      </c>
      <c r="KBC14" s="51" t="s">
        <v>174</v>
      </c>
      <c r="KBD14" s="51" t="s">
        <v>174</v>
      </c>
      <c r="KBE14" s="51" t="s">
        <v>173</v>
      </c>
      <c r="KBF14" s="51"/>
      <c r="KBG14" s="60">
        <v>16.806722689075631</v>
      </c>
      <c r="KBH14" s="62">
        <v>20</v>
      </c>
      <c r="KBI14" s="98" t="s">
        <v>122</v>
      </c>
      <c r="KBJ14" s="102" t="s">
        <v>90</v>
      </c>
      <c r="KBK14" s="51" t="s">
        <v>174</v>
      </c>
      <c r="KBL14" s="51" t="s">
        <v>174</v>
      </c>
      <c r="KBM14" s="51" t="s">
        <v>173</v>
      </c>
      <c r="KBN14" s="51"/>
      <c r="KBO14" s="60">
        <v>16.806722689075631</v>
      </c>
      <c r="KBP14" s="62">
        <v>20</v>
      </c>
      <c r="KBQ14" s="98" t="s">
        <v>122</v>
      </c>
      <c r="KBR14" s="102" t="s">
        <v>90</v>
      </c>
      <c r="KBS14" s="51" t="s">
        <v>174</v>
      </c>
      <c r="KBT14" s="51" t="s">
        <v>174</v>
      </c>
      <c r="KBU14" s="51" t="s">
        <v>173</v>
      </c>
      <c r="KBV14" s="51"/>
      <c r="KBW14" s="60">
        <v>16.806722689075631</v>
      </c>
      <c r="KBX14" s="62">
        <v>20</v>
      </c>
      <c r="KBY14" s="98" t="s">
        <v>122</v>
      </c>
      <c r="KBZ14" s="102" t="s">
        <v>90</v>
      </c>
      <c r="KCA14" s="51" t="s">
        <v>174</v>
      </c>
      <c r="KCB14" s="51" t="s">
        <v>174</v>
      </c>
      <c r="KCC14" s="51" t="s">
        <v>173</v>
      </c>
      <c r="KCD14" s="51"/>
      <c r="KCE14" s="60">
        <v>16.806722689075631</v>
      </c>
      <c r="KCF14" s="62">
        <v>20</v>
      </c>
      <c r="KCG14" s="98" t="s">
        <v>122</v>
      </c>
      <c r="KCH14" s="102" t="s">
        <v>90</v>
      </c>
      <c r="KCI14" s="51" t="s">
        <v>174</v>
      </c>
      <c r="KCJ14" s="51" t="s">
        <v>174</v>
      </c>
      <c r="KCK14" s="51" t="s">
        <v>173</v>
      </c>
      <c r="KCL14" s="51"/>
      <c r="KCM14" s="60">
        <v>16.806722689075631</v>
      </c>
      <c r="KCN14" s="62">
        <v>20</v>
      </c>
      <c r="KCO14" s="98" t="s">
        <v>122</v>
      </c>
      <c r="KCP14" s="102" t="s">
        <v>90</v>
      </c>
      <c r="KCQ14" s="51" t="s">
        <v>174</v>
      </c>
      <c r="KCR14" s="51" t="s">
        <v>174</v>
      </c>
      <c r="KCS14" s="51" t="s">
        <v>173</v>
      </c>
      <c r="KCT14" s="51"/>
      <c r="KCU14" s="60">
        <v>16.806722689075631</v>
      </c>
      <c r="KCV14" s="62">
        <v>20</v>
      </c>
      <c r="KCW14" s="98" t="s">
        <v>122</v>
      </c>
      <c r="KCX14" s="102" t="s">
        <v>90</v>
      </c>
      <c r="KCY14" s="51" t="s">
        <v>174</v>
      </c>
      <c r="KCZ14" s="51" t="s">
        <v>174</v>
      </c>
      <c r="KDA14" s="51" t="s">
        <v>173</v>
      </c>
      <c r="KDB14" s="51"/>
      <c r="KDC14" s="60">
        <v>16.806722689075631</v>
      </c>
      <c r="KDD14" s="62">
        <v>20</v>
      </c>
      <c r="KDE14" s="98" t="s">
        <v>122</v>
      </c>
      <c r="KDF14" s="102" t="s">
        <v>90</v>
      </c>
      <c r="KDG14" s="51" t="s">
        <v>174</v>
      </c>
      <c r="KDH14" s="51" t="s">
        <v>174</v>
      </c>
      <c r="KDI14" s="51" t="s">
        <v>173</v>
      </c>
      <c r="KDJ14" s="51"/>
      <c r="KDK14" s="60">
        <v>16.806722689075631</v>
      </c>
      <c r="KDL14" s="62">
        <v>20</v>
      </c>
      <c r="KDM14" s="98" t="s">
        <v>122</v>
      </c>
      <c r="KDN14" s="102" t="s">
        <v>90</v>
      </c>
      <c r="KDO14" s="51" t="s">
        <v>174</v>
      </c>
      <c r="KDP14" s="51" t="s">
        <v>174</v>
      </c>
      <c r="KDQ14" s="51" t="s">
        <v>173</v>
      </c>
      <c r="KDR14" s="51"/>
      <c r="KDS14" s="60">
        <v>16.806722689075631</v>
      </c>
      <c r="KDT14" s="62">
        <v>20</v>
      </c>
      <c r="KDU14" s="98" t="s">
        <v>122</v>
      </c>
      <c r="KDV14" s="102" t="s">
        <v>90</v>
      </c>
      <c r="KDW14" s="51" t="s">
        <v>174</v>
      </c>
      <c r="KDX14" s="51" t="s">
        <v>174</v>
      </c>
      <c r="KDY14" s="51" t="s">
        <v>173</v>
      </c>
      <c r="KDZ14" s="51"/>
      <c r="KEA14" s="60">
        <v>16.806722689075631</v>
      </c>
      <c r="KEB14" s="62">
        <v>20</v>
      </c>
      <c r="KEC14" s="98" t="s">
        <v>122</v>
      </c>
      <c r="KED14" s="102" t="s">
        <v>90</v>
      </c>
      <c r="KEE14" s="51" t="s">
        <v>174</v>
      </c>
      <c r="KEF14" s="51" t="s">
        <v>174</v>
      </c>
      <c r="KEG14" s="51" t="s">
        <v>173</v>
      </c>
      <c r="KEH14" s="51"/>
      <c r="KEI14" s="60">
        <v>16.806722689075631</v>
      </c>
      <c r="KEJ14" s="62">
        <v>20</v>
      </c>
      <c r="KEK14" s="98" t="s">
        <v>122</v>
      </c>
      <c r="KEL14" s="102" t="s">
        <v>90</v>
      </c>
      <c r="KEM14" s="51" t="s">
        <v>174</v>
      </c>
      <c r="KEN14" s="51" t="s">
        <v>174</v>
      </c>
      <c r="KEO14" s="51" t="s">
        <v>173</v>
      </c>
      <c r="KEP14" s="51"/>
      <c r="KEQ14" s="60">
        <v>16.806722689075631</v>
      </c>
      <c r="KER14" s="62">
        <v>20</v>
      </c>
      <c r="KES14" s="98" t="s">
        <v>122</v>
      </c>
      <c r="KET14" s="102" t="s">
        <v>90</v>
      </c>
      <c r="KEU14" s="51" t="s">
        <v>174</v>
      </c>
      <c r="KEV14" s="51" t="s">
        <v>174</v>
      </c>
      <c r="KEW14" s="51" t="s">
        <v>173</v>
      </c>
      <c r="KEX14" s="51"/>
      <c r="KEY14" s="60">
        <v>16.806722689075631</v>
      </c>
      <c r="KEZ14" s="62">
        <v>20</v>
      </c>
      <c r="KFA14" s="98" t="s">
        <v>122</v>
      </c>
      <c r="KFB14" s="102" t="s">
        <v>90</v>
      </c>
      <c r="KFC14" s="51" t="s">
        <v>174</v>
      </c>
      <c r="KFD14" s="51" t="s">
        <v>174</v>
      </c>
      <c r="KFE14" s="51" t="s">
        <v>173</v>
      </c>
      <c r="KFF14" s="51"/>
      <c r="KFG14" s="60">
        <v>16.806722689075631</v>
      </c>
      <c r="KFH14" s="62">
        <v>20</v>
      </c>
      <c r="KFI14" s="98" t="s">
        <v>122</v>
      </c>
      <c r="KFJ14" s="102" t="s">
        <v>90</v>
      </c>
      <c r="KFK14" s="51" t="s">
        <v>174</v>
      </c>
      <c r="KFL14" s="51" t="s">
        <v>174</v>
      </c>
      <c r="KFM14" s="51" t="s">
        <v>173</v>
      </c>
      <c r="KFN14" s="51"/>
      <c r="KFO14" s="60">
        <v>16.806722689075631</v>
      </c>
      <c r="KFP14" s="62">
        <v>20</v>
      </c>
      <c r="KFQ14" s="98" t="s">
        <v>122</v>
      </c>
      <c r="KFR14" s="102" t="s">
        <v>90</v>
      </c>
      <c r="KFS14" s="51" t="s">
        <v>174</v>
      </c>
      <c r="KFT14" s="51" t="s">
        <v>174</v>
      </c>
      <c r="KFU14" s="51" t="s">
        <v>173</v>
      </c>
      <c r="KFV14" s="51"/>
      <c r="KFW14" s="60">
        <v>16.806722689075631</v>
      </c>
      <c r="KFX14" s="62">
        <v>20</v>
      </c>
      <c r="KFY14" s="98" t="s">
        <v>122</v>
      </c>
      <c r="KFZ14" s="102" t="s">
        <v>90</v>
      </c>
      <c r="KGA14" s="51" t="s">
        <v>174</v>
      </c>
      <c r="KGB14" s="51" t="s">
        <v>174</v>
      </c>
      <c r="KGC14" s="51" t="s">
        <v>173</v>
      </c>
      <c r="KGD14" s="51"/>
      <c r="KGE14" s="60">
        <v>16.806722689075631</v>
      </c>
      <c r="KGF14" s="62">
        <v>20</v>
      </c>
      <c r="KGG14" s="98" t="s">
        <v>122</v>
      </c>
      <c r="KGH14" s="102" t="s">
        <v>90</v>
      </c>
      <c r="KGI14" s="51" t="s">
        <v>174</v>
      </c>
      <c r="KGJ14" s="51" t="s">
        <v>174</v>
      </c>
      <c r="KGK14" s="51" t="s">
        <v>173</v>
      </c>
      <c r="KGL14" s="51"/>
      <c r="KGM14" s="60">
        <v>16.806722689075631</v>
      </c>
      <c r="KGN14" s="62">
        <v>20</v>
      </c>
      <c r="KGO14" s="98" t="s">
        <v>122</v>
      </c>
      <c r="KGP14" s="102" t="s">
        <v>90</v>
      </c>
      <c r="KGQ14" s="51" t="s">
        <v>174</v>
      </c>
      <c r="KGR14" s="51" t="s">
        <v>174</v>
      </c>
      <c r="KGS14" s="51" t="s">
        <v>173</v>
      </c>
      <c r="KGT14" s="51"/>
      <c r="KGU14" s="60">
        <v>16.806722689075631</v>
      </c>
      <c r="KGV14" s="62">
        <v>20</v>
      </c>
      <c r="KGW14" s="98" t="s">
        <v>122</v>
      </c>
      <c r="KGX14" s="102" t="s">
        <v>90</v>
      </c>
      <c r="KGY14" s="51" t="s">
        <v>174</v>
      </c>
      <c r="KGZ14" s="51" t="s">
        <v>174</v>
      </c>
      <c r="KHA14" s="51" t="s">
        <v>173</v>
      </c>
      <c r="KHB14" s="51"/>
      <c r="KHC14" s="60">
        <v>16.806722689075631</v>
      </c>
      <c r="KHD14" s="62">
        <v>20</v>
      </c>
      <c r="KHE14" s="98" t="s">
        <v>122</v>
      </c>
      <c r="KHF14" s="102" t="s">
        <v>90</v>
      </c>
      <c r="KHG14" s="51" t="s">
        <v>174</v>
      </c>
      <c r="KHH14" s="51" t="s">
        <v>174</v>
      </c>
      <c r="KHI14" s="51" t="s">
        <v>173</v>
      </c>
      <c r="KHJ14" s="51"/>
      <c r="KHK14" s="60">
        <v>16.806722689075631</v>
      </c>
      <c r="KHL14" s="62">
        <v>20</v>
      </c>
      <c r="KHM14" s="98" t="s">
        <v>122</v>
      </c>
      <c r="KHN14" s="102" t="s">
        <v>90</v>
      </c>
      <c r="KHO14" s="51" t="s">
        <v>174</v>
      </c>
      <c r="KHP14" s="51" t="s">
        <v>174</v>
      </c>
      <c r="KHQ14" s="51" t="s">
        <v>173</v>
      </c>
      <c r="KHR14" s="51"/>
      <c r="KHS14" s="60">
        <v>16.806722689075631</v>
      </c>
      <c r="KHT14" s="62">
        <v>20</v>
      </c>
      <c r="KHU14" s="98" t="s">
        <v>122</v>
      </c>
      <c r="KHV14" s="102" t="s">
        <v>90</v>
      </c>
      <c r="KHW14" s="51" t="s">
        <v>174</v>
      </c>
      <c r="KHX14" s="51" t="s">
        <v>174</v>
      </c>
      <c r="KHY14" s="51" t="s">
        <v>173</v>
      </c>
      <c r="KHZ14" s="51"/>
      <c r="KIA14" s="60">
        <v>16.806722689075631</v>
      </c>
      <c r="KIB14" s="62">
        <v>20</v>
      </c>
      <c r="KIC14" s="98" t="s">
        <v>122</v>
      </c>
      <c r="KID14" s="102" t="s">
        <v>90</v>
      </c>
      <c r="KIE14" s="51" t="s">
        <v>174</v>
      </c>
      <c r="KIF14" s="51" t="s">
        <v>174</v>
      </c>
      <c r="KIG14" s="51" t="s">
        <v>173</v>
      </c>
      <c r="KIH14" s="51"/>
      <c r="KII14" s="60">
        <v>16.806722689075631</v>
      </c>
      <c r="KIJ14" s="62">
        <v>20</v>
      </c>
      <c r="KIK14" s="98" t="s">
        <v>122</v>
      </c>
      <c r="KIL14" s="102" t="s">
        <v>90</v>
      </c>
      <c r="KIM14" s="51" t="s">
        <v>174</v>
      </c>
      <c r="KIN14" s="51" t="s">
        <v>174</v>
      </c>
      <c r="KIO14" s="51" t="s">
        <v>173</v>
      </c>
      <c r="KIP14" s="51"/>
      <c r="KIQ14" s="60">
        <v>16.806722689075631</v>
      </c>
      <c r="KIR14" s="62">
        <v>20</v>
      </c>
      <c r="KIS14" s="98" t="s">
        <v>122</v>
      </c>
      <c r="KIT14" s="102" t="s">
        <v>90</v>
      </c>
      <c r="KIU14" s="51" t="s">
        <v>174</v>
      </c>
      <c r="KIV14" s="51" t="s">
        <v>174</v>
      </c>
      <c r="KIW14" s="51" t="s">
        <v>173</v>
      </c>
      <c r="KIX14" s="51"/>
      <c r="KIY14" s="60">
        <v>16.806722689075631</v>
      </c>
      <c r="KIZ14" s="62">
        <v>20</v>
      </c>
      <c r="KJA14" s="98" t="s">
        <v>122</v>
      </c>
      <c r="KJB14" s="102" t="s">
        <v>90</v>
      </c>
      <c r="KJC14" s="51" t="s">
        <v>174</v>
      </c>
      <c r="KJD14" s="51" t="s">
        <v>174</v>
      </c>
      <c r="KJE14" s="51" t="s">
        <v>173</v>
      </c>
      <c r="KJF14" s="51"/>
      <c r="KJG14" s="60">
        <v>16.806722689075631</v>
      </c>
      <c r="KJH14" s="62">
        <v>20</v>
      </c>
      <c r="KJI14" s="98" t="s">
        <v>122</v>
      </c>
      <c r="KJJ14" s="102" t="s">
        <v>90</v>
      </c>
      <c r="KJK14" s="51" t="s">
        <v>174</v>
      </c>
      <c r="KJL14" s="51" t="s">
        <v>174</v>
      </c>
      <c r="KJM14" s="51" t="s">
        <v>173</v>
      </c>
      <c r="KJN14" s="51"/>
      <c r="KJO14" s="60">
        <v>16.806722689075631</v>
      </c>
      <c r="KJP14" s="62">
        <v>20</v>
      </c>
      <c r="KJQ14" s="98" t="s">
        <v>122</v>
      </c>
      <c r="KJR14" s="102" t="s">
        <v>90</v>
      </c>
      <c r="KJS14" s="51" t="s">
        <v>174</v>
      </c>
      <c r="KJT14" s="51" t="s">
        <v>174</v>
      </c>
      <c r="KJU14" s="51" t="s">
        <v>173</v>
      </c>
      <c r="KJV14" s="51"/>
      <c r="KJW14" s="60">
        <v>16.806722689075631</v>
      </c>
      <c r="KJX14" s="62">
        <v>20</v>
      </c>
      <c r="KJY14" s="98" t="s">
        <v>122</v>
      </c>
      <c r="KJZ14" s="102" t="s">
        <v>90</v>
      </c>
      <c r="KKA14" s="51" t="s">
        <v>174</v>
      </c>
      <c r="KKB14" s="51" t="s">
        <v>174</v>
      </c>
      <c r="KKC14" s="51" t="s">
        <v>173</v>
      </c>
      <c r="KKD14" s="51"/>
      <c r="KKE14" s="60">
        <v>16.806722689075631</v>
      </c>
      <c r="KKF14" s="62">
        <v>20</v>
      </c>
      <c r="KKG14" s="98" t="s">
        <v>122</v>
      </c>
      <c r="KKH14" s="102" t="s">
        <v>90</v>
      </c>
      <c r="KKI14" s="51" t="s">
        <v>174</v>
      </c>
      <c r="KKJ14" s="51" t="s">
        <v>174</v>
      </c>
      <c r="KKK14" s="51" t="s">
        <v>173</v>
      </c>
      <c r="KKL14" s="51"/>
      <c r="KKM14" s="60">
        <v>16.806722689075631</v>
      </c>
      <c r="KKN14" s="62">
        <v>20</v>
      </c>
      <c r="KKO14" s="98" t="s">
        <v>122</v>
      </c>
      <c r="KKP14" s="102" t="s">
        <v>90</v>
      </c>
      <c r="KKQ14" s="51" t="s">
        <v>174</v>
      </c>
      <c r="KKR14" s="51" t="s">
        <v>174</v>
      </c>
      <c r="KKS14" s="51" t="s">
        <v>173</v>
      </c>
      <c r="KKT14" s="51"/>
      <c r="KKU14" s="60">
        <v>16.806722689075631</v>
      </c>
      <c r="KKV14" s="62">
        <v>20</v>
      </c>
      <c r="KKW14" s="98" t="s">
        <v>122</v>
      </c>
      <c r="KKX14" s="102" t="s">
        <v>90</v>
      </c>
      <c r="KKY14" s="51" t="s">
        <v>174</v>
      </c>
      <c r="KKZ14" s="51" t="s">
        <v>174</v>
      </c>
      <c r="KLA14" s="51" t="s">
        <v>173</v>
      </c>
      <c r="KLB14" s="51"/>
      <c r="KLC14" s="60">
        <v>16.806722689075631</v>
      </c>
      <c r="KLD14" s="62">
        <v>20</v>
      </c>
      <c r="KLE14" s="98" t="s">
        <v>122</v>
      </c>
      <c r="KLF14" s="102" t="s">
        <v>90</v>
      </c>
      <c r="KLG14" s="51" t="s">
        <v>174</v>
      </c>
      <c r="KLH14" s="51" t="s">
        <v>174</v>
      </c>
      <c r="KLI14" s="51" t="s">
        <v>173</v>
      </c>
      <c r="KLJ14" s="51"/>
      <c r="KLK14" s="60">
        <v>16.806722689075631</v>
      </c>
      <c r="KLL14" s="62">
        <v>20</v>
      </c>
      <c r="KLM14" s="98" t="s">
        <v>122</v>
      </c>
      <c r="KLN14" s="102" t="s">
        <v>90</v>
      </c>
      <c r="KLO14" s="51" t="s">
        <v>174</v>
      </c>
      <c r="KLP14" s="51" t="s">
        <v>174</v>
      </c>
      <c r="KLQ14" s="51" t="s">
        <v>173</v>
      </c>
      <c r="KLR14" s="51"/>
      <c r="KLS14" s="60">
        <v>16.806722689075631</v>
      </c>
      <c r="KLT14" s="62">
        <v>20</v>
      </c>
      <c r="KLU14" s="98" t="s">
        <v>122</v>
      </c>
      <c r="KLV14" s="102" t="s">
        <v>90</v>
      </c>
      <c r="KLW14" s="51" t="s">
        <v>174</v>
      </c>
      <c r="KLX14" s="51" t="s">
        <v>174</v>
      </c>
      <c r="KLY14" s="51" t="s">
        <v>173</v>
      </c>
      <c r="KLZ14" s="51"/>
      <c r="KMA14" s="60">
        <v>16.806722689075631</v>
      </c>
      <c r="KMB14" s="62">
        <v>20</v>
      </c>
      <c r="KMC14" s="98" t="s">
        <v>122</v>
      </c>
      <c r="KMD14" s="102" t="s">
        <v>90</v>
      </c>
      <c r="KME14" s="51" t="s">
        <v>174</v>
      </c>
      <c r="KMF14" s="51" t="s">
        <v>174</v>
      </c>
      <c r="KMG14" s="51" t="s">
        <v>173</v>
      </c>
      <c r="KMH14" s="51"/>
      <c r="KMI14" s="60">
        <v>16.806722689075631</v>
      </c>
      <c r="KMJ14" s="62">
        <v>20</v>
      </c>
      <c r="KMK14" s="98" t="s">
        <v>122</v>
      </c>
      <c r="KML14" s="102" t="s">
        <v>90</v>
      </c>
      <c r="KMM14" s="51" t="s">
        <v>174</v>
      </c>
      <c r="KMN14" s="51" t="s">
        <v>174</v>
      </c>
      <c r="KMO14" s="51" t="s">
        <v>173</v>
      </c>
      <c r="KMP14" s="51"/>
      <c r="KMQ14" s="60">
        <v>16.806722689075631</v>
      </c>
      <c r="KMR14" s="62">
        <v>20</v>
      </c>
      <c r="KMS14" s="98" t="s">
        <v>122</v>
      </c>
      <c r="KMT14" s="102" t="s">
        <v>90</v>
      </c>
      <c r="KMU14" s="51" t="s">
        <v>174</v>
      </c>
      <c r="KMV14" s="51" t="s">
        <v>174</v>
      </c>
      <c r="KMW14" s="51" t="s">
        <v>173</v>
      </c>
      <c r="KMX14" s="51"/>
      <c r="KMY14" s="60">
        <v>16.806722689075631</v>
      </c>
      <c r="KMZ14" s="62">
        <v>20</v>
      </c>
      <c r="KNA14" s="98" t="s">
        <v>122</v>
      </c>
      <c r="KNB14" s="102" t="s">
        <v>90</v>
      </c>
      <c r="KNC14" s="51" t="s">
        <v>174</v>
      </c>
      <c r="KND14" s="51" t="s">
        <v>174</v>
      </c>
      <c r="KNE14" s="51" t="s">
        <v>173</v>
      </c>
      <c r="KNF14" s="51"/>
      <c r="KNG14" s="60">
        <v>16.806722689075631</v>
      </c>
      <c r="KNH14" s="62">
        <v>20</v>
      </c>
      <c r="KNI14" s="98" t="s">
        <v>122</v>
      </c>
      <c r="KNJ14" s="102" t="s">
        <v>90</v>
      </c>
      <c r="KNK14" s="51" t="s">
        <v>174</v>
      </c>
      <c r="KNL14" s="51" t="s">
        <v>174</v>
      </c>
      <c r="KNM14" s="51" t="s">
        <v>173</v>
      </c>
      <c r="KNN14" s="51"/>
      <c r="KNO14" s="60">
        <v>16.806722689075631</v>
      </c>
      <c r="KNP14" s="62">
        <v>20</v>
      </c>
      <c r="KNQ14" s="98" t="s">
        <v>122</v>
      </c>
      <c r="KNR14" s="102" t="s">
        <v>90</v>
      </c>
      <c r="KNS14" s="51" t="s">
        <v>174</v>
      </c>
      <c r="KNT14" s="51" t="s">
        <v>174</v>
      </c>
      <c r="KNU14" s="51" t="s">
        <v>173</v>
      </c>
      <c r="KNV14" s="51"/>
      <c r="KNW14" s="60">
        <v>16.806722689075631</v>
      </c>
      <c r="KNX14" s="62">
        <v>20</v>
      </c>
      <c r="KNY14" s="98" t="s">
        <v>122</v>
      </c>
      <c r="KNZ14" s="102" t="s">
        <v>90</v>
      </c>
      <c r="KOA14" s="51" t="s">
        <v>174</v>
      </c>
      <c r="KOB14" s="51" t="s">
        <v>174</v>
      </c>
      <c r="KOC14" s="51" t="s">
        <v>173</v>
      </c>
      <c r="KOD14" s="51"/>
      <c r="KOE14" s="60">
        <v>16.806722689075631</v>
      </c>
      <c r="KOF14" s="62">
        <v>20</v>
      </c>
      <c r="KOG14" s="98" t="s">
        <v>122</v>
      </c>
      <c r="KOH14" s="102" t="s">
        <v>90</v>
      </c>
      <c r="KOI14" s="51" t="s">
        <v>174</v>
      </c>
      <c r="KOJ14" s="51" t="s">
        <v>174</v>
      </c>
      <c r="KOK14" s="51" t="s">
        <v>173</v>
      </c>
      <c r="KOL14" s="51"/>
      <c r="KOM14" s="60">
        <v>16.806722689075631</v>
      </c>
      <c r="KON14" s="62">
        <v>20</v>
      </c>
      <c r="KOO14" s="98" t="s">
        <v>122</v>
      </c>
      <c r="KOP14" s="102" t="s">
        <v>90</v>
      </c>
      <c r="KOQ14" s="51" t="s">
        <v>174</v>
      </c>
      <c r="KOR14" s="51" t="s">
        <v>174</v>
      </c>
      <c r="KOS14" s="51" t="s">
        <v>173</v>
      </c>
      <c r="KOT14" s="51"/>
      <c r="KOU14" s="60">
        <v>16.806722689075631</v>
      </c>
      <c r="KOV14" s="62">
        <v>20</v>
      </c>
      <c r="KOW14" s="98" t="s">
        <v>122</v>
      </c>
      <c r="KOX14" s="102" t="s">
        <v>90</v>
      </c>
      <c r="KOY14" s="51" t="s">
        <v>174</v>
      </c>
      <c r="KOZ14" s="51" t="s">
        <v>174</v>
      </c>
      <c r="KPA14" s="51" t="s">
        <v>173</v>
      </c>
      <c r="KPB14" s="51"/>
      <c r="KPC14" s="60">
        <v>16.806722689075631</v>
      </c>
      <c r="KPD14" s="62">
        <v>20</v>
      </c>
      <c r="KPE14" s="98" t="s">
        <v>122</v>
      </c>
      <c r="KPF14" s="102" t="s">
        <v>90</v>
      </c>
      <c r="KPG14" s="51" t="s">
        <v>174</v>
      </c>
      <c r="KPH14" s="51" t="s">
        <v>174</v>
      </c>
      <c r="KPI14" s="51" t="s">
        <v>173</v>
      </c>
      <c r="KPJ14" s="51"/>
      <c r="KPK14" s="60">
        <v>16.806722689075631</v>
      </c>
      <c r="KPL14" s="62">
        <v>20</v>
      </c>
      <c r="KPM14" s="98" t="s">
        <v>122</v>
      </c>
      <c r="KPN14" s="102" t="s">
        <v>90</v>
      </c>
      <c r="KPO14" s="51" t="s">
        <v>174</v>
      </c>
      <c r="KPP14" s="51" t="s">
        <v>174</v>
      </c>
      <c r="KPQ14" s="51" t="s">
        <v>173</v>
      </c>
      <c r="KPR14" s="51"/>
      <c r="KPS14" s="60">
        <v>16.806722689075631</v>
      </c>
      <c r="KPT14" s="62">
        <v>20</v>
      </c>
      <c r="KPU14" s="98" t="s">
        <v>122</v>
      </c>
      <c r="KPV14" s="102" t="s">
        <v>90</v>
      </c>
      <c r="KPW14" s="51" t="s">
        <v>174</v>
      </c>
      <c r="KPX14" s="51" t="s">
        <v>174</v>
      </c>
      <c r="KPY14" s="51" t="s">
        <v>173</v>
      </c>
      <c r="KPZ14" s="51"/>
      <c r="KQA14" s="60">
        <v>16.806722689075631</v>
      </c>
      <c r="KQB14" s="62">
        <v>20</v>
      </c>
      <c r="KQC14" s="98" t="s">
        <v>122</v>
      </c>
      <c r="KQD14" s="102" t="s">
        <v>90</v>
      </c>
      <c r="KQE14" s="51" t="s">
        <v>174</v>
      </c>
      <c r="KQF14" s="51" t="s">
        <v>174</v>
      </c>
      <c r="KQG14" s="51" t="s">
        <v>173</v>
      </c>
      <c r="KQH14" s="51"/>
      <c r="KQI14" s="60">
        <v>16.806722689075631</v>
      </c>
      <c r="KQJ14" s="62">
        <v>20</v>
      </c>
      <c r="KQK14" s="98" t="s">
        <v>122</v>
      </c>
      <c r="KQL14" s="102" t="s">
        <v>90</v>
      </c>
      <c r="KQM14" s="51" t="s">
        <v>174</v>
      </c>
      <c r="KQN14" s="51" t="s">
        <v>174</v>
      </c>
      <c r="KQO14" s="51" t="s">
        <v>173</v>
      </c>
      <c r="KQP14" s="51"/>
      <c r="KQQ14" s="60">
        <v>16.806722689075631</v>
      </c>
      <c r="KQR14" s="62">
        <v>20</v>
      </c>
      <c r="KQS14" s="98" t="s">
        <v>122</v>
      </c>
      <c r="KQT14" s="102" t="s">
        <v>90</v>
      </c>
      <c r="KQU14" s="51" t="s">
        <v>174</v>
      </c>
      <c r="KQV14" s="51" t="s">
        <v>174</v>
      </c>
      <c r="KQW14" s="51" t="s">
        <v>173</v>
      </c>
      <c r="KQX14" s="51"/>
      <c r="KQY14" s="60">
        <v>16.806722689075631</v>
      </c>
      <c r="KQZ14" s="62">
        <v>20</v>
      </c>
      <c r="KRA14" s="98" t="s">
        <v>122</v>
      </c>
      <c r="KRB14" s="102" t="s">
        <v>90</v>
      </c>
      <c r="KRC14" s="51" t="s">
        <v>174</v>
      </c>
      <c r="KRD14" s="51" t="s">
        <v>174</v>
      </c>
      <c r="KRE14" s="51" t="s">
        <v>173</v>
      </c>
      <c r="KRF14" s="51"/>
      <c r="KRG14" s="60">
        <v>16.806722689075631</v>
      </c>
      <c r="KRH14" s="62">
        <v>20</v>
      </c>
      <c r="KRI14" s="98" t="s">
        <v>122</v>
      </c>
      <c r="KRJ14" s="102" t="s">
        <v>90</v>
      </c>
      <c r="KRK14" s="51" t="s">
        <v>174</v>
      </c>
      <c r="KRL14" s="51" t="s">
        <v>174</v>
      </c>
      <c r="KRM14" s="51" t="s">
        <v>173</v>
      </c>
      <c r="KRN14" s="51"/>
      <c r="KRO14" s="60">
        <v>16.806722689075631</v>
      </c>
      <c r="KRP14" s="62">
        <v>20</v>
      </c>
      <c r="KRQ14" s="98" t="s">
        <v>122</v>
      </c>
      <c r="KRR14" s="102" t="s">
        <v>90</v>
      </c>
      <c r="KRS14" s="51" t="s">
        <v>174</v>
      </c>
      <c r="KRT14" s="51" t="s">
        <v>174</v>
      </c>
      <c r="KRU14" s="51" t="s">
        <v>173</v>
      </c>
      <c r="KRV14" s="51"/>
      <c r="KRW14" s="60">
        <v>16.806722689075631</v>
      </c>
      <c r="KRX14" s="62">
        <v>20</v>
      </c>
      <c r="KRY14" s="98" t="s">
        <v>122</v>
      </c>
      <c r="KRZ14" s="102" t="s">
        <v>90</v>
      </c>
      <c r="KSA14" s="51" t="s">
        <v>174</v>
      </c>
      <c r="KSB14" s="51" t="s">
        <v>174</v>
      </c>
      <c r="KSC14" s="51" t="s">
        <v>173</v>
      </c>
      <c r="KSD14" s="51"/>
      <c r="KSE14" s="60">
        <v>16.806722689075631</v>
      </c>
      <c r="KSF14" s="62">
        <v>20</v>
      </c>
      <c r="KSG14" s="98" t="s">
        <v>122</v>
      </c>
      <c r="KSH14" s="102" t="s">
        <v>90</v>
      </c>
      <c r="KSI14" s="51" t="s">
        <v>174</v>
      </c>
      <c r="KSJ14" s="51" t="s">
        <v>174</v>
      </c>
      <c r="KSK14" s="51" t="s">
        <v>173</v>
      </c>
      <c r="KSL14" s="51"/>
      <c r="KSM14" s="60">
        <v>16.806722689075631</v>
      </c>
      <c r="KSN14" s="62">
        <v>20</v>
      </c>
      <c r="KSO14" s="98" t="s">
        <v>122</v>
      </c>
      <c r="KSP14" s="102" t="s">
        <v>90</v>
      </c>
      <c r="KSQ14" s="51" t="s">
        <v>174</v>
      </c>
      <c r="KSR14" s="51" t="s">
        <v>174</v>
      </c>
      <c r="KSS14" s="51" t="s">
        <v>173</v>
      </c>
      <c r="KST14" s="51"/>
      <c r="KSU14" s="60">
        <v>16.806722689075631</v>
      </c>
      <c r="KSV14" s="62">
        <v>20</v>
      </c>
      <c r="KSW14" s="98" t="s">
        <v>122</v>
      </c>
      <c r="KSX14" s="102" t="s">
        <v>90</v>
      </c>
      <c r="KSY14" s="51" t="s">
        <v>174</v>
      </c>
      <c r="KSZ14" s="51" t="s">
        <v>174</v>
      </c>
      <c r="KTA14" s="51" t="s">
        <v>173</v>
      </c>
      <c r="KTB14" s="51"/>
      <c r="KTC14" s="60">
        <v>16.806722689075631</v>
      </c>
      <c r="KTD14" s="62">
        <v>20</v>
      </c>
      <c r="KTE14" s="98" t="s">
        <v>122</v>
      </c>
      <c r="KTF14" s="102" t="s">
        <v>90</v>
      </c>
      <c r="KTG14" s="51" t="s">
        <v>174</v>
      </c>
      <c r="KTH14" s="51" t="s">
        <v>174</v>
      </c>
      <c r="KTI14" s="51" t="s">
        <v>173</v>
      </c>
      <c r="KTJ14" s="51"/>
      <c r="KTK14" s="60">
        <v>16.806722689075631</v>
      </c>
      <c r="KTL14" s="62">
        <v>20</v>
      </c>
      <c r="KTM14" s="98" t="s">
        <v>122</v>
      </c>
      <c r="KTN14" s="102" t="s">
        <v>90</v>
      </c>
      <c r="KTO14" s="51" t="s">
        <v>174</v>
      </c>
      <c r="KTP14" s="51" t="s">
        <v>174</v>
      </c>
      <c r="KTQ14" s="51" t="s">
        <v>173</v>
      </c>
      <c r="KTR14" s="51"/>
      <c r="KTS14" s="60">
        <v>16.806722689075631</v>
      </c>
      <c r="KTT14" s="62">
        <v>20</v>
      </c>
      <c r="KTU14" s="98" t="s">
        <v>122</v>
      </c>
      <c r="KTV14" s="102" t="s">
        <v>90</v>
      </c>
      <c r="KTW14" s="51" t="s">
        <v>174</v>
      </c>
      <c r="KTX14" s="51" t="s">
        <v>174</v>
      </c>
      <c r="KTY14" s="51" t="s">
        <v>173</v>
      </c>
      <c r="KTZ14" s="51"/>
      <c r="KUA14" s="60">
        <v>16.806722689075631</v>
      </c>
      <c r="KUB14" s="62">
        <v>20</v>
      </c>
      <c r="KUC14" s="98" t="s">
        <v>122</v>
      </c>
      <c r="KUD14" s="102" t="s">
        <v>90</v>
      </c>
      <c r="KUE14" s="51" t="s">
        <v>174</v>
      </c>
      <c r="KUF14" s="51" t="s">
        <v>174</v>
      </c>
      <c r="KUG14" s="51" t="s">
        <v>173</v>
      </c>
      <c r="KUH14" s="51"/>
      <c r="KUI14" s="60">
        <v>16.806722689075631</v>
      </c>
      <c r="KUJ14" s="62">
        <v>20</v>
      </c>
      <c r="KUK14" s="98" t="s">
        <v>122</v>
      </c>
      <c r="KUL14" s="102" t="s">
        <v>90</v>
      </c>
      <c r="KUM14" s="51" t="s">
        <v>174</v>
      </c>
      <c r="KUN14" s="51" t="s">
        <v>174</v>
      </c>
      <c r="KUO14" s="51" t="s">
        <v>173</v>
      </c>
      <c r="KUP14" s="51"/>
      <c r="KUQ14" s="60">
        <v>16.806722689075631</v>
      </c>
      <c r="KUR14" s="62">
        <v>20</v>
      </c>
      <c r="KUS14" s="98" t="s">
        <v>122</v>
      </c>
      <c r="KUT14" s="102" t="s">
        <v>90</v>
      </c>
      <c r="KUU14" s="51" t="s">
        <v>174</v>
      </c>
      <c r="KUV14" s="51" t="s">
        <v>174</v>
      </c>
      <c r="KUW14" s="51" t="s">
        <v>173</v>
      </c>
      <c r="KUX14" s="51"/>
      <c r="KUY14" s="60">
        <v>16.806722689075631</v>
      </c>
      <c r="KUZ14" s="62">
        <v>20</v>
      </c>
      <c r="KVA14" s="98" t="s">
        <v>122</v>
      </c>
      <c r="KVB14" s="102" t="s">
        <v>90</v>
      </c>
      <c r="KVC14" s="51" t="s">
        <v>174</v>
      </c>
      <c r="KVD14" s="51" t="s">
        <v>174</v>
      </c>
      <c r="KVE14" s="51" t="s">
        <v>173</v>
      </c>
      <c r="KVF14" s="51"/>
      <c r="KVG14" s="60">
        <v>16.806722689075631</v>
      </c>
      <c r="KVH14" s="62">
        <v>20</v>
      </c>
      <c r="KVI14" s="98" t="s">
        <v>122</v>
      </c>
      <c r="KVJ14" s="102" t="s">
        <v>90</v>
      </c>
      <c r="KVK14" s="51" t="s">
        <v>174</v>
      </c>
      <c r="KVL14" s="51" t="s">
        <v>174</v>
      </c>
      <c r="KVM14" s="51" t="s">
        <v>173</v>
      </c>
      <c r="KVN14" s="51"/>
      <c r="KVO14" s="60">
        <v>16.806722689075631</v>
      </c>
      <c r="KVP14" s="62">
        <v>20</v>
      </c>
      <c r="KVQ14" s="98" t="s">
        <v>122</v>
      </c>
      <c r="KVR14" s="102" t="s">
        <v>90</v>
      </c>
      <c r="KVS14" s="51" t="s">
        <v>174</v>
      </c>
      <c r="KVT14" s="51" t="s">
        <v>174</v>
      </c>
      <c r="KVU14" s="51" t="s">
        <v>173</v>
      </c>
      <c r="KVV14" s="51"/>
      <c r="KVW14" s="60">
        <v>16.806722689075631</v>
      </c>
      <c r="KVX14" s="62">
        <v>20</v>
      </c>
      <c r="KVY14" s="98" t="s">
        <v>122</v>
      </c>
      <c r="KVZ14" s="102" t="s">
        <v>90</v>
      </c>
      <c r="KWA14" s="51" t="s">
        <v>174</v>
      </c>
      <c r="KWB14" s="51" t="s">
        <v>174</v>
      </c>
      <c r="KWC14" s="51" t="s">
        <v>173</v>
      </c>
      <c r="KWD14" s="51"/>
      <c r="KWE14" s="60">
        <v>16.806722689075631</v>
      </c>
      <c r="KWF14" s="62">
        <v>20</v>
      </c>
      <c r="KWG14" s="98" t="s">
        <v>122</v>
      </c>
      <c r="KWH14" s="102" t="s">
        <v>90</v>
      </c>
      <c r="KWI14" s="51" t="s">
        <v>174</v>
      </c>
      <c r="KWJ14" s="51" t="s">
        <v>174</v>
      </c>
      <c r="KWK14" s="51" t="s">
        <v>173</v>
      </c>
      <c r="KWL14" s="51"/>
      <c r="KWM14" s="60">
        <v>16.806722689075631</v>
      </c>
      <c r="KWN14" s="62">
        <v>20</v>
      </c>
      <c r="KWO14" s="98" t="s">
        <v>122</v>
      </c>
      <c r="KWP14" s="102" t="s">
        <v>90</v>
      </c>
      <c r="KWQ14" s="51" t="s">
        <v>174</v>
      </c>
      <c r="KWR14" s="51" t="s">
        <v>174</v>
      </c>
      <c r="KWS14" s="51" t="s">
        <v>173</v>
      </c>
      <c r="KWT14" s="51"/>
      <c r="KWU14" s="60">
        <v>16.806722689075631</v>
      </c>
      <c r="KWV14" s="62">
        <v>20</v>
      </c>
      <c r="KWW14" s="98" t="s">
        <v>122</v>
      </c>
      <c r="KWX14" s="102" t="s">
        <v>90</v>
      </c>
      <c r="KWY14" s="51" t="s">
        <v>174</v>
      </c>
      <c r="KWZ14" s="51" t="s">
        <v>174</v>
      </c>
      <c r="KXA14" s="51" t="s">
        <v>173</v>
      </c>
      <c r="KXB14" s="51"/>
      <c r="KXC14" s="60">
        <v>16.806722689075631</v>
      </c>
      <c r="KXD14" s="62">
        <v>20</v>
      </c>
      <c r="KXE14" s="98" t="s">
        <v>122</v>
      </c>
      <c r="KXF14" s="102" t="s">
        <v>90</v>
      </c>
      <c r="KXG14" s="51" t="s">
        <v>174</v>
      </c>
      <c r="KXH14" s="51" t="s">
        <v>174</v>
      </c>
      <c r="KXI14" s="51" t="s">
        <v>173</v>
      </c>
      <c r="KXJ14" s="51"/>
      <c r="KXK14" s="60">
        <v>16.806722689075631</v>
      </c>
      <c r="KXL14" s="62">
        <v>20</v>
      </c>
      <c r="KXM14" s="98" t="s">
        <v>122</v>
      </c>
      <c r="KXN14" s="102" t="s">
        <v>90</v>
      </c>
      <c r="KXO14" s="51" t="s">
        <v>174</v>
      </c>
      <c r="KXP14" s="51" t="s">
        <v>174</v>
      </c>
      <c r="KXQ14" s="51" t="s">
        <v>173</v>
      </c>
      <c r="KXR14" s="51"/>
      <c r="KXS14" s="60">
        <v>16.806722689075631</v>
      </c>
      <c r="KXT14" s="62">
        <v>20</v>
      </c>
      <c r="KXU14" s="98" t="s">
        <v>122</v>
      </c>
      <c r="KXV14" s="102" t="s">
        <v>90</v>
      </c>
      <c r="KXW14" s="51" t="s">
        <v>174</v>
      </c>
      <c r="KXX14" s="51" t="s">
        <v>174</v>
      </c>
      <c r="KXY14" s="51" t="s">
        <v>173</v>
      </c>
      <c r="KXZ14" s="51"/>
      <c r="KYA14" s="60">
        <v>16.806722689075631</v>
      </c>
      <c r="KYB14" s="62">
        <v>20</v>
      </c>
      <c r="KYC14" s="98" t="s">
        <v>122</v>
      </c>
      <c r="KYD14" s="102" t="s">
        <v>90</v>
      </c>
      <c r="KYE14" s="51" t="s">
        <v>174</v>
      </c>
      <c r="KYF14" s="51" t="s">
        <v>174</v>
      </c>
      <c r="KYG14" s="51" t="s">
        <v>173</v>
      </c>
      <c r="KYH14" s="51"/>
      <c r="KYI14" s="60">
        <v>16.806722689075631</v>
      </c>
      <c r="KYJ14" s="62">
        <v>20</v>
      </c>
      <c r="KYK14" s="98" t="s">
        <v>122</v>
      </c>
      <c r="KYL14" s="102" t="s">
        <v>90</v>
      </c>
      <c r="KYM14" s="51" t="s">
        <v>174</v>
      </c>
      <c r="KYN14" s="51" t="s">
        <v>174</v>
      </c>
      <c r="KYO14" s="51" t="s">
        <v>173</v>
      </c>
      <c r="KYP14" s="51"/>
      <c r="KYQ14" s="60">
        <v>16.806722689075631</v>
      </c>
      <c r="KYR14" s="62">
        <v>20</v>
      </c>
      <c r="KYS14" s="98" t="s">
        <v>122</v>
      </c>
      <c r="KYT14" s="102" t="s">
        <v>90</v>
      </c>
      <c r="KYU14" s="51" t="s">
        <v>174</v>
      </c>
      <c r="KYV14" s="51" t="s">
        <v>174</v>
      </c>
      <c r="KYW14" s="51" t="s">
        <v>173</v>
      </c>
      <c r="KYX14" s="51"/>
      <c r="KYY14" s="60">
        <v>16.806722689075631</v>
      </c>
      <c r="KYZ14" s="62">
        <v>20</v>
      </c>
      <c r="KZA14" s="98" t="s">
        <v>122</v>
      </c>
      <c r="KZB14" s="102" t="s">
        <v>90</v>
      </c>
      <c r="KZC14" s="51" t="s">
        <v>174</v>
      </c>
      <c r="KZD14" s="51" t="s">
        <v>174</v>
      </c>
      <c r="KZE14" s="51" t="s">
        <v>173</v>
      </c>
      <c r="KZF14" s="51"/>
      <c r="KZG14" s="60">
        <v>16.806722689075631</v>
      </c>
      <c r="KZH14" s="62">
        <v>20</v>
      </c>
      <c r="KZI14" s="98" t="s">
        <v>122</v>
      </c>
      <c r="KZJ14" s="102" t="s">
        <v>90</v>
      </c>
      <c r="KZK14" s="51" t="s">
        <v>174</v>
      </c>
      <c r="KZL14" s="51" t="s">
        <v>174</v>
      </c>
      <c r="KZM14" s="51" t="s">
        <v>173</v>
      </c>
      <c r="KZN14" s="51"/>
      <c r="KZO14" s="60">
        <v>16.806722689075631</v>
      </c>
      <c r="KZP14" s="62">
        <v>20</v>
      </c>
      <c r="KZQ14" s="98" t="s">
        <v>122</v>
      </c>
      <c r="KZR14" s="102" t="s">
        <v>90</v>
      </c>
      <c r="KZS14" s="51" t="s">
        <v>174</v>
      </c>
      <c r="KZT14" s="51" t="s">
        <v>174</v>
      </c>
      <c r="KZU14" s="51" t="s">
        <v>173</v>
      </c>
      <c r="KZV14" s="51"/>
      <c r="KZW14" s="60">
        <v>16.806722689075631</v>
      </c>
      <c r="KZX14" s="62">
        <v>20</v>
      </c>
      <c r="KZY14" s="98" t="s">
        <v>122</v>
      </c>
      <c r="KZZ14" s="102" t="s">
        <v>90</v>
      </c>
      <c r="LAA14" s="51" t="s">
        <v>174</v>
      </c>
      <c r="LAB14" s="51" t="s">
        <v>174</v>
      </c>
      <c r="LAC14" s="51" t="s">
        <v>173</v>
      </c>
      <c r="LAD14" s="51"/>
      <c r="LAE14" s="60">
        <v>16.806722689075631</v>
      </c>
      <c r="LAF14" s="62">
        <v>20</v>
      </c>
      <c r="LAG14" s="98" t="s">
        <v>122</v>
      </c>
      <c r="LAH14" s="102" t="s">
        <v>90</v>
      </c>
      <c r="LAI14" s="51" t="s">
        <v>174</v>
      </c>
      <c r="LAJ14" s="51" t="s">
        <v>174</v>
      </c>
      <c r="LAK14" s="51" t="s">
        <v>173</v>
      </c>
      <c r="LAL14" s="51"/>
      <c r="LAM14" s="60">
        <v>16.806722689075631</v>
      </c>
      <c r="LAN14" s="62">
        <v>20</v>
      </c>
      <c r="LAO14" s="98" t="s">
        <v>122</v>
      </c>
      <c r="LAP14" s="102" t="s">
        <v>90</v>
      </c>
      <c r="LAQ14" s="51" t="s">
        <v>174</v>
      </c>
      <c r="LAR14" s="51" t="s">
        <v>174</v>
      </c>
      <c r="LAS14" s="51" t="s">
        <v>173</v>
      </c>
      <c r="LAT14" s="51"/>
      <c r="LAU14" s="60">
        <v>16.806722689075631</v>
      </c>
      <c r="LAV14" s="62">
        <v>20</v>
      </c>
      <c r="LAW14" s="98" t="s">
        <v>122</v>
      </c>
      <c r="LAX14" s="102" t="s">
        <v>90</v>
      </c>
      <c r="LAY14" s="51" t="s">
        <v>174</v>
      </c>
      <c r="LAZ14" s="51" t="s">
        <v>174</v>
      </c>
      <c r="LBA14" s="51" t="s">
        <v>173</v>
      </c>
      <c r="LBB14" s="51"/>
      <c r="LBC14" s="60">
        <v>16.806722689075631</v>
      </c>
      <c r="LBD14" s="62">
        <v>20</v>
      </c>
      <c r="LBE14" s="98" t="s">
        <v>122</v>
      </c>
      <c r="LBF14" s="102" t="s">
        <v>90</v>
      </c>
      <c r="LBG14" s="51" t="s">
        <v>174</v>
      </c>
      <c r="LBH14" s="51" t="s">
        <v>174</v>
      </c>
      <c r="LBI14" s="51" t="s">
        <v>173</v>
      </c>
      <c r="LBJ14" s="51"/>
      <c r="LBK14" s="60">
        <v>16.806722689075631</v>
      </c>
      <c r="LBL14" s="62">
        <v>20</v>
      </c>
      <c r="LBM14" s="98" t="s">
        <v>122</v>
      </c>
      <c r="LBN14" s="102" t="s">
        <v>90</v>
      </c>
      <c r="LBO14" s="51" t="s">
        <v>174</v>
      </c>
      <c r="LBP14" s="51" t="s">
        <v>174</v>
      </c>
      <c r="LBQ14" s="51" t="s">
        <v>173</v>
      </c>
      <c r="LBR14" s="51"/>
      <c r="LBS14" s="60">
        <v>16.806722689075631</v>
      </c>
      <c r="LBT14" s="62">
        <v>20</v>
      </c>
      <c r="LBU14" s="98" t="s">
        <v>122</v>
      </c>
      <c r="LBV14" s="102" t="s">
        <v>90</v>
      </c>
      <c r="LBW14" s="51" t="s">
        <v>174</v>
      </c>
      <c r="LBX14" s="51" t="s">
        <v>174</v>
      </c>
      <c r="LBY14" s="51" t="s">
        <v>173</v>
      </c>
      <c r="LBZ14" s="51"/>
      <c r="LCA14" s="60">
        <v>16.806722689075631</v>
      </c>
      <c r="LCB14" s="62">
        <v>20</v>
      </c>
      <c r="LCC14" s="98" t="s">
        <v>122</v>
      </c>
      <c r="LCD14" s="102" t="s">
        <v>90</v>
      </c>
      <c r="LCE14" s="51" t="s">
        <v>174</v>
      </c>
      <c r="LCF14" s="51" t="s">
        <v>174</v>
      </c>
      <c r="LCG14" s="51" t="s">
        <v>173</v>
      </c>
      <c r="LCH14" s="51"/>
      <c r="LCI14" s="60">
        <v>16.806722689075631</v>
      </c>
      <c r="LCJ14" s="62">
        <v>20</v>
      </c>
      <c r="LCK14" s="98" t="s">
        <v>122</v>
      </c>
      <c r="LCL14" s="102" t="s">
        <v>90</v>
      </c>
      <c r="LCM14" s="51" t="s">
        <v>174</v>
      </c>
      <c r="LCN14" s="51" t="s">
        <v>174</v>
      </c>
      <c r="LCO14" s="51" t="s">
        <v>173</v>
      </c>
      <c r="LCP14" s="51"/>
      <c r="LCQ14" s="60">
        <v>16.806722689075631</v>
      </c>
      <c r="LCR14" s="62">
        <v>20</v>
      </c>
      <c r="LCS14" s="98" t="s">
        <v>122</v>
      </c>
      <c r="LCT14" s="102" t="s">
        <v>90</v>
      </c>
      <c r="LCU14" s="51" t="s">
        <v>174</v>
      </c>
      <c r="LCV14" s="51" t="s">
        <v>174</v>
      </c>
      <c r="LCW14" s="51" t="s">
        <v>173</v>
      </c>
      <c r="LCX14" s="51"/>
      <c r="LCY14" s="60">
        <v>16.806722689075631</v>
      </c>
      <c r="LCZ14" s="62">
        <v>20</v>
      </c>
      <c r="LDA14" s="98" t="s">
        <v>122</v>
      </c>
      <c r="LDB14" s="102" t="s">
        <v>90</v>
      </c>
      <c r="LDC14" s="51" t="s">
        <v>174</v>
      </c>
      <c r="LDD14" s="51" t="s">
        <v>174</v>
      </c>
      <c r="LDE14" s="51" t="s">
        <v>173</v>
      </c>
      <c r="LDF14" s="51"/>
      <c r="LDG14" s="60">
        <v>16.806722689075631</v>
      </c>
      <c r="LDH14" s="62">
        <v>20</v>
      </c>
      <c r="LDI14" s="98" t="s">
        <v>122</v>
      </c>
      <c r="LDJ14" s="102" t="s">
        <v>90</v>
      </c>
      <c r="LDK14" s="51" t="s">
        <v>174</v>
      </c>
      <c r="LDL14" s="51" t="s">
        <v>174</v>
      </c>
      <c r="LDM14" s="51" t="s">
        <v>173</v>
      </c>
      <c r="LDN14" s="51"/>
      <c r="LDO14" s="60">
        <v>16.806722689075631</v>
      </c>
      <c r="LDP14" s="62">
        <v>20</v>
      </c>
      <c r="LDQ14" s="98" t="s">
        <v>122</v>
      </c>
      <c r="LDR14" s="102" t="s">
        <v>90</v>
      </c>
      <c r="LDS14" s="51" t="s">
        <v>174</v>
      </c>
      <c r="LDT14" s="51" t="s">
        <v>174</v>
      </c>
      <c r="LDU14" s="51" t="s">
        <v>173</v>
      </c>
      <c r="LDV14" s="51"/>
      <c r="LDW14" s="60">
        <v>16.806722689075631</v>
      </c>
      <c r="LDX14" s="62">
        <v>20</v>
      </c>
      <c r="LDY14" s="98" t="s">
        <v>122</v>
      </c>
      <c r="LDZ14" s="102" t="s">
        <v>90</v>
      </c>
      <c r="LEA14" s="51" t="s">
        <v>174</v>
      </c>
      <c r="LEB14" s="51" t="s">
        <v>174</v>
      </c>
      <c r="LEC14" s="51" t="s">
        <v>173</v>
      </c>
      <c r="LED14" s="51"/>
      <c r="LEE14" s="60">
        <v>16.806722689075631</v>
      </c>
      <c r="LEF14" s="62">
        <v>20</v>
      </c>
      <c r="LEG14" s="98" t="s">
        <v>122</v>
      </c>
      <c r="LEH14" s="102" t="s">
        <v>90</v>
      </c>
      <c r="LEI14" s="51" t="s">
        <v>174</v>
      </c>
      <c r="LEJ14" s="51" t="s">
        <v>174</v>
      </c>
      <c r="LEK14" s="51" t="s">
        <v>173</v>
      </c>
      <c r="LEL14" s="51"/>
      <c r="LEM14" s="60">
        <v>16.806722689075631</v>
      </c>
      <c r="LEN14" s="62">
        <v>20</v>
      </c>
      <c r="LEO14" s="98" t="s">
        <v>122</v>
      </c>
      <c r="LEP14" s="102" t="s">
        <v>90</v>
      </c>
      <c r="LEQ14" s="51" t="s">
        <v>174</v>
      </c>
      <c r="LER14" s="51" t="s">
        <v>174</v>
      </c>
      <c r="LES14" s="51" t="s">
        <v>173</v>
      </c>
      <c r="LET14" s="51"/>
      <c r="LEU14" s="60">
        <v>16.806722689075631</v>
      </c>
      <c r="LEV14" s="62">
        <v>20</v>
      </c>
      <c r="LEW14" s="98" t="s">
        <v>122</v>
      </c>
      <c r="LEX14" s="102" t="s">
        <v>90</v>
      </c>
      <c r="LEY14" s="51" t="s">
        <v>174</v>
      </c>
      <c r="LEZ14" s="51" t="s">
        <v>174</v>
      </c>
      <c r="LFA14" s="51" t="s">
        <v>173</v>
      </c>
      <c r="LFB14" s="51"/>
      <c r="LFC14" s="60">
        <v>16.806722689075631</v>
      </c>
      <c r="LFD14" s="62">
        <v>20</v>
      </c>
      <c r="LFE14" s="98" t="s">
        <v>122</v>
      </c>
      <c r="LFF14" s="102" t="s">
        <v>90</v>
      </c>
      <c r="LFG14" s="51" t="s">
        <v>174</v>
      </c>
      <c r="LFH14" s="51" t="s">
        <v>174</v>
      </c>
      <c r="LFI14" s="51" t="s">
        <v>173</v>
      </c>
      <c r="LFJ14" s="51"/>
      <c r="LFK14" s="60">
        <v>16.806722689075631</v>
      </c>
      <c r="LFL14" s="62">
        <v>20</v>
      </c>
      <c r="LFM14" s="98" t="s">
        <v>122</v>
      </c>
      <c r="LFN14" s="102" t="s">
        <v>90</v>
      </c>
      <c r="LFO14" s="51" t="s">
        <v>174</v>
      </c>
      <c r="LFP14" s="51" t="s">
        <v>174</v>
      </c>
      <c r="LFQ14" s="51" t="s">
        <v>173</v>
      </c>
      <c r="LFR14" s="51"/>
      <c r="LFS14" s="60">
        <v>16.806722689075631</v>
      </c>
      <c r="LFT14" s="62">
        <v>20</v>
      </c>
      <c r="LFU14" s="98" t="s">
        <v>122</v>
      </c>
      <c r="LFV14" s="102" t="s">
        <v>90</v>
      </c>
      <c r="LFW14" s="51" t="s">
        <v>174</v>
      </c>
      <c r="LFX14" s="51" t="s">
        <v>174</v>
      </c>
      <c r="LFY14" s="51" t="s">
        <v>173</v>
      </c>
      <c r="LFZ14" s="51"/>
      <c r="LGA14" s="60">
        <v>16.806722689075631</v>
      </c>
      <c r="LGB14" s="62">
        <v>20</v>
      </c>
      <c r="LGC14" s="98" t="s">
        <v>122</v>
      </c>
      <c r="LGD14" s="102" t="s">
        <v>90</v>
      </c>
      <c r="LGE14" s="51" t="s">
        <v>174</v>
      </c>
      <c r="LGF14" s="51" t="s">
        <v>174</v>
      </c>
      <c r="LGG14" s="51" t="s">
        <v>173</v>
      </c>
      <c r="LGH14" s="51"/>
      <c r="LGI14" s="60">
        <v>16.806722689075631</v>
      </c>
      <c r="LGJ14" s="62">
        <v>20</v>
      </c>
      <c r="LGK14" s="98" t="s">
        <v>122</v>
      </c>
      <c r="LGL14" s="102" t="s">
        <v>90</v>
      </c>
      <c r="LGM14" s="51" t="s">
        <v>174</v>
      </c>
      <c r="LGN14" s="51" t="s">
        <v>174</v>
      </c>
      <c r="LGO14" s="51" t="s">
        <v>173</v>
      </c>
      <c r="LGP14" s="51"/>
      <c r="LGQ14" s="60">
        <v>16.806722689075631</v>
      </c>
      <c r="LGR14" s="62">
        <v>20</v>
      </c>
      <c r="LGS14" s="98" t="s">
        <v>122</v>
      </c>
      <c r="LGT14" s="102" t="s">
        <v>90</v>
      </c>
      <c r="LGU14" s="51" t="s">
        <v>174</v>
      </c>
      <c r="LGV14" s="51" t="s">
        <v>174</v>
      </c>
      <c r="LGW14" s="51" t="s">
        <v>173</v>
      </c>
      <c r="LGX14" s="51"/>
      <c r="LGY14" s="60">
        <v>16.806722689075631</v>
      </c>
      <c r="LGZ14" s="62">
        <v>20</v>
      </c>
      <c r="LHA14" s="98" t="s">
        <v>122</v>
      </c>
      <c r="LHB14" s="102" t="s">
        <v>90</v>
      </c>
      <c r="LHC14" s="51" t="s">
        <v>174</v>
      </c>
      <c r="LHD14" s="51" t="s">
        <v>174</v>
      </c>
      <c r="LHE14" s="51" t="s">
        <v>173</v>
      </c>
      <c r="LHF14" s="51"/>
      <c r="LHG14" s="60">
        <v>16.806722689075631</v>
      </c>
      <c r="LHH14" s="62">
        <v>20</v>
      </c>
      <c r="LHI14" s="98" t="s">
        <v>122</v>
      </c>
      <c r="LHJ14" s="102" t="s">
        <v>90</v>
      </c>
      <c r="LHK14" s="51" t="s">
        <v>174</v>
      </c>
      <c r="LHL14" s="51" t="s">
        <v>174</v>
      </c>
      <c r="LHM14" s="51" t="s">
        <v>173</v>
      </c>
      <c r="LHN14" s="51"/>
      <c r="LHO14" s="60">
        <v>16.806722689075631</v>
      </c>
      <c r="LHP14" s="62">
        <v>20</v>
      </c>
      <c r="LHQ14" s="98" t="s">
        <v>122</v>
      </c>
      <c r="LHR14" s="102" t="s">
        <v>90</v>
      </c>
      <c r="LHS14" s="51" t="s">
        <v>174</v>
      </c>
      <c r="LHT14" s="51" t="s">
        <v>174</v>
      </c>
      <c r="LHU14" s="51" t="s">
        <v>173</v>
      </c>
      <c r="LHV14" s="51"/>
      <c r="LHW14" s="60">
        <v>16.806722689075631</v>
      </c>
      <c r="LHX14" s="62">
        <v>20</v>
      </c>
      <c r="LHY14" s="98" t="s">
        <v>122</v>
      </c>
      <c r="LHZ14" s="102" t="s">
        <v>90</v>
      </c>
      <c r="LIA14" s="51" t="s">
        <v>174</v>
      </c>
      <c r="LIB14" s="51" t="s">
        <v>174</v>
      </c>
      <c r="LIC14" s="51" t="s">
        <v>173</v>
      </c>
      <c r="LID14" s="51"/>
      <c r="LIE14" s="60">
        <v>16.806722689075631</v>
      </c>
      <c r="LIF14" s="62">
        <v>20</v>
      </c>
      <c r="LIG14" s="98" t="s">
        <v>122</v>
      </c>
      <c r="LIH14" s="102" t="s">
        <v>90</v>
      </c>
      <c r="LII14" s="51" t="s">
        <v>174</v>
      </c>
      <c r="LIJ14" s="51" t="s">
        <v>174</v>
      </c>
      <c r="LIK14" s="51" t="s">
        <v>173</v>
      </c>
      <c r="LIL14" s="51"/>
      <c r="LIM14" s="60">
        <v>16.806722689075631</v>
      </c>
      <c r="LIN14" s="62">
        <v>20</v>
      </c>
      <c r="LIO14" s="98" t="s">
        <v>122</v>
      </c>
      <c r="LIP14" s="102" t="s">
        <v>90</v>
      </c>
      <c r="LIQ14" s="51" t="s">
        <v>174</v>
      </c>
      <c r="LIR14" s="51" t="s">
        <v>174</v>
      </c>
      <c r="LIS14" s="51" t="s">
        <v>173</v>
      </c>
      <c r="LIT14" s="51"/>
      <c r="LIU14" s="60">
        <v>16.806722689075631</v>
      </c>
      <c r="LIV14" s="62">
        <v>20</v>
      </c>
      <c r="LIW14" s="98" t="s">
        <v>122</v>
      </c>
      <c r="LIX14" s="102" t="s">
        <v>90</v>
      </c>
      <c r="LIY14" s="51" t="s">
        <v>174</v>
      </c>
      <c r="LIZ14" s="51" t="s">
        <v>174</v>
      </c>
      <c r="LJA14" s="51" t="s">
        <v>173</v>
      </c>
      <c r="LJB14" s="51"/>
      <c r="LJC14" s="60">
        <v>16.806722689075631</v>
      </c>
      <c r="LJD14" s="62">
        <v>20</v>
      </c>
      <c r="LJE14" s="98" t="s">
        <v>122</v>
      </c>
      <c r="LJF14" s="102" t="s">
        <v>90</v>
      </c>
      <c r="LJG14" s="51" t="s">
        <v>174</v>
      </c>
      <c r="LJH14" s="51" t="s">
        <v>174</v>
      </c>
      <c r="LJI14" s="51" t="s">
        <v>173</v>
      </c>
      <c r="LJJ14" s="51"/>
      <c r="LJK14" s="60">
        <v>16.806722689075631</v>
      </c>
      <c r="LJL14" s="62">
        <v>20</v>
      </c>
      <c r="LJM14" s="98" t="s">
        <v>122</v>
      </c>
      <c r="LJN14" s="102" t="s">
        <v>90</v>
      </c>
      <c r="LJO14" s="51" t="s">
        <v>174</v>
      </c>
      <c r="LJP14" s="51" t="s">
        <v>174</v>
      </c>
      <c r="LJQ14" s="51" t="s">
        <v>173</v>
      </c>
      <c r="LJR14" s="51"/>
      <c r="LJS14" s="60">
        <v>16.806722689075631</v>
      </c>
      <c r="LJT14" s="62">
        <v>20</v>
      </c>
      <c r="LJU14" s="98" t="s">
        <v>122</v>
      </c>
      <c r="LJV14" s="102" t="s">
        <v>90</v>
      </c>
      <c r="LJW14" s="51" t="s">
        <v>174</v>
      </c>
      <c r="LJX14" s="51" t="s">
        <v>174</v>
      </c>
      <c r="LJY14" s="51" t="s">
        <v>173</v>
      </c>
      <c r="LJZ14" s="51"/>
      <c r="LKA14" s="60">
        <v>16.806722689075631</v>
      </c>
      <c r="LKB14" s="62">
        <v>20</v>
      </c>
      <c r="LKC14" s="98" t="s">
        <v>122</v>
      </c>
      <c r="LKD14" s="102" t="s">
        <v>90</v>
      </c>
      <c r="LKE14" s="51" t="s">
        <v>174</v>
      </c>
      <c r="LKF14" s="51" t="s">
        <v>174</v>
      </c>
      <c r="LKG14" s="51" t="s">
        <v>173</v>
      </c>
      <c r="LKH14" s="51"/>
      <c r="LKI14" s="60">
        <v>16.806722689075631</v>
      </c>
      <c r="LKJ14" s="62">
        <v>20</v>
      </c>
      <c r="LKK14" s="98" t="s">
        <v>122</v>
      </c>
      <c r="LKL14" s="102" t="s">
        <v>90</v>
      </c>
      <c r="LKM14" s="51" t="s">
        <v>174</v>
      </c>
      <c r="LKN14" s="51" t="s">
        <v>174</v>
      </c>
      <c r="LKO14" s="51" t="s">
        <v>173</v>
      </c>
      <c r="LKP14" s="51"/>
      <c r="LKQ14" s="60">
        <v>16.806722689075631</v>
      </c>
      <c r="LKR14" s="62">
        <v>20</v>
      </c>
      <c r="LKS14" s="98" t="s">
        <v>122</v>
      </c>
      <c r="LKT14" s="102" t="s">
        <v>90</v>
      </c>
      <c r="LKU14" s="51" t="s">
        <v>174</v>
      </c>
      <c r="LKV14" s="51" t="s">
        <v>174</v>
      </c>
      <c r="LKW14" s="51" t="s">
        <v>173</v>
      </c>
      <c r="LKX14" s="51"/>
      <c r="LKY14" s="60">
        <v>16.806722689075631</v>
      </c>
      <c r="LKZ14" s="62">
        <v>20</v>
      </c>
      <c r="LLA14" s="98" t="s">
        <v>122</v>
      </c>
      <c r="LLB14" s="102" t="s">
        <v>90</v>
      </c>
      <c r="LLC14" s="51" t="s">
        <v>174</v>
      </c>
      <c r="LLD14" s="51" t="s">
        <v>174</v>
      </c>
      <c r="LLE14" s="51" t="s">
        <v>173</v>
      </c>
      <c r="LLF14" s="51"/>
      <c r="LLG14" s="60">
        <v>16.806722689075631</v>
      </c>
      <c r="LLH14" s="62">
        <v>20</v>
      </c>
      <c r="LLI14" s="98" t="s">
        <v>122</v>
      </c>
      <c r="LLJ14" s="102" t="s">
        <v>90</v>
      </c>
      <c r="LLK14" s="51" t="s">
        <v>174</v>
      </c>
      <c r="LLL14" s="51" t="s">
        <v>174</v>
      </c>
      <c r="LLM14" s="51" t="s">
        <v>173</v>
      </c>
      <c r="LLN14" s="51"/>
      <c r="LLO14" s="60">
        <v>16.806722689075631</v>
      </c>
      <c r="LLP14" s="62">
        <v>20</v>
      </c>
      <c r="LLQ14" s="98" t="s">
        <v>122</v>
      </c>
      <c r="LLR14" s="102" t="s">
        <v>90</v>
      </c>
      <c r="LLS14" s="51" t="s">
        <v>174</v>
      </c>
      <c r="LLT14" s="51" t="s">
        <v>174</v>
      </c>
      <c r="LLU14" s="51" t="s">
        <v>173</v>
      </c>
      <c r="LLV14" s="51"/>
      <c r="LLW14" s="60">
        <v>16.806722689075631</v>
      </c>
      <c r="LLX14" s="62">
        <v>20</v>
      </c>
      <c r="LLY14" s="98" t="s">
        <v>122</v>
      </c>
      <c r="LLZ14" s="102" t="s">
        <v>90</v>
      </c>
      <c r="LMA14" s="51" t="s">
        <v>174</v>
      </c>
      <c r="LMB14" s="51" t="s">
        <v>174</v>
      </c>
      <c r="LMC14" s="51" t="s">
        <v>173</v>
      </c>
      <c r="LMD14" s="51"/>
      <c r="LME14" s="60">
        <v>16.806722689075631</v>
      </c>
      <c r="LMF14" s="62">
        <v>20</v>
      </c>
      <c r="LMG14" s="98" t="s">
        <v>122</v>
      </c>
      <c r="LMH14" s="102" t="s">
        <v>90</v>
      </c>
      <c r="LMI14" s="51" t="s">
        <v>174</v>
      </c>
      <c r="LMJ14" s="51" t="s">
        <v>174</v>
      </c>
      <c r="LMK14" s="51" t="s">
        <v>173</v>
      </c>
      <c r="LML14" s="51"/>
      <c r="LMM14" s="60">
        <v>16.806722689075631</v>
      </c>
      <c r="LMN14" s="62">
        <v>20</v>
      </c>
      <c r="LMO14" s="98" t="s">
        <v>122</v>
      </c>
      <c r="LMP14" s="102" t="s">
        <v>90</v>
      </c>
      <c r="LMQ14" s="51" t="s">
        <v>174</v>
      </c>
      <c r="LMR14" s="51" t="s">
        <v>174</v>
      </c>
      <c r="LMS14" s="51" t="s">
        <v>173</v>
      </c>
      <c r="LMT14" s="51"/>
      <c r="LMU14" s="60">
        <v>16.806722689075631</v>
      </c>
      <c r="LMV14" s="62">
        <v>20</v>
      </c>
      <c r="LMW14" s="98" t="s">
        <v>122</v>
      </c>
      <c r="LMX14" s="102" t="s">
        <v>90</v>
      </c>
      <c r="LMY14" s="51" t="s">
        <v>174</v>
      </c>
      <c r="LMZ14" s="51" t="s">
        <v>174</v>
      </c>
      <c r="LNA14" s="51" t="s">
        <v>173</v>
      </c>
      <c r="LNB14" s="51"/>
      <c r="LNC14" s="60">
        <v>16.806722689075631</v>
      </c>
      <c r="LND14" s="62">
        <v>20</v>
      </c>
      <c r="LNE14" s="98" t="s">
        <v>122</v>
      </c>
      <c r="LNF14" s="102" t="s">
        <v>90</v>
      </c>
      <c r="LNG14" s="51" t="s">
        <v>174</v>
      </c>
      <c r="LNH14" s="51" t="s">
        <v>174</v>
      </c>
      <c r="LNI14" s="51" t="s">
        <v>173</v>
      </c>
      <c r="LNJ14" s="51"/>
      <c r="LNK14" s="60">
        <v>16.806722689075631</v>
      </c>
      <c r="LNL14" s="62">
        <v>20</v>
      </c>
      <c r="LNM14" s="98" t="s">
        <v>122</v>
      </c>
      <c r="LNN14" s="102" t="s">
        <v>90</v>
      </c>
      <c r="LNO14" s="51" t="s">
        <v>174</v>
      </c>
      <c r="LNP14" s="51" t="s">
        <v>174</v>
      </c>
      <c r="LNQ14" s="51" t="s">
        <v>173</v>
      </c>
      <c r="LNR14" s="51"/>
      <c r="LNS14" s="60">
        <v>16.806722689075631</v>
      </c>
      <c r="LNT14" s="62">
        <v>20</v>
      </c>
      <c r="LNU14" s="98" t="s">
        <v>122</v>
      </c>
      <c r="LNV14" s="102" t="s">
        <v>90</v>
      </c>
      <c r="LNW14" s="51" t="s">
        <v>174</v>
      </c>
      <c r="LNX14" s="51" t="s">
        <v>174</v>
      </c>
      <c r="LNY14" s="51" t="s">
        <v>173</v>
      </c>
      <c r="LNZ14" s="51"/>
      <c r="LOA14" s="60">
        <v>16.806722689075631</v>
      </c>
      <c r="LOB14" s="62">
        <v>20</v>
      </c>
      <c r="LOC14" s="98" t="s">
        <v>122</v>
      </c>
      <c r="LOD14" s="102" t="s">
        <v>90</v>
      </c>
      <c r="LOE14" s="51" t="s">
        <v>174</v>
      </c>
      <c r="LOF14" s="51" t="s">
        <v>174</v>
      </c>
      <c r="LOG14" s="51" t="s">
        <v>173</v>
      </c>
      <c r="LOH14" s="51"/>
      <c r="LOI14" s="60">
        <v>16.806722689075631</v>
      </c>
      <c r="LOJ14" s="62">
        <v>20</v>
      </c>
      <c r="LOK14" s="98" t="s">
        <v>122</v>
      </c>
      <c r="LOL14" s="102" t="s">
        <v>90</v>
      </c>
      <c r="LOM14" s="51" t="s">
        <v>174</v>
      </c>
      <c r="LON14" s="51" t="s">
        <v>174</v>
      </c>
      <c r="LOO14" s="51" t="s">
        <v>173</v>
      </c>
      <c r="LOP14" s="51"/>
      <c r="LOQ14" s="60">
        <v>16.806722689075631</v>
      </c>
      <c r="LOR14" s="62">
        <v>20</v>
      </c>
      <c r="LOS14" s="98" t="s">
        <v>122</v>
      </c>
      <c r="LOT14" s="102" t="s">
        <v>90</v>
      </c>
      <c r="LOU14" s="51" t="s">
        <v>174</v>
      </c>
      <c r="LOV14" s="51" t="s">
        <v>174</v>
      </c>
      <c r="LOW14" s="51" t="s">
        <v>173</v>
      </c>
      <c r="LOX14" s="51"/>
      <c r="LOY14" s="60">
        <v>16.806722689075631</v>
      </c>
      <c r="LOZ14" s="62">
        <v>20</v>
      </c>
      <c r="LPA14" s="98" t="s">
        <v>122</v>
      </c>
      <c r="LPB14" s="102" t="s">
        <v>90</v>
      </c>
      <c r="LPC14" s="51" t="s">
        <v>174</v>
      </c>
      <c r="LPD14" s="51" t="s">
        <v>174</v>
      </c>
      <c r="LPE14" s="51" t="s">
        <v>173</v>
      </c>
      <c r="LPF14" s="51"/>
      <c r="LPG14" s="60">
        <v>16.806722689075631</v>
      </c>
      <c r="LPH14" s="62">
        <v>20</v>
      </c>
      <c r="LPI14" s="98" t="s">
        <v>122</v>
      </c>
      <c r="LPJ14" s="102" t="s">
        <v>90</v>
      </c>
      <c r="LPK14" s="51" t="s">
        <v>174</v>
      </c>
      <c r="LPL14" s="51" t="s">
        <v>174</v>
      </c>
      <c r="LPM14" s="51" t="s">
        <v>173</v>
      </c>
      <c r="LPN14" s="51"/>
      <c r="LPO14" s="60">
        <v>16.806722689075631</v>
      </c>
      <c r="LPP14" s="62">
        <v>20</v>
      </c>
      <c r="LPQ14" s="98" t="s">
        <v>122</v>
      </c>
      <c r="LPR14" s="102" t="s">
        <v>90</v>
      </c>
      <c r="LPS14" s="51" t="s">
        <v>174</v>
      </c>
      <c r="LPT14" s="51" t="s">
        <v>174</v>
      </c>
      <c r="LPU14" s="51" t="s">
        <v>173</v>
      </c>
      <c r="LPV14" s="51"/>
      <c r="LPW14" s="60">
        <v>16.806722689075631</v>
      </c>
      <c r="LPX14" s="62">
        <v>20</v>
      </c>
      <c r="LPY14" s="98" t="s">
        <v>122</v>
      </c>
      <c r="LPZ14" s="102" t="s">
        <v>90</v>
      </c>
      <c r="LQA14" s="51" t="s">
        <v>174</v>
      </c>
      <c r="LQB14" s="51" t="s">
        <v>174</v>
      </c>
      <c r="LQC14" s="51" t="s">
        <v>173</v>
      </c>
      <c r="LQD14" s="51"/>
      <c r="LQE14" s="60">
        <v>16.806722689075631</v>
      </c>
      <c r="LQF14" s="62">
        <v>20</v>
      </c>
      <c r="LQG14" s="98" t="s">
        <v>122</v>
      </c>
      <c r="LQH14" s="102" t="s">
        <v>90</v>
      </c>
      <c r="LQI14" s="51" t="s">
        <v>174</v>
      </c>
      <c r="LQJ14" s="51" t="s">
        <v>174</v>
      </c>
      <c r="LQK14" s="51" t="s">
        <v>173</v>
      </c>
      <c r="LQL14" s="51"/>
      <c r="LQM14" s="60">
        <v>16.806722689075631</v>
      </c>
      <c r="LQN14" s="62">
        <v>20</v>
      </c>
      <c r="LQO14" s="98" t="s">
        <v>122</v>
      </c>
      <c r="LQP14" s="102" t="s">
        <v>90</v>
      </c>
      <c r="LQQ14" s="51" t="s">
        <v>174</v>
      </c>
      <c r="LQR14" s="51" t="s">
        <v>174</v>
      </c>
      <c r="LQS14" s="51" t="s">
        <v>173</v>
      </c>
      <c r="LQT14" s="51"/>
      <c r="LQU14" s="60">
        <v>16.806722689075631</v>
      </c>
      <c r="LQV14" s="62">
        <v>20</v>
      </c>
      <c r="LQW14" s="98" t="s">
        <v>122</v>
      </c>
      <c r="LQX14" s="102" t="s">
        <v>90</v>
      </c>
      <c r="LQY14" s="51" t="s">
        <v>174</v>
      </c>
      <c r="LQZ14" s="51" t="s">
        <v>174</v>
      </c>
      <c r="LRA14" s="51" t="s">
        <v>173</v>
      </c>
      <c r="LRB14" s="51"/>
      <c r="LRC14" s="60">
        <v>16.806722689075631</v>
      </c>
      <c r="LRD14" s="62">
        <v>20</v>
      </c>
      <c r="LRE14" s="98" t="s">
        <v>122</v>
      </c>
      <c r="LRF14" s="102" t="s">
        <v>90</v>
      </c>
      <c r="LRG14" s="51" t="s">
        <v>174</v>
      </c>
      <c r="LRH14" s="51" t="s">
        <v>174</v>
      </c>
      <c r="LRI14" s="51" t="s">
        <v>173</v>
      </c>
      <c r="LRJ14" s="51"/>
      <c r="LRK14" s="60">
        <v>16.806722689075631</v>
      </c>
      <c r="LRL14" s="62">
        <v>20</v>
      </c>
      <c r="LRM14" s="98" t="s">
        <v>122</v>
      </c>
      <c r="LRN14" s="102" t="s">
        <v>90</v>
      </c>
      <c r="LRO14" s="51" t="s">
        <v>174</v>
      </c>
      <c r="LRP14" s="51" t="s">
        <v>174</v>
      </c>
      <c r="LRQ14" s="51" t="s">
        <v>173</v>
      </c>
      <c r="LRR14" s="51"/>
      <c r="LRS14" s="60">
        <v>16.806722689075631</v>
      </c>
      <c r="LRT14" s="62">
        <v>20</v>
      </c>
      <c r="LRU14" s="98" t="s">
        <v>122</v>
      </c>
      <c r="LRV14" s="102" t="s">
        <v>90</v>
      </c>
      <c r="LRW14" s="51" t="s">
        <v>174</v>
      </c>
      <c r="LRX14" s="51" t="s">
        <v>174</v>
      </c>
      <c r="LRY14" s="51" t="s">
        <v>173</v>
      </c>
      <c r="LRZ14" s="51"/>
      <c r="LSA14" s="60">
        <v>16.806722689075631</v>
      </c>
      <c r="LSB14" s="62">
        <v>20</v>
      </c>
      <c r="LSC14" s="98" t="s">
        <v>122</v>
      </c>
      <c r="LSD14" s="102" t="s">
        <v>90</v>
      </c>
      <c r="LSE14" s="51" t="s">
        <v>174</v>
      </c>
      <c r="LSF14" s="51" t="s">
        <v>174</v>
      </c>
      <c r="LSG14" s="51" t="s">
        <v>173</v>
      </c>
      <c r="LSH14" s="51"/>
      <c r="LSI14" s="60">
        <v>16.806722689075631</v>
      </c>
      <c r="LSJ14" s="62">
        <v>20</v>
      </c>
      <c r="LSK14" s="98" t="s">
        <v>122</v>
      </c>
      <c r="LSL14" s="102" t="s">
        <v>90</v>
      </c>
      <c r="LSM14" s="51" t="s">
        <v>174</v>
      </c>
      <c r="LSN14" s="51" t="s">
        <v>174</v>
      </c>
      <c r="LSO14" s="51" t="s">
        <v>173</v>
      </c>
      <c r="LSP14" s="51"/>
      <c r="LSQ14" s="60">
        <v>16.806722689075631</v>
      </c>
      <c r="LSR14" s="62">
        <v>20</v>
      </c>
      <c r="LSS14" s="98" t="s">
        <v>122</v>
      </c>
      <c r="LST14" s="102" t="s">
        <v>90</v>
      </c>
      <c r="LSU14" s="51" t="s">
        <v>174</v>
      </c>
      <c r="LSV14" s="51" t="s">
        <v>174</v>
      </c>
      <c r="LSW14" s="51" t="s">
        <v>173</v>
      </c>
      <c r="LSX14" s="51"/>
      <c r="LSY14" s="60">
        <v>16.806722689075631</v>
      </c>
      <c r="LSZ14" s="62">
        <v>20</v>
      </c>
      <c r="LTA14" s="98" t="s">
        <v>122</v>
      </c>
      <c r="LTB14" s="102" t="s">
        <v>90</v>
      </c>
      <c r="LTC14" s="51" t="s">
        <v>174</v>
      </c>
      <c r="LTD14" s="51" t="s">
        <v>174</v>
      </c>
      <c r="LTE14" s="51" t="s">
        <v>173</v>
      </c>
      <c r="LTF14" s="51"/>
      <c r="LTG14" s="60">
        <v>16.806722689075631</v>
      </c>
      <c r="LTH14" s="62">
        <v>20</v>
      </c>
      <c r="LTI14" s="98" t="s">
        <v>122</v>
      </c>
      <c r="LTJ14" s="102" t="s">
        <v>90</v>
      </c>
      <c r="LTK14" s="51" t="s">
        <v>174</v>
      </c>
      <c r="LTL14" s="51" t="s">
        <v>174</v>
      </c>
      <c r="LTM14" s="51" t="s">
        <v>173</v>
      </c>
      <c r="LTN14" s="51"/>
      <c r="LTO14" s="60">
        <v>16.806722689075631</v>
      </c>
      <c r="LTP14" s="62">
        <v>20</v>
      </c>
      <c r="LTQ14" s="98" t="s">
        <v>122</v>
      </c>
      <c r="LTR14" s="102" t="s">
        <v>90</v>
      </c>
      <c r="LTS14" s="51" t="s">
        <v>174</v>
      </c>
      <c r="LTT14" s="51" t="s">
        <v>174</v>
      </c>
      <c r="LTU14" s="51" t="s">
        <v>173</v>
      </c>
      <c r="LTV14" s="51"/>
      <c r="LTW14" s="60">
        <v>16.806722689075631</v>
      </c>
      <c r="LTX14" s="62">
        <v>20</v>
      </c>
      <c r="LTY14" s="98" t="s">
        <v>122</v>
      </c>
      <c r="LTZ14" s="102" t="s">
        <v>90</v>
      </c>
      <c r="LUA14" s="51" t="s">
        <v>174</v>
      </c>
      <c r="LUB14" s="51" t="s">
        <v>174</v>
      </c>
      <c r="LUC14" s="51" t="s">
        <v>173</v>
      </c>
      <c r="LUD14" s="51"/>
      <c r="LUE14" s="60">
        <v>16.806722689075631</v>
      </c>
      <c r="LUF14" s="62">
        <v>20</v>
      </c>
      <c r="LUG14" s="98" t="s">
        <v>122</v>
      </c>
      <c r="LUH14" s="102" t="s">
        <v>90</v>
      </c>
      <c r="LUI14" s="51" t="s">
        <v>174</v>
      </c>
      <c r="LUJ14" s="51" t="s">
        <v>174</v>
      </c>
      <c r="LUK14" s="51" t="s">
        <v>173</v>
      </c>
      <c r="LUL14" s="51"/>
      <c r="LUM14" s="60">
        <v>16.806722689075631</v>
      </c>
      <c r="LUN14" s="62">
        <v>20</v>
      </c>
      <c r="LUO14" s="98" t="s">
        <v>122</v>
      </c>
      <c r="LUP14" s="102" t="s">
        <v>90</v>
      </c>
      <c r="LUQ14" s="51" t="s">
        <v>174</v>
      </c>
      <c r="LUR14" s="51" t="s">
        <v>174</v>
      </c>
      <c r="LUS14" s="51" t="s">
        <v>173</v>
      </c>
      <c r="LUT14" s="51"/>
      <c r="LUU14" s="60">
        <v>16.806722689075631</v>
      </c>
      <c r="LUV14" s="62">
        <v>20</v>
      </c>
      <c r="LUW14" s="98" t="s">
        <v>122</v>
      </c>
      <c r="LUX14" s="102" t="s">
        <v>90</v>
      </c>
      <c r="LUY14" s="51" t="s">
        <v>174</v>
      </c>
      <c r="LUZ14" s="51" t="s">
        <v>174</v>
      </c>
      <c r="LVA14" s="51" t="s">
        <v>173</v>
      </c>
      <c r="LVB14" s="51"/>
      <c r="LVC14" s="60">
        <v>16.806722689075631</v>
      </c>
      <c r="LVD14" s="62">
        <v>20</v>
      </c>
      <c r="LVE14" s="98" t="s">
        <v>122</v>
      </c>
      <c r="LVF14" s="102" t="s">
        <v>90</v>
      </c>
      <c r="LVG14" s="51" t="s">
        <v>174</v>
      </c>
      <c r="LVH14" s="51" t="s">
        <v>174</v>
      </c>
      <c r="LVI14" s="51" t="s">
        <v>173</v>
      </c>
      <c r="LVJ14" s="51"/>
      <c r="LVK14" s="60">
        <v>16.806722689075631</v>
      </c>
      <c r="LVL14" s="62">
        <v>20</v>
      </c>
      <c r="LVM14" s="98" t="s">
        <v>122</v>
      </c>
      <c r="LVN14" s="102" t="s">
        <v>90</v>
      </c>
      <c r="LVO14" s="51" t="s">
        <v>174</v>
      </c>
      <c r="LVP14" s="51" t="s">
        <v>174</v>
      </c>
      <c r="LVQ14" s="51" t="s">
        <v>173</v>
      </c>
      <c r="LVR14" s="51"/>
      <c r="LVS14" s="60">
        <v>16.806722689075631</v>
      </c>
      <c r="LVT14" s="62">
        <v>20</v>
      </c>
      <c r="LVU14" s="98" t="s">
        <v>122</v>
      </c>
      <c r="LVV14" s="102" t="s">
        <v>90</v>
      </c>
      <c r="LVW14" s="51" t="s">
        <v>174</v>
      </c>
      <c r="LVX14" s="51" t="s">
        <v>174</v>
      </c>
      <c r="LVY14" s="51" t="s">
        <v>173</v>
      </c>
      <c r="LVZ14" s="51"/>
      <c r="LWA14" s="60">
        <v>16.806722689075631</v>
      </c>
      <c r="LWB14" s="62">
        <v>20</v>
      </c>
      <c r="LWC14" s="98" t="s">
        <v>122</v>
      </c>
      <c r="LWD14" s="102" t="s">
        <v>90</v>
      </c>
      <c r="LWE14" s="51" t="s">
        <v>174</v>
      </c>
      <c r="LWF14" s="51" t="s">
        <v>174</v>
      </c>
      <c r="LWG14" s="51" t="s">
        <v>173</v>
      </c>
      <c r="LWH14" s="51"/>
      <c r="LWI14" s="60">
        <v>16.806722689075631</v>
      </c>
      <c r="LWJ14" s="62">
        <v>20</v>
      </c>
      <c r="LWK14" s="98" t="s">
        <v>122</v>
      </c>
      <c r="LWL14" s="102" t="s">
        <v>90</v>
      </c>
      <c r="LWM14" s="51" t="s">
        <v>174</v>
      </c>
      <c r="LWN14" s="51" t="s">
        <v>174</v>
      </c>
      <c r="LWO14" s="51" t="s">
        <v>173</v>
      </c>
      <c r="LWP14" s="51"/>
      <c r="LWQ14" s="60">
        <v>16.806722689075631</v>
      </c>
      <c r="LWR14" s="62">
        <v>20</v>
      </c>
      <c r="LWS14" s="98" t="s">
        <v>122</v>
      </c>
      <c r="LWT14" s="102" t="s">
        <v>90</v>
      </c>
      <c r="LWU14" s="51" t="s">
        <v>174</v>
      </c>
      <c r="LWV14" s="51" t="s">
        <v>174</v>
      </c>
      <c r="LWW14" s="51" t="s">
        <v>173</v>
      </c>
      <c r="LWX14" s="51"/>
      <c r="LWY14" s="60">
        <v>16.806722689075631</v>
      </c>
      <c r="LWZ14" s="62">
        <v>20</v>
      </c>
      <c r="LXA14" s="98" t="s">
        <v>122</v>
      </c>
      <c r="LXB14" s="102" t="s">
        <v>90</v>
      </c>
      <c r="LXC14" s="51" t="s">
        <v>174</v>
      </c>
      <c r="LXD14" s="51" t="s">
        <v>174</v>
      </c>
      <c r="LXE14" s="51" t="s">
        <v>173</v>
      </c>
      <c r="LXF14" s="51"/>
      <c r="LXG14" s="60">
        <v>16.806722689075631</v>
      </c>
      <c r="LXH14" s="62">
        <v>20</v>
      </c>
      <c r="LXI14" s="98" t="s">
        <v>122</v>
      </c>
      <c r="LXJ14" s="102" t="s">
        <v>90</v>
      </c>
      <c r="LXK14" s="51" t="s">
        <v>174</v>
      </c>
      <c r="LXL14" s="51" t="s">
        <v>174</v>
      </c>
      <c r="LXM14" s="51" t="s">
        <v>173</v>
      </c>
      <c r="LXN14" s="51"/>
      <c r="LXO14" s="60">
        <v>16.806722689075631</v>
      </c>
      <c r="LXP14" s="62">
        <v>20</v>
      </c>
      <c r="LXQ14" s="98" t="s">
        <v>122</v>
      </c>
      <c r="LXR14" s="102" t="s">
        <v>90</v>
      </c>
      <c r="LXS14" s="51" t="s">
        <v>174</v>
      </c>
      <c r="LXT14" s="51" t="s">
        <v>174</v>
      </c>
      <c r="LXU14" s="51" t="s">
        <v>173</v>
      </c>
      <c r="LXV14" s="51"/>
      <c r="LXW14" s="60">
        <v>16.806722689075631</v>
      </c>
      <c r="LXX14" s="62">
        <v>20</v>
      </c>
      <c r="LXY14" s="98" t="s">
        <v>122</v>
      </c>
      <c r="LXZ14" s="102" t="s">
        <v>90</v>
      </c>
      <c r="LYA14" s="51" t="s">
        <v>174</v>
      </c>
      <c r="LYB14" s="51" t="s">
        <v>174</v>
      </c>
      <c r="LYC14" s="51" t="s">
        <v>173</v>
      </c>
      <c r="LYD14" s="51"/>
      <c r="LYE14" s="60">
        <v>16.806722689075631</v>
      </c>
      <c r="LYF14" s="62">
        <v>20</v>
      </c>
      <c r="LYG14" s="98" t="s">
        <v>122</v>
      </c>
      <c r="LYH14" s="102" t="s">
        <v>90</v>
      </c>
      <c r="LYI14" s="51" t="s">
        <v>174</v>
      </c>
      <c r="LYJ14" s="51" t="s">
        <v>174</v>
      </c>
      <c r="LYK14" s="51" t="s">
        <v>173</v>
      </c>
      <c r="LYL14" s="51"/>
      <c r="LYM14" s="60">
        <v>16.806722689075631</v>
      </c>
      <c r="LYN14" s="62">
        <v>20</v>
      </c>
      <c r="LYO14" s="98" t="s">
        <v>122</v>
      </c>
      <c r="LYP14" s="102" t="s">
        <v>90</v>
      </c>
      <c r="LYQ14" s="51" t="s">
        <v>174</v>
      </c>
      <c r="LYR14" s="51" t="s">
        <v>174</v>
      </c>
      <c r="LYS14" s="51" t="s">
        <v>173</v>
      </c>
      <c r="LYT14" s="51"/>
      <c r="LYU14" s="60">
        <v>16.806722689075631</v>
      </c>
      <c r="LYV14" s="62">
        <v>20</v>
      </c>
      <c r="LYW14" s="98" t="s">
        <v>122</v>
      </c>
      <c r="LYX14" s="102" t="s">
        <v>90</v>
      </c>
      <c r="LYY14" s="51" t="s">
        <v>174</v>
      </c>
      <c r="LYZ14" s="51" t="s">
        <v>174</v>
      </c>
      <c r="LZA14" s="51" t="s">
        <v>173</v>
      </c>
      <c r="LZB14" s="51"/>
      <c r="LZC14" s="60">
        <v>16.806722689075631</v>
      </c>
      <c r="LZD14" s="62">
        <v>20</v>
      </c>
      <c r="LZE14" s="98" t="s">
        <v>122</v>
      </c>
      <c r="LZF14" s="102" t="s">
        <v>90</v>
      </c>
      <c r="LZG14" s="51" t="s">
        <v>174</v>
      </c>
      <c r="LZH14" s="51" t="s">
        <v>174</v>
      </c>
      <c r="LZI14" s="51" t="s">
        <v>173</v>
      </c>
      <c r="LZJ14" s="51"/>
      <c r="LZK14" s="60">
        <v>16.806722689075631</v>
      </c>
      <c r="LZL14" s="62">
        <v>20</v>
      </c>
      <c r="LZM14" s="98" t="s">
        <v>122</v>
      </c>
      <c r="LZN14" s="102" t="s">
        <v>90</v>
      </c>
      <c r="LZO14" s="51" t="s">
        <v>174</v>
      </c>
      <c r="LZP14" s="51" t="s">
        <v>174</v>
      </c>
      <c r="LZQ14" s="51" t="s">
        <v>173</v>
      </c>
      <c r="LZR14" s="51"/>
      <c r="LZS14" s="60">
        <v>16.806722689075631</v>
      </c>
      <c r="LZT14" s="62">
        <v>20</v>
      </c>
      <c r="LZU14" s="98" t="s">
        <v>122</v>
      </c>
      <c r="LZV14" s="102" t="s">
        <v>90</v>
      </c>
      <c r="LZW14" s="51" t="s">
        <v>174</v>
      </c>
      <c r="LZX14" s="51" t="s">
        <v>174</v>
      </c>
      <c r="LZY14" s="51" t="s">
        <v>173</v>
      </c>
      <c r="LZZ14" s="51"/>
      <c r="MAA14" s="60">
        <v>16.806722689075631</v>
      </c>
      <c r="MAB14" s="62">
        <v>20</v>
      </c>
      <c r="MAC14" s="98" t="s">
        <v>122</v>
      </c>
      <c r="MAD14" s="102" t="s">
        <v>90</v>
      </c>
      <c r="MAE14" s="51" t="s">
        <v>174</v>
      </c>
      <c r="MAF14" s="51" t="s">
        <v>174</v>
      </c>
      <c r="MAG14" s="51" t="s">
        <v>173</v>
      </c>
      <c r="MAH14" s="51"/>
      <c r="MAI14" s="60">
        <v>16.806722689075631</v>
      </c>
      <c r="MAJ14" s="62">
        <v>20</v>
      </c>
      <c r="MAK14" s="98" t="s">
        <v>122</v>
      </c>
      <c r="MAL14" s="102" t="s">
        <v>90</v>
      </c>
      <c r="MAM14" s="51" t="s">
        <v>174</v>
      </c>
      <c r="MAN14" s="51" t="s">
        <v>174</v>
      </c>
      <c r="MAO14" s="51" t="s">
        <v>173</v>
      </c>
      <c r="MAP14" s="51"/>
      <c r="MAQ14" s="60">
        <v>16.806722689075631</v>
      </c>
      <c r="MAR14" s="62">
        <v>20</v>
      </c>
      <c r="MAS14" s="98" t="s">
        <v>122</v>
      </c>
      <c r="MAT14" s="102" t="s">
        <v>90</v>
      </c>
      <c r="MAU14" s="51" t="s">
        <v>174</v>
      </c>
      <c r="MAV14" s="51" t="s">
        <v>174</v>
      </c>
      <c r="MAW14" s="51" t="s">
        <v>173</v>
      </c>
      <c r="MAX14" s="51"/>
      <c r="MAY14" s="60">
        <v>16.806722689075631</v>
      </c>
      <c r="MAZ14" s="62">
        <v>20</v>
      </c>
      <c r="MBA14" s="98" t="s">
        <v>122</v>
      </c>
      <c r="MBB14" s="102" t="s">
        <v>90</v>
      </c>
      <c r="MBC14" s="51" t="s">
        <v>174</v>
      </c>
      <c r="MBD14" s="51" t="s">
        <v>174</v>
      </c>
      <c r="MBE14" s="51" t="s">
        <v>173</v>
      </c>
      <c r="MBF14" s="51"/>
      <c r="MBG14" s="60">
        <v>16.806722689075631</v>
      </c>
      <c r="MBH14" s="62">
        <v>20</v>
      </c>
      <c r="MBI14" s="98" t="s">
        <v>122</v>
      </c>
      <c r="MBJ14" s="102" t="s">
        <v>90</v>
      </c>
      <c r="MBK14" s="51" t="s">
        <v>174</v>
      </c>
      <c r="MBL14" s="51" t="s">
        <v>174</v>
      </c>
      <c r="MBM14" s="51" t="s">
        <v>173</v>
      </c>
      <c r="MBN14" s="51"/>
      <c r="MBO14" s="60">
        <v>16.806722689075631</v>
      </c>
      <c r="MBP14" s="62">
        <v>20</v>
      </c>
      <c r="MBQ14" s="98" t="s">
        <v>122</v>
      </c>
      <c r="MBR14" s="102" t="s">
        <v>90</v>
      </c>
      <c r="MBS14" s="51" t="s">
        <v>174</v>
      </c>
      <c r="MBT14" s="51" t="s">
        <v>174</v>
      </c>
      <c r="MBU14" s="51" t="s">
        <v>173</v>
      </c>
      <c r="MBV14" s="51"/>
      <c r="MBW14" s="60">
        <v>16.806722689075631</v>
      </c>
      <c r="MBX14" s="62">
        <v>20</v>
      </c>
      <c r="MBY14" s="98" t="s">
        <v>122</v>
      </c>
      <c r="MBZ14" s="102" t="s">
        <v>90</v>
      </c>
      <c r="MCA14" s="51" t="s">
        <v>174</v>
      </c>
      <c r="MCB14" s="51" t="s">
        <v>174</v>
      </c>
      <c r="MCC14" s="51" t="s">
        <v>173</v>
      </c>
      <c r="MCD14" s="51"/>
      <c r="MCE14" s="60">
        <v>16.806722689075631</v>
      </c>
      <c r="MCF14" s="62">
        <v>20</v>
      </c>
      <c r="MCG14" s="98" t="s">
        <v>122</v>
      </c>
      <c r="MCH14" s="102" t="s">
        <v>90</v>
      </c>
      <c r="MCI14" s="51" t="s">
        <v>174</v>
      </c>
      <c r="MCJ14" s="51" t="s">
        <v>174</v>
      </c>
      <c r="MCK14" s="51" t="s">
        <v>173</v>
      </c>
      <c r="MCL14" s="51"/>
      <c r="MCM14" s="60">
        <v>16.806722689075631</v>
      </c>
      <c r="MCN14" s="62">
        <v>20</v>
      </c>
      <c r="MCO14" s="98" t="s">
        <v>122</v>
      </c>
      <c r="MCP14" s="102" t="s">
        <v>90</v>
      </c>
      <c r="MCQ14" s="51" t="s">
        <v>174</v>
      </c>
      <c r="MCR14" s="51" t="s">
        <v>174</v>
      </c>
      <c r="MCS14" s="51" t="s">
        <v>173</v>
      </c>
      <c r="MCT14" s="51"/>
      <c r="MCU14" s="60">
        <v>16.806722689075631</v>
      </c>
      <c r="MCV14" s="62">
        <v>20</v>
      </c>
      <c r="MCW14" s="98" t="s">
        <v>122</v>
      </c>
      <c r="MCX14" s="102" t="s">
        <v>90</v>
      </c>
      <c r="MCY14" s="51" t="s">
        <v>174</v>
      </c>
      <c r="MCZ14" s="51" t="s">
        <v>174</v>
      </c>
      <c r="MDA14" s="51" t="s">
        <v>173</v>
      </c>
      <c r="MDB14" s="51"/>
      <c r="MDC14" s="60">
        <v>16.806722689075631</v>
      </c>
      <c r="MDD14" s="62">
        <v>20</v>
      </c>
      <c r="MDE14" s="98" t="s">
        <v>122</v>
      </c>
      <c r="MDF14" s="102" t="s">
        <v>90</v>
      </c>
      <c r="MDG14" s="51" t="s">
        <v>174</v>
      </c>
      <c r="MDH14" s="51" t="s">
        <v>174</v>
      </c>
      <c r="MDI14" s="51" t="s">
        <v>173</v>
      </c>
      <c r="MDJ14" s="51"/>
      <c r="MDK14" s="60">
        <v>16.806722689075631</v>
      </c>
      <c r="MDL14" s="62">
        <v>20</v>
      </c>
      <c r="MDM14" s="98" t="s">
        <v>122</v>
      </c>
      <c r="MDN14" s="102" t="s">
        <v>90</v>
      </c>
      <c r="MDO14" s="51" t="s">
        <v>174</v>
      </c>
      <c r="MDP14" s="51" t="s">
        <v>174</v>
      </c>
      <c r="MDQ14" s="51" t="s">
        <v>173</v>
      </c>
      <c r="MDR14" s="51"/>
      <c r="MDS14" s="60">
        <v>16.806722689075631</v>
      </c>
      <c r="MDT14" s="62">
        <v>20</v>
      </c>
      <c r="MDU14" s="98" t="s">
        <v>122</v>
      </c>
      <c r="MDV14" s="102" t="s">
        <v>90</v>
      </c>
      <c r="MDW14" s="51" t="s">
        <v>174</v>
      </c>
      <c r="MDX14" s="51" t="s">
        <v>174</v>
      </c>
      <c r="MDY14" s="51" t="s">
        <v>173</v>
      </c>
      <c r="MDZ14" s="51"/>
      <c r="MEA14" s="60">
        <v>16.806722689075631</v>
      </c>
      <c r="MEB14" s="62">
        <v>20</v>
      </c>
      <c r="MEC14" s="98" t="s">
        <v>122</v>
      </c>
      <c r="MED14" s="102" t="s">
        <v>90</v>
      </c>
      <c r="MEE14" s="51" t="s">
        <v>174</v>
      </c>
      <c r="MEF14" s="51" t="s">
        <v>174</v>
      </c>
      <c r="MEG14" s="51" t="s">
        <v>173</v>
      </c>
      <c r="MEH14" s="51"/>
      <c r="MEI14" s="60">
        <v>16.806722689075631</v>
      </c>
      <c r="MEJ14" s="62">
        <v>20</v>
      </c>
      <c r="MEK14" s="98" t="s">
        <v>122</v>
      </c>
      <c r="MEL14" s="102" t="s">
        <v>90</v>
      </c>
      <c r="MEM14" s="51" t="s">
        <v>174</v>
      </c>
      <c r="MEN14" s="51" t="s">
        <v>174</v>
      </c>
      <c r="MEO14" s="51" t="s">
        <v>173</v>
      </c>
      <c r="MEP14" s="51"/>
      <c r="MEQ14" s="60">
        <v>16.806722689075631</v>
      </c>
      <c r="MER14" s="62">
        <v>20</v>
      </c>
      <c r="MES14" s="98" t="s">
        <v>122</v>
      </c>
      <c r="MET14" s="102" t="s">
        <v>90</v>
      </c>
      <c r="MEU14" s="51" t="s">
        <v>174</v>
      </c>
      <c r="MEV14" s="51" t="s">
        <v>174</v>
      </c>
      <c r="MEW14" s="51" t="s">
        <v>173</v>
      </c>
      <c r="MEX14" s="51"/>
      <c r="MEY14" s="60">
        <v>16.806722689075631</v>
      </c>
      <c r="MEZ14" s="62">
        <v>20</v>
      </c>
      <c r="MFA14" s="98" t="s">
        <v>122</v>
      </c>
      <c r="MFB14" s="102" t="s">
        <v>90</v>
      </c>
      <c r="MFC14" s="51" t="s">
        <v>174</v>
      </c>
      <c r="MFD14" s="51" t="s">
        <v>174</v>
      </c>
      <c r="MFE14" s="51" t="s">
        <v>173</v>
      </c>
      <c r="MFF14" s="51"/>
      <c r="MFG14" s="60">
        <v>16.806722689075631</v>
      </c>
      <c r="MFH14" s="62">
        <v>20</v>
      </c>
      <c r="MFI14" s="98" t="s">
        <v>122</v>
      </c>
      <c r="MFJ14" s="102" t="s">
        <v>90</v>
      </c>
      <c r="MFK14" s="51" t="s">
        <v>174</v>
      </c>
      <c r="MFL14" s="51" t="s">
        <v>174</v>
      </c>
      <c r="MFM14" s="51" t="s">
        <v>173</v>
      </c>
      <c r="MFN14" s="51"/>
      <c r="MFO14" s="60">
        <v>16.806722689075631</v>
      </c>
      <c r="MFP14" s="62">
        <v>20</v>
      </c>
      <c r="MFQ14" s="98" t="s">
        <v>122</v>
      </c>
      <c r="MFR14" s="102" t="s">
        <v>90</v>
      </c>
      <c r="MFS14" s="51" t="s">
        <v>174</v>
      </c>
      <c r="MFT14" s="51" t="s">
        <v>174</v>
      </c>
      <c r="MFU14" s="51" t="s">
        <v>173</v>
      </c>
      <c r="MFV14" s="51"/>
      <c r="MFW14" s="60">
        <v>16.806722689075631</v>
      </c>
      <c r="MFX14" s="62">
        <v>20</v>
      </c>
      <c r="MFY14" s="98" t="s">
        <v>122</v>
      </c>
      <c r="MFZ14" s="102" t="s">
        <v>90</v>
      </c>
      <c r="MGA14" s="51" t="s">
        <v>174</v>
      </c>
      <c r="MGB14" s="51" t="s">
        <v>174</v>
      </c>
      <c r="MGC14" s="51" t="s">
        <v>173</v>
      </c>
      <c r="MGD14" s="51"/>
      <c r="MGE14" s="60">
        <v>16.806722689075631</v>
      </c>
      <c r="MGF14" s="62">
        <v>20</v>
      </c>
      <c r="MGG14" s="98" t="s">
        <v>122</v>
      </c>
      <c r="MGH14" s="102" t="s">
        <v>90</v>
      </c>
      <c r="MGI14" s="51" t="s">
        <v>174</v>
      </c>
      <c r="MGJ14" s="51" t="s">
        <v>174</v>
      </c>
      <c r="MGK14" s="51" t="s">
        <v>173</v>
      </c>
      <c r="MGL14" s="51"/>
      <c r="MGM14" s="60">
        <v>16.806722689075631</v>
      </c>
      <c r="MGN14" s="62">
        <v>20</v>
      </c>
      <c r="MGO14" s="98" t="s">
        <v>122</v>
      </c>
      <c r="MGP14" s="102" t="s">
        <v>90</v>
      </c>
      <c r="MGQ14" s="51" t="s">
        <v>174</v>
      </c>
      <c r="MGR14" s="51" t="s">
        <v>174</v>
      </c>
      <c r="MGS14" s="51" t="s">
        <v>173</v>
      </c>
      <c r="MGT14" s="51"/>
      <c r="MGU14" s="60">
        <v>16.806722689075631</v>
      </c>
      <c r="MGV14" s="62">
        <v>20</v>
      </c>
      <c r="MGW14" s="98" t="s">
        <v>122</v>
      </c>
      <c r="MGX14" s="102" t="s">
        <v>90</v>
      </c>
      <c r="MGY14" s="51" t="s">
        <v>174</v>
      </c>
      <c r="MGZ14" s="51" t="s">
        <v>174</v>
      </c>
      <c r="MHA14" s="51" t="s">
        <v>173</v>
      </c>
      <c r="MHB14" s="51"/>
      <c r="MHC14" s="60">
        <v>16.806722689075631</v>
      </c>
      <c r="MHD14" s="62">
        <v>20</v>
      </c>
      <c r="MHE14" s="98" t="s">
        <v>122</v>
      </c>
      <c r="MHF14" s="102" t="s">
        <v>90</v>
      </c>
      <c r="MHG14" s="51" t="s">
        <v>174</v>
      </c>
      <c r="MHH14" s="51" t="s">
        <v>174</v>
      </c>
      <c r="MHI14" s="51" t="s">
        <v>173</v>
      </c>
      <c r="MHJ14" s="51"/>
      <c r="MHK14" s="60">
        <v>16.806722689075631</v>
      </c>
      <c r="MHL14" s="62">
        <v>20</v>
      </c>
      <c r="MHM14" s="98" t="s">
        <v>122</v>
      </c>
      <c r="MHN14" s="102" t="s">
        <v>90</v>
      </c>
      <c r="MHO14" s="51" t="s">
        <v>174</v>
      </c>
      <c r="MHP14" s="51" t="s">
        <v>174</v>
      </c>
      <c r="MHQ14" s="51" t="s">
        <v>173</v>
      </c>
      <c r="MHR14" s="51"/>
      <c r="MHS14" s="60">
        <v>16.806722689075631</v>
      </c>
      <c r="MHT14" s="62">
        <v>20</v>
      </c>
      <c r="MHU14" s="98" t="s">
        <v>122</v>
      </c>
      <c r="MHV14" s="102" t="s">
        <v>90</v>
      </c>
      <c r="MHW14" s="51" t="s">
        <v>174</v>
      </c>
      <c r="MHX14" s="51" t="s">
        <v>174</v>
      </c>
      <c r="MHY14" s="51" t="s">
        <v>173</v>
      </c>
      <c r="MHZ14" s="51"/>
      <c r="MIA14" s="60">
        <v>16.806722689075631</v>
      </c>
      <c r="MIB14" s="62">
        <v>20</v>
      </c>
      <c r="MIC14" s="98" t="s">
        <v>122</v>
      </c>
      <c r="MID14" s="102" t="s">
        <v>90</v>
      </c>
      <c r="MIE14" s="51" t="s">
        <v>174</v>
      </c>
      <c r="MIF14" s="51" t="s">
        <v>174</v>
      </c>
      <c r="MIG14" s="51" t="s">
        <v>173</v>
      </c>
      <c r="MIH14" s="51"/>
      <c r="MII14" s="60">
        <v>16.806722689075631</v>
      </c>
      <c r="MIJ14" s="62">
        <v>20</v>
      </c>
      <c r="MIK14" s="98" t="s">
        <v>122</v>
      </c>
      <c r="MIL14" s="102" t="s">
        <v>90</v>
      </c>
      <c r="MIM14" s="51" t="s">
        <v>174</v>
      </c>
      <c r="MIN14" s="51" t="s">
        <v>174</v>
      </c>
      <c r="MIO14" s="51" t="s">
        <v>173</v>
      </c>
      <c r="MIP14" s="51"/>
      <c r="MIQ14" s="60">
        <v>16.806722689075631</v>
      </c>
      <c r="MIR14" s="62">
        <v>20</v>
      </c>
      <c r="MIS14" s="98" t="s">
        <v>122</v>
      </c>
      <c r="MIT14" s="102" t="s">
        <v>90</v>
      </c>
      <c r="MIU14" s="51" t="s">
        <v>174</v>
      </c>
      <c r="MIV14" s="51" t="s">
        <v>174</v>
      </c>
      <c r="MIW14" s="51" t="s">
        <v>173</v>
      </c>
      <c r="MIX14" s="51"/>
      <c r="MIY14" s="60">
        <v>16.806722689075631</v>
      </c>
      <c r="MIZ14" s="62">
        <v>20</v>
      </c>
      <c r="MJA14" s="98" t="s">
        <v>122</v>
      </c>
      <c r="MJB14" s="102" t="s">
        <v>90</v>
      </c>
      <c r="MJC14" s="51" t="s">
        <v>174</v>
      </c>
      <c r="MJD14" s="51" t="s">
        <v>174</v>
      </c>
      <c r="MJE14" s="51" t="s">
        <v>173</v>
      </c>
      <c r="MJF14" s="51"/>
      <c r="MJG14" s="60">
        <v>16.806722689075631</v>
      </c>
      <c r="MJH14" s="62">
        <v>20</v>
      </c>
      <c r="MJI14" s="98" t="s">
        <v>122</v>
      </c>
      <c r="MJJ14" s="102" t="s">
        <v>90</v>
      </c>
      <c r="MJK14" s="51" t="s">
        <v>174</v>
      </c>
      <c r="MJL14" s="51" t="s">
        <v>174</v>
      </c>
      <c r="MJM14" s="51" t="s">
        <v>173</v>
      </c>
      <c r="MJN14" s="51"/>
      <c r="MJO14" s="60">
        <v>16.806722689075631</v>
      </c>
      <c r="MJP14" s="62">
        <v>20</v>
      </c>
      <c r="MJQ14" s="98" t="s">
        <v>122</v>
      </c>
      <c r="MJR14" s="102" t="s">
        <v>90</v>
      </c>
      <c r="MJS14" s="51" t="s">
        <v>174</v>
      </c>
      <c r="MJT14" s="51" t="s">
        <v>174</v>
      </c>
      <c r="MJU14" s="51" t="s">
        <v>173</v>
      </c>
      <c r="MJV14" s="51"/>
      <c r="MJW14" s="60">
        <v>16.806722689075631</v>
      </c>
      <c r="MJX14" s="62">
        <v>20</v>
      </c>
      <c r="MJY14" s="98" t="s">
        <v>122</v>
      </c>
      <c r="MJZ14" s="102" t="s">
        <v>90</v>
      </c>
      <c r="MKA14" s="51" t="s">
        <v>174</v>
      </c>
      <c r="MKB14" s="51" t="s">
        <v>174</v>
      </c>
      <c r="MKC14" s="51" t="s">
        <v>173</v>
      </c>
      <c r="MKD14" s="51"/>
      <c r="MKE14" s="60">
        <v>16.806722689075631</v>
      </c>
      <c r="MKF14" s="62">
        <v>20</v>
      </c>
      <c r="MKG14" s="98" t="s">
        <v>122</v>
      </c>
      <c r="MKH14" s="102" t="s">
        <v>90</v>
      </c>
      <c r="MKI14" s="51" t="s">
        <v>174</v>
      </c>
      <c r="MKJ14" s="51" t="s">
        <v>174</v>
      </c>
      <c r="MKK14" s="51" t="s">
        <v>173</v>
      </c>
      <c r="MKL14" s="51"/>
      <c r="MKM14" s="60">
        <v>16.806722689075631</v>
      </c>
      <c r="MKN14" s="62">
        <v>20</v>
      </c>
      <c r="MKO14" s="98" t="s">
        <v>122</v>
      </c>
      <c r="MKP14" s="102" t="s">
        <v>90</v>
      </c>
      <c r="MKQ14" s="51" t="s">
        <v>174</v>
      </c>
      <c r="MKR14" s="51" t="s">
        <v>174</v>
      </c>
      <c r="MKS14" s="51" t="s">
        <v>173</v>
      </c>
      <c r="MKT14" s="51"/>
      <c r="MKU14" s="60">
        <v>16.806722689075631</v>
      </c>
      <c r="MKV14" s="62">
        <v>20</v>
      </c>
      <c r="MKW14" s="98" t="s">
        <v>122</v>
      </c>
      <c r="MKX14" s="102" t="s">
        <v>90</v>
      </c>
      <c r="MKY14" s="51" t="s">
        <v>174</v>
      </c>
      <c r="MKZ14" s="51" t="s">
        <v>174</v>
      </c>
      <c r="MLA14" s="51" t="s">
        <v>173</v>
      </c>
      <c r="MLB14" s="51"/>
      <c r="MLC14" s="60">
        <v>16.806722689075631</v>
      </c>
      <c r="MLD14" s="62">
        <v>20</v>
      </c>
      <c r="MLE14" s="98" t="s">
        <v>122</v>
      </c>
      <c r="MLF14" s="102" t="s">
        <v>90</v>
      </c>
      <c r="MLG14" s="51" t="s">
        <v>174</v>
      </c>
      <c r="MLH14" s="51" t="s">
        <v>174</v>
      </c>
      <c r="MLI14" s="51" t="s">
        <v>173</v>
      </c>
      <c r="MLJ14" s="51"/>
      <c r="MLK14" s="60">
        <v>16.806722689075631</v>
      </c>
      <c r="MLL14" s="62">
        <v>20</v>
      </c>
      <c r="MLM14" s="98" t="s">
        <v>122</v>
      </c>
      <c r="MLN14" s="102" t="s">
        <v>90</v>
      </c>
      <c r="MLO14" s="51" t="s">
        <v>174</v>
      </c>
      <c r="MLP14" s="51" t="s">
        <v>174</v>
      </c>
      <c r="MLQ14" s="51" t="s">
        <v>173</v>
      </c>
      <c r="MLR14" s="51"/>
      <c r="MLS14" s="60">
        <v>16.806722689075631</v>
      </c>
      <c r="MLT14" s="62">
        <v>20</v>
      </c>
      <c r="MLU14" s="98" t="s">
        <v>122</v>
      </c>
      <c r="MLV14" s="102" t="s">
        <v>90</v>
      </c>
      <c r="MLW14" s="51" t="s">
        <v>174</v>
      </c>
      <c r="MLX14" s="51" t="s">
        <v>174</v>
      </c>
      <c r="MLY14" s="51" t="s">
        <v>173</v>
      </c>
      <c r="MLZ14" s="51"/>
      <c r="MMA14" s="60">
        <v>16.806722689075631</v>
      </c>
      <c r="MMB14" s="62">
        <v>20</v>
      </c>
      <c r="MMC14" s="98" t="s">
        <v>122</v>
      </c>
      <c r="MMD14" s="102" t="s">
        <v>90</v>
      </c>
      <c r="MME14" s="51" t="s">
        <v>174</v>
      </c>
      <c r="MMF14" s="51" t="s">
        <v>174</v>
      </c>
      <c r="MMG14" s="51" t="s">
        <v>173</v>
      </c>
      <c r="MMH14" s="51"/>
      <c r="MMI14" s="60">
        <v>16.806722689075631</v>
      </c>
      <c r="MMJ14" s="62">
        <v>20</v>
      </c>
      <c r="MMK14" s="98" t="s">
        <v>122</v>
      </c>
      <c r="MML14" s="102" t="s">
        <v>90</v>
      </c>
      <c r="MMM14" s="51" t="s">
        <v>174</v>
      </c>
      <c r="MMN14" s="51" t="s">
        <v>174</v>
      </c>
      <c r="MMO14" s="51" t="s">
        <v>173</v>
      </c>
      <c r="MMP14" s="51"/>
      <c r="MMQ14" s="60">
        <v>16.806722689075631</v>
      </c>
      <c r="MMR14" s="62">
        <v>20</v>
      </c>
      <c r="MMS14" s="98" t="s">
        <v>122</v>
      </c>
      <c r="MMT14" s="102" t="s">
        <v>90</v>
      </c>
      <c r="MMU14" s="51" t="s">
        <v>174</v>
      </c>
      <c r="MMV14" s="51" t="s">
        <v>174</v>
      </c>
      <c r="MMW14" s="51" t="s">
        <v>173</v>
      </c>
      <c r="MMX14" s="51"/>
      <c r="MMY14" s="60">
        <v>16.806722689075631</v>
      </c>
      <c r="MMZ14" s="62">
        <v>20</v>
      </c>
      <c r="MNA14" s="98" t="s">
        <v>122</v>
      </c>
      <c r="MNB14" s="102" t="s">
        <v>90</v>
      </c>
      <c r="MNC14" s="51" t="s">
        <v>174</v>
      </c>
      <c r="MND14" s="51" t="s">
        <v>174</v>
      </c>
      <c r="MNE14" s="51" t="s">
        <v>173</v>
      </c>
      <c r="MNF14" s="51"/>
      <c r="MNG14" s="60">
        <v>16.806722689075631</v>
      </c>
      <c r="MNH14" s="62">
        <v>20</v>
      </c>
      <c r="MNI14" s="98" t="s">
        <v>122</v>
      </c>
      <c r="MNJ14" s="102" t="s">
        <v>90</v>
      </c>
      <c r="MNK14" s="51" t="s">
        <v>174</v>
      </c>
      <c r="MNL14" s="51" t="s">
        <v>174</v>
      </c>
      <c r="MNM14" s="51" t="s">
        <v>173</v>
      </c>
      <c r="MNN14" s="51"/>
      <c r="MNO14" s="60">
        <v>16.806722689075631</v>
      </c>
      <c r="MNP14" s="62">
        <v>20</v>
      </c>
      <c r="MNQ14" s="98" t="s">
        <v>122</v>
      </c>
      <c r="MNR14" s="102" t="s">
        <v>90</v>
      </c>
      <c r="MNS14" s="51" t="s">
        <v>174</v>
      </c>
      <c r="MNT14" s="51" t="s">
        <v>174</v>
      </c>
      <c r="MNU14" s="51" t="s">
        <v>173</v>
      </c>
      <c r="MNV14" s="51"/>
      <c r="MNW14" s="60">
        <v>16.806722689075631</v>
      </c>
      <c r="MNX14" s="62">
        <v>20</v>
      </c>
      <c r="MNY14" s="98" t="s">
        <v>122</v>
      </c>
      <c r="MNZ14" s="102" t="s">
        <v>90</v>
      </c>
      <c r="MOA14" s="51" t="s">
        <v>174</v>
      </c>
      <c r="MOB14" s="51" t="s">
        <v>174</v>
      </c>
      <c r="MOC14" s="51" t="s">
        <v>173</v>
      </c>
      <c r="MOD14" s="51"/>
      <c r="MOE14" s="60">
        <v>16.806722689075631</v>
      </c>
      <c r="MOF14" s="62">
        <v>20</v>
      </c>
      <c r="MOG14" s="98" t="s">
        <v>122</v>
      </c>
      <c r="MOH14" s="102" t="s">
        <v>90</v>
      </c>
      <c r="MOI14" s="51" t="s">
        <v>174</v>
      </c>
      <c r="MOJ14" s="51" t="s">
        <v>174</v>
      </c>
      <c r="MOK14" s="51" t="s">
        <v>173</v>
      </c>
      <c r="MOL14" s="51"/>
      <c r="MOM14" s="60">
        <v>16.806722689075631</v>
      </c>
      <c r="MON14" s="62">
        <v>20</v>
      </c>
      <c r="MOO14" s="98" t="s">
        <v>122</v>
      </c>
      <c r="MOP14" s="102" t="s">
        <v>90</v>
      </c>
      <c r="MOQ14" s="51" t="s">
        <v>174</v>
      </c>
      <c r="MOR14" s="51" t="s">
        <v>174</v>
      </c>
      <c r="MOS14" s="51" t="s">
        <v>173</v>
      </c>
      <c r="MOT14" s="51"/>
      <c r="MOU14" s="60">
        <v>16.806722689075631</v>
      </c>
      <c r="MOV14" s="62">
        <v>20</v>
      </c>
      <c r="MOW14" s="98" t="s">
        <v>122</v>
      </c>
      <c r="MOX14" s="102" t="s">
        <v>90</v>
      </c>
      <c r="MOY14" s="51" t="s">
        <v>174</v>
      </c>
      <c r="MOZ14" s="51" t="s">
        <v>174</v>
      </c>
      <c r="MPA14" s="51" t="s">
        <v>173</v>
      </c>
      <c r="MPB14" s="51"/>
      <c r="MPC14" s="60">
        <v>16.806722689075631</v>
      </c>
      <c r="MPD14" s="62">
        <v>20</v>
      </c>
      <c r="MPE14" s="98" t="s">
        <v>122</v>
      </c>
      <c r="MPF14" s="102" t="s">
        <v>90</v>
      </c>
      <c r="MPG14" s="51" t="s">
        <v>174</v>
      </c>
      <c r="MPH14" s="51" t="s">
        <v>174</v>
      </c>
      <c r="MPI14" s="51" t="s">
        <v>173</v>
      </c>
      <c r="MPJ14" s="51"/>
      <c r="MPK14" s="60">
        <v>16.806722689075631</v>
      </c>
      <c r="MPL14" s="62">
        <v>20</v>
      </c>
      <c r="MPM14" s="98" t="s">
        <v>122</v>
      </c>
      <c r="MPN14" s="102" t="s">
        <v>90</v>
      </c>
      <c r="MPO14" s="51" t="s">
        <v>174</v>
      </c>
      <c r="MPP14" s="51" t="s">
        <v>174</v>
      </c>
      <c r="MPQ14" s="51" t="s">
        <v>173</v>
      </c>
      <c r="MPR14" s="51"/>
      <c r="MPS14" s="60">
        <v>16.806722689075631</v>
      </c>
      <c r="MPT14" s="62">
        <v>20</v>
      </c>
      <c r="MPU14" s="98" t="s">
        <v>122</v>
      </c>
      <c r="MPV14" s="102" t="s">
        <v>90</v>
      </c>
      <c r="MPW14" s="51" t="s">
        <v>174</v>
      </c>
      <c r="MPX14" s="51" t="s">
        <v>174</v>
      </c>
      <c r="MPY14" s="51" t="s">
        <v>173</v>
      </c>
      <c r="MPZ14" s="51"/>
      <c r="MQA14" s="60">
        <v>16.806722689075631</v>
      </c>
      <c r="MQB14" s="62">
        <v>20</v>
      </c>
      <c r="MQC14" s="98" t="s">
        <v>122</v>
      </c>
      <c r="MQD14" s="102" t="s">
        <v>90</v>
      </c>
      <c r="MQE14" s="51" t="s">
        <v>174</v>
      </c>
      <c r="MQF14" s="51" t="s">
        <v>174</v>
      </c>
      <c r="MQG14" s="51" t="s">
        <v>173</v>
      </c>
      <c r="MQH14" s="51"/>
      <c r="MQI14" s="60">
        <v>16.806722689075631</v>
      </c>
      <c r="MQJ14" s="62">
        <v>20</v>
      </c>
      <c r="MQK14" s="98" t="s">
        <v>122</v>
      </c>
      <c r="MQL14" s="102" t="s">
        <v>90</v>
      </c>
      <c r="MQM14" s="51" t="s">
        <v>174</v>
      </c>
      <c r="MQN14" s="51" t="s">
        <v>174</v>
      </c>
      <c r="MQO14" s="51" t="s">
        <v>173</v>
      </c>
      <c r="MQP14" s="51"/>
      <c r="MQQ14" s="60">
        <v>16.806722689075631</v>
      </c>
      <c r="MQR14" s="62">
        <v>20</v>
      </c>
      <c r="MQS14" s="98" t="s">
        <v>122</v>
      </c>
      <c r="MQT14" s="102" t="s">
        <v>90</v>
      </c>
      <c r="MQU14" s="51" t="s">
        <v>174</v>
      </c>
      <c r="MQV14" s="51" t="s">
        <v>174</v>
      </c>
      <c r="MQW14" s="51" t="s">
        <v>173</v>
      </c>
      <c r="MQX14" s="51"/>
      <c r="MQY14" s="60">
        <v>16.806722689075631</v>
      </c>
      <c r="MQZ14" s="62">
        <v>20</v>
      </c>
      <c r="MRA14" s="98" t="s">
        <v>122</v>
      </c>
      <c r="MRB14" s="102" t="s">
        <v>90</v>
      </c>
      <c r="MRC14" s="51" t="s">
        <v>174</v>
      </c>
      <c r="MRD14" s="51" t="s">
        <v>174</v>
      </c>
      <c r="MRE14" s="51" t="s">
        <v>173</v>
      </c>
      <c r="MRF14" s="51"/>
      <c r="MRG14" s="60">
        <v>16.806722689075631</v>
      </c>
      <c r="MRH14" s="62">
        <v>20</v>
      </c>
      <c r="MRI14" s="98" t="s">
        <v>122</v>
      </c>
      <c r="MRJ14" s="102" t="s">
        <v>90</v>
      </c>
      <c r="MRK14" s="51" t="s">
        <v>174</v>
      </c>
      <c r="MRL14" s="51" t="s">
        <v>174</v>
      </c>
      <c r="MRM14" s="51" t="s">
        <v>173</v>
      </c>
      <c r="MRN14" s="51"/>
      <c r="MRO14" s="60">
        <v>16.806722689075631</v>
      </c>
      <c r="MRP14" s="62">
        <v>20</v>
      </c>
      <c r="MRQ14" s="98" t="s">
        <v>122</v>
      </c>
      <c r="MRR14" s="102" t="s">
        <v>90</v>
      </c>
      <c r="MRS14" s="51" t="s">
        <v>174</v>
      </c>
      <c r="MRT14" s="51" t="s">
        <v>174</v>
      </c>
      <c r="MRU14" s="51" t="s">
        <v>173</v>
      </c>
      <c r="MRV14" s="51"/>
      <c r="MRW14" s="60">
        <v>16.806722689075631</v>
      </c>
      <c r="MRX14" s="62">
        <v>20</v>
      </c>
      <c r="MRY14" s="98" t="s">
        <v>122</v>
      </c>
      <c r="MRZ14" s="102" t="s">
        <v>90</v>
      </c>
      <c r="MSA14" s="51" t="s">
        <v>174</v>
      </c>
      <c r="MSB14" s="51" t="s">
        <v>174</v>
      </c>
      <c r="MSC14" s="51" t="s">
        <v>173</v>
      </c>
      <c r="MSD14" s="51"/>
      <c r="MSE14" s="60">
        <v>16.806722689075631</v>
      </c>
      <c r="MSF14" s="62">
        <v>20</v>
      </c>
      <c r="MSG14" s="98" t="s">
        <v>122</v>
      </c>
      <c r="MSH14" s="102" t="s">
        <v>90</v>
      </c>
      <c r="MSI14" s="51" t="s">
        <v>174</v>
      </c>
      <c r="MSJ14" s="51" t="s">
        <v>174</v>
      </c>
      <c r="MSK14" s="51" t="s">
        <v>173</v>
      </c>
      <c r="MSL14" s="51"/>
      <c r="MSM14" s="60">
        <v>16.806722689075631</v>
      </c>
      <c r="MSN14" s="62">
        <v>20</v>
      </c>
      <c r="MSO14" s="98" t="s">
        <v>122</v>
      </c>
      <c r="MSP14" s="102" t="s">
        <v>90</v>
      </c>
      <c r="MSQ14" s="51" t="s">
        <v>174</v>
      </c>
      <c r="MSR14" s="51" t="s">
        <v>174</v>
      </c>
      <c r="MSS14" s="51" t="s">
        <v>173</v>
      </c>
      <c r="MST14" s="51"/>
      <c r="MSU14" s="60">
        <v>16.806722689075631</v>
      </c>
      <c r="MSV14" s="62">
        <v>20</v>
      </c>
      <c r="MSW14" s="98" t="s">
        <v>122</v>
      </c>
      <c r="MSX14" s="102" t="s">
        <v>90</v>
      </c>
      <c r="MSY14" s="51" t="s">
        <v>174</v>
      </c>
      <c r="MSZ14" s="51" t="s">
        <v>174</v>
      </c>
      <c r="MTA14" s="51" t="s">
        <v>173</v>
      </c>
      <c r="MTB14" s="51"/>
      <c r="MTC14" s="60">
        <v>16.806722689075631</v>
      </c>
      <c r="MTD14" s="62">
        <v>20</v>
      </c>
      <c r="MTE14" s="98" t="s">
        <v>122</v>
      </c>
      <c r="MTF14" s="102" t="s">
        <v>90</v>
      </c>
      <c r="MTG14" s="51" t="s">
        <v>174</v>
      </c>
      <c r="MTH14" s="51" t="s">
        <v>174</v>
      </c>
      <c r="MTI14" s="51" t="s">
        <v>173</v>
      </c>
      <c r="MTJ14" s="51"/>
      <c r="MTK14" s="60">
        <v>16.806722689075631</v>
      </c>
      <c r="MTL14" s="62">
        <v>20</v>
      </c>
      <c r="MTM14" s="98" t="s">
        <v>122</v>
      </c>
      <c r="MTN14" s="102" t="s">
        <v>90</v>
      </c>
      <c r="MTO14" s="51" t="s">
        <v>174</v>
      </c>
      <c r="MTP14" s="51" t="s">
        <v>174</v>
      </c>
      <c r="MTQ14" s="51" t="s">
        <v>173</v>
      </c>
      <c r="MTR14" s="51"/>
      <c r="MTS14" s="60">
        <v>16.806722689075631</v>
      </c>
      <c r="MTT14" s="62">
        <v>20</v>
      </c>
      <c r="MTU14" s="98" t="s">
        <v>122</v>
      </c>
      <c r="MTV14" s="102" t="s">
        <v>90</v>
      </c>
      <c r="MTW14" s="51" t="s">
        <v>174</v>
      </c>
      <c r="MTX14" s="51" t="s">
        <v>174</v>
      </c>
      <c r="MTY14" s="51" t="s">
        <v>173</v>
      </c>
      <c r="MTZ14" s="51"/>
      <c r="MUA14" s="60">
        <v>16.806722689075631</v>
      </c>
      <c r="MUB14" s="62">
        <v>20</v>
      </c>
      <c r="MUC14" s="98" t="s">
        <v>122</v>
      </c>
      <c r="MUD14" s="102" t="s">
        <v>90</v>
      </c>
      <c r="MUE14" s="51" t="s">
        <v>174</v>
      </c>
      <c r="MUF14" s="51" t="s">
        <v>174</v>
      </c>
      <c r="MUG14" s="51" t="s">
        <v>173</v>
      </c>
      <c r="MUH14" s="51"/>
      <c r="MUI14" s="60">
        <v>16.806722689075631</v>
      </c>
      <c r="MUJ14" s="62">
        <v>20</v>
      </c>
      <c r="MUK14" s="98" t="s">
        <v>122</v>
      </c>
      <c r="MUL14" s="102" t="s">
        <v>90</v>
      </c>
      <c r="MUM14" s="51" t="s">
        <v>174</v>
      </c>
      <c r="MUN14" s="51" t="s">
        <v>174</v>
      </c>
      <c r="MUO14" s="51" t="s">
        <v>173</v>
      </c>
      <c r="MUP14" s="51"/>
      <c r="MUQ14" s="60">
        <v>16.806722689075631</v>
      </c>
      <c r="MUR14" s="62">
        <v>20</v>
      </c>
      <c r="MUS14" s="98" t="s">
        <v>122</v>
      </c>
      <c r="MUT14" s="102" t="s">
        <v>90</v>
      </c>
      <c r="MUU14" s="51" t="s">
        <v>174</v>
      </c>
      <c r="MUV14" s="51" t="s">
        <v>174</v>
      </c>
      <c r="MUW14" s="51" t="s">
        <v>173</v>
      </c>
      <c r="MUX14" s="51"/>
      <c r="MUY14" s="60">
        <v>16.806722689075631</v>
      </c>
      <c r="MUZ14" s="62">
        <v>20</v>
      </c>
      <c r="MVA14" s="98" t="s">
        <v>122</v>
      </c>
      <c r="MVB14" s="102" t="s">
        <v>90</v>
      </c>
      <c r="MVC14" s="51" t="s">
        <v>174</v>
      </c>
      <c r="MVD14" s="51" t="s">
        <v>174</v>
      </c>
      <c r="MVE14" s="51" t="s">
        <v>173</v>
      </c>
      <c r="MVF14" s="51"/>
      <c r="MVG14" s="60">
        <v>16.806722689075631</v>
      </c>
      <c r="MVH14" s="62">
        <v>20</v>
      </c>
      <c r="MVI14" s="98" t="s">
        <v>122</v>
      </c>
      <c r="MVJ14" s="102" t="s">
        <v>90</v>
      </c>
      <c r="MVK14" s="51" t="s">
        <v>174</v>
      </c>
      <c r="MVL14" s="51" t="s">
        <v>174</v>
      </c>
      <c r="MVM14" s="51" t="s">
        <v>173</v>
      </c>
      <c r="MVN14" s="51"/>
      <c r="MVO14" s="60">
        <v>16.806722689075631</v>
      </c>
      <c r="MVP14" s="62">
        <v>20</v>
      </c>
      <c r="MVQ14" s="98" t="s">
        <v>122</v>
      </c>
      <c r="MVR14" s="102" t="s">
        <v>90</v>
      </c>
      <c r="MVS14" s="51" t="s">
        <v>174</v>
      </c>
      <c r="MVT14" s="51" t="s">
        <v>174</v>
      </c>
      <c r="MVU14" s="51" t="s">
        <v>173</v>
      </c>
      <c r="MVV14" s="51"/>
      <c r="MVW14" s="60">
        <v>16.806722689075631</v>
      </c>
      <c r="MVX14" s="62">
        <v>20</v>
      </c>
      <c r="MVY14" s="98" t="s">
        <v>122</v>
      </c>
      <c r="MVZ14" s="102" t="s">
        <v>90</v>
      </c>
      <c r="MWA14" s="51" t="s">
        <v>174</v>
      </c>
      <c r="MWB14" s="51" t="s">
        <v>174</v>
      </c>
      <c r="MWC14" s="51" t="s">
        <v>173</v>
      </c>
      <c r="MWD14" s="51"/>
      <c r="MWE14" s="60">
        <v>16.806722689075631</v>
      </c>
      <c r="MWF14" s="62">
        <v>20</v>
      </c>
      <c r="MWG14" s="98" t="s">
        <v>122</v>
      </c>
      <c r="MWH14" s="102" t="s">
        <v>90</v>
      </c>
      <c r="MWI14" s="51" t="s">
        <v>174</v>
      </c>
      <c r="MWJ14" s="51" t="s">
        <v>174</v>
      </c>
      <c r="MWK14" s="51" t="s">
        <v>173</v>
      </c>
      <c r="MWL14" s="51"/>
      <c r="MWM14" s="60">
        <v>16.806722689075631</v>
      </c>
      <c r="MWN14" s="62">
        <v>20</v>
      </c>
      <c r="MWO14" s="98" t="s">
        <v>122</v>
      </c>
      <c r="MWP14" s="102" t="s">
        <v>90</v>
      </c>
      <c r="MWQ14" s="51" t="s">
        <v>174</v>
      </c>
      <c r="MWR14" s="51" t="s">
        <v>174</v>
      </c>
      <c r="MWS14" s="51" t="s">
        <v>173</v>
      </c>
      <c r="MWT14" s="51"/>
      <c r="MWU14" s="60">
        <v>16.806722689075631</v>
      </c>
      <c r="MWV14" s="62">
        <v>20</v>
      </c>
      <c r="MWW14" s="98" t="s">
        <v>122</v>
      </c>
      <c r="MWX14" s="102" t="s">
        <v>90</v>
      </c>
      <c r="MWY14" s="51" t="s">
        <v>174</v>
      </c>
      <c r="MWZ14" s="51" t="s">
        <v>174</v>
      </c>
      <c r="MXA14" s="51" t="s">
        <v>173</v>
      </c>
      <c r="MXB14" s="51"/>
      <c r="MXC14" s="60">
        <v>16.806722689075631</v>
      </c>
      <c r="MXD14" s="62">
        <v>20</v>
      </c>
      <c r="MXE14" s="98" t="s">
        <v>122</v>
      </c>
      <c r="MXF14" s="102" t="s">
        <v>90</v>
      </c>
      <c r="MXG14" s="51" t="s">
        <v>174</v>
      </c>
      <c r="MXH14" s="51" t="s">
        <v>174</v>
      </c>
      <c r="MXI14" s="51" t="s">
        <v>173</v>
      </c>
      <c r="MXJ14" s="51"/>
      <c r="MXK14" s="60">
        <v>16.806722689075631</v>
      </c>
      <c r="MXL14" s="62">
        <v>20</v>
      </c>
      <c r="MXM14" s="98" t="s">
        <v>122</v>
      </c>
      <c r="MXN14" s="102" t="s">
        <v>90</v>
      </c>
      <c r="MXO14" s="51" t="s">
        <v>174</v>
      </c>
      <c r="MXP14" s="51" t="s">
        <v>174</v>
      </c>
      <c r="MXQ14" s="51" t="s">
        <v>173</v>
      </c>
      <c r="MXR14" s="51"/>
      <c r="MXS14" s="60">
        <v>16.806722689075631</v>
      </c>
      <c r="MXT14" s="62">
        <v>20</v>
      </c>
      <c r="MXU14" s="98" t="s">
        <v>122</v>
      </c>
      <c r="MXV14" s="102" t="s">
        <v>90</v>
      </c>
      <c r="MXW14" s="51" t="s">
        <v>174</v>
      </c>
      <c r="MXX14" s="51" t="s">
        <v>174</v>
      </c>
      <c r="MXY14" s="51" t="s">
        <v>173</v>
      </c>
      <c r="MXZ14" s="51"/>
      <c r="MYA14" s="60">
        <v>16.806722689075631</v>
      </c>
      <c r="MYB14" s="62">
        <v>20</v>
      </c>
      <c r="MYC14" s="98" t="s">
        <v>122</v>
      </c>
      <c r="MYD14" s="102" t="s">
        <v>90</v>
      </c>
      <c r="MYE14" s="51" t="s">
        <v>174</v>
      </c>
      <c r="MYF14" s="51" t="s">
        <v>174</v>
      </c>
      <c r="MYG14" s="51" t="s">
        <v>173</v>
      </c>
      <c r="MYH14" s="51"/>
      <c r="MYI14" s="60">
        <v>16.806722689075631</v>
      </c>
      <c r="MYJ14" s="62">
        <v>20</v>
      </c>
      <c r="MYK14" s="98" t="s">
        <v>122</v>
      </c>
      <c r="MYL14" s="102" t="s">
        <v>90</v>
      </c>
      <c r="MYM14" s="51" t="s">
        <v>174</v>
      </c>
      <c r="MYN14" s="51" t="s">
        <v>174</v>
      </c>
      <c r="MYO14" s="51" t="s">
        <v>173</v>
      </c>
      <c r="MYP14" s="51"/>
      <c r="MYQ14" s="60">
        <v>16.806722689075631</v>
      </c>
      <c r="MYR14" s="62">
        <v>20</v>
      </c>
      <c r="MYS14" s="98" t="s">
        <v>122</v>
      </c>
      <c r="MYT14" s="102" t="s">
        <v>90</v>
      </c>
      <c r="MYU14" s="51" t="s">
        <v>174</v>
      </c>
      <c r="MYV14" s="51" t="s">
        <v>174</v>
      </c>
      <c r="MYW14" s="51" t="s">
        <v>173</v>
      </c>
      <c r="MYX14" s="51"/>
      <c r="MYY14" s="60">
        <v>16.806722689075631</v>
      </c>
      <c r="MYZ14" s="62">
        <v>20</v>
      </c>
      <c r="MZA14" s="98" t="s">
        <v>122</v>
      </c>
      <c r="MZB14" s="102" t="s">
        <v>90</v>
      </c>
      <c r="MZC14" s="51" t="s">
        <v>174</v>
      </c>
      <c r="MZD14" s="51" t="s">
        <v>174</v>
      </c>
      <c r="MZE14" s="51" t="s">
        <v>173</v>
      </c>
      <c r="MZF14" s="51"/>
      <c r="MZG14" s="60">
        <v>16.806722689075631</v>
      </c>
      <c r="MZH14" s="62">
        <v>20</v>
      </c>
      <c r="MZI14" s="98" t="s">
        <v>122</v>
      </c>
      <c r="MZJ14" s="102" t="s">
        <v>90</v>
      </c>
      <c r="MZK14" s="51" t="s">
        <v>174</v>
      </c>
      <c r="MZL14" s="51" t="s">
        <v>174</v>
      </c>
      <c r="MZM14" s="51" t="s">
        <v>173</v>
      </c>
      <c r="MZN14" s="51"/>
      <c r="MZO14" s="60">
        <v>16.806722689075631</v>
      </c>
      <c r="MZP14" s="62">
        <v>20</v>
      </c>
      <c r="MZQ14" s="98" t="s">
        <v>122</v>
      </c>
      <c r="MZR14" s="102" t="s">
        <v>90</v>
      </c>
      <c r="MZS14" s="51" t="s">
        <v>174</v>
      </c>
      <c r="MZT14" s="51" t="s">
        <v>174</v>
      </c>
      <c r="MZU14" s="51" t="s">
        <v>173</v>
      </c>
      <c r="MZV14" s="51"/>
      <c r="MZW14" s="60">
        <v>16.806722689075631</v>
      </c>
      <c r="MZX14" s="62">
        <v>20</v>
      </c>
      <c r="MZY14" s="98" t="s">
        <v>122</v>
      </c>
      <c r="MZZ14" s="102" t="s">
        <v>90</v>
      </c>
      <c r="NAA14" s="51" t="s">
        <v>174</v>
      </c>
      <c r="NAB14" s="51" t="s">
        <v>174</v>
      </c>
      <c r="NAC14" s="51" t="s">
        <v>173</v>
      </c>
      <c r="NAD14" s="51"/>
      <c r="NAE14" s="60">
        <v>16.806722689075631</v>
      </c>
      <c r="NAF14" s="62">
        <v>20</v>
      </c>
      <c r="NAG14" s="98" t="s">
        <v>122</v>
      </c>
      <c r="NAH14" s="102" t="s">
        <v>90</v>
      </c>
      <c r="NAI14" s="51" t="s">
        <v>174</v>
      </c>
      <c r="NAJ14" s="51" t="s">
        <v>174</v>
      </c>
      <c r="NAK14" s="51" t="s">
        <v>173</v>
      </c>
      <c r="NAL14" s="51"/>
      <c r="NAM14" s="60">
        <v>16.806722689075631</v>
      </c>
      <c r="NAN14" s="62">
        <v>20</v>
      </c>
      <c r="NAO14" s="98" t="s">
        <v>122</v>
      </c>
      <c r="NAP14" s="102" t="s">
        <v>90</v>
      </c>
      <c r="NAQ14" s="51" t="s">
        <v>174</v>
      </c>
      <c r="NAR14" s="51" t="s">
        <v>174</v>
      </c>
      <c r="NAS14" s="51" t="s">
        <v>173</v>
      </c>
      <c r="NAT14" s="51"/>
      <c r="NAU14" s="60">
        <v>16.806722689075631</v>
      </c>
      <c r="NAV14" s="62">
        <v>20</v>
      </c>
      <c r="NAW14" s="98" t="s">
        <v>122</v>
      </c>
      <c r="NAX14" s="102" t="s">
        <v>90</v>
      </c>
      <c r="NAY14" s="51" t="s">
        <v>174</v>
      </c>
      <c r="NAZ14" s="51" t="s">
        <v>174</v>
      </c>
      <c r="NBA14" s="51" t="s">
        <v>173</v>
      </c>
      <c r="NBB14" s="51"/>
      <c r="NBC14" s="60">
        <v>16.806722689075631</v>
      </c>
      <c r="NBD14" s="62">
        <v>20</v>
      </c>
      <c r="NBE14" s="98" t="s">
        <v>122</v>
      </c>
      <c r="NBF14" s="102" t="s">
        <v>90</v>
      </c>
      <c r="NBG14" s="51" t="s">
        <v>174</v>
      </c>
      <c r="NBH14" s="51" t="s">
        <v>174</v>
      </c>
      <c r="NBI14" s="51" t="s">
        <v>173</v>
      </c>
      <c r="NBJ14" s="51"/>
      <c r="NBK14" s="60">
        <v>16.806722689075631</v>
      </c>
      <c r="NBL14" s="62">
        <v>20</v>
      </c>
      <c r="NBM14" s="98" t="s">
        <v>122</v>
      </c>
      <c r="NBN14" s="102" t="s">
        <v>90</v>
      </c>
      <c r="NBO14" s="51" t="s">
        <v>174</v>
      </c>
      <c r="NBP14" s="51" t="s">
        <v>174</v>
      </c>
      <c r="NBQ14" s="51" t="s">
        <v>173</v>
      </c>
      <c r="NBR14" s="51"/>
      <c r="NBS14" s="60">
        <v>16.806722689075631</v>
      </c>
      <c r="NBT14" s="62">
        <v>20</v>
      </c>
      <c r="NBU14" s="98" t="s">
        <v>122</v>
      </c>
      <c r="NBV14" s="102" t="s">
        <v>90</v>
      </c>
      <c r="NBW14" s="51" t="s">
        <v>174</v>
      </c>
      <c r="NBX14" s="51" t="s">
        <v>174</v>
      </c>
      <c r="NBY14" s="51" t="s">
        <v>173</v>
      </c>
      <c r="NBZ14" s="51"/>
      <c r="NCA14" s="60">
        <v>16.806722689075631</v>
      </c>
      <c r="NCB14" s="62">
        <v>20</v>
      </c>
      <c r="NCC14" s="98" t="s">
        <v>122</v>
      </c>
      <c r="NCD14" s="102" t="s">
        <v>90</v>
      </c>
      <c r="NCE14" s="51" t="s">
        <v>174</v>
      </c>
      <c r="NCF14" s="51" t="s">
        <v>174</v>
      </c>
      <c r="NCG14" s="51" t="s">
        <v>173</v>
      </c>
      <c r="NCH14" s="51"/>
      <c r="NCI14" s="60">
        <v>16.806722689075631</v>
      </c>
      <c r="NCJ14" s="62">
        <v>20</v>
      </c>
      <c r="NCK14" s="98" t="s">
        <v>122</v>
      </c>
      <c r="NCL14" s="102" t="s">
        <v>90</v>
      </c>
      <c r="NCM14" s="51" t="s">
        <v>174</v>
      </c>
      <c r="NCN14" s="51" t="s">
        <v>174</v>
      </c>
      <c r="NCO14" s="51" t="s">
        <v>173</v>
      </c>
      <c r="NCP14" s="51"/>
      <c r="NCQ14" s="60">
        <v>16.806722689075631</v>
      </c>
      <c r="NCR14" s="62">
        <v>20</v>
      </c>
      <c r="NCS14" s="98" t="s">
        <v>122</v>
      </c>
      <c r="NCT14" s="102" t="s">
        <v>90</v>
      </c>
      <c r="NCU14" s="51" t="s">
        <v>174</v>
      </c>
      <c r="NCV14" s="51" t="s">
        <v>174</v>
      </c>
      <c r="NCW14" s="51" t="s">
        <v>173</v>
      </c>
      <c r="NCX14" s="51"/>
      <c r="NCY14" s="60">
        <v>16.806722689075631</v>
      </c>
      <c r="NCZ14" s="62">
        <v>20</v>
      </c>
      <c r="NDA14" s="98" t="s">
        <v>122</v>
      </c>
      <c r="NDB14" s="102" t="s">
        <v>90</v>
      </c>
      <c r="NDC14" s="51" t="s">
        <v>174</v>
      </c>
      <c r="NDD14" s="51" t="s">
        <v>174</v>
      </c>
      <c r="NDE14" s="51" t="s">
        <v>173</v>
      </c>
      <c r="NDF14" s="51"/>
      <c r="NDG14" s="60">
        <v>16.806722689075631</v>
      </c>
      <c r="NDH14" s="62">
        <v>20</v>
      </c>
      <c r="NDI14" s="98" t="s">
        <v>122</v>
      </c>
      <c r="NDJ14" s="102" t="s">
        <v>90</v>
      </c>
      <c r="NDK14" s="51" t="s">
        <v>174</v>
      </c>
      <c r="NDL14" s="51" t="s">
        <v>174</v>
      </c>
      <c r="NDM14" s="51" t="s">
        <v>173</v>
      </c>
      <c r="NDN14" s="51"/>
      <c r="NDO14" s="60">
        <v>16.806722689075631</v>
      </c>
      <c r="NDP14" s="62">
        <v>20</v>
      </c>
      <c r="NDQ14" s="98" t="s">
        <v>122</v>
      </c>
      <c r="NDR14" s="102" t="s">
        <v>90</v>
      </c>
      <c r="NDS14" s="51" t="s">
        <v>174</v>
      </c>
      <c r="NDT14" s="51" t="s">
        <v>174</v>
      </c>
      <c r="NDU14" s="51" t="s">
        <v>173</v>
      </c>
      <c r="NDV14" s="51"/>
      <c r="NDW14" s="60">
        <v>16.806722689075631</v>
      </c>
      <c r="NDX14" s="62">
        <v>20</v>
      </c>
      <c r="NDY14" s="98" t="s">
        <v>122</v>
      </c>
      <c r="NDZ14" s="102" t="s">
        <v>90</v>
      </c>
      <c r="NEA14" s="51" t="s">
        <v>174</v>
      </c>
      <c r="NEB14" s="51" t="s">
        <v>174</v>
      </c>
      <c r="NEC14" s="51" t="s">
        <v>173</v>
      </c>
      <c r="NED14" s="51"/>
      <c r="NEE14" s="60">
        <v>16.806722689075631</v>
      </c>
      <c r="NEF14" s="62">
        <v>20</v>
      </c>
      <c r="NEG14" s="98" t="s">
        <v>122</v>
      </c>
      <c r="NEH14" s="102" t="s">
        <v>90</v>
      </c>
      <c r="NEI14" s="51" t="s">
        <v>174</v>
      </c>
      <c r="NEJ14" s="51" t="s">
        <v>174</v>
      </c>
      <c r="NEK14" s="51" t="s">
        <v>173</v>
      </c>
      <c r="NEL14" s="51"/>
      <c r="NEM14" s="60">
        <v>16.806722689075631</v>
      </c>
      <c r="NEN14" s="62">
        <v>20</v>
      </c>
      <c r="NEO14" s="98" t="s">
        <v>122</v>
      </c>
      <c r="NEP14" s="102" t="s">
        <v>90</v>
      </c>
      <c r="NEQ14" s="51" t="s">
        <v>174</v>
      </c>
      <c r="NER14" s="51" t="s">
        <v>174</v>
      </c>
      <c r="NES14" s="51" t="s">
        <v>173</v>
      </c>
      <c r="NET14" s="51"/>
      <c r="NEU14" s="60">
        <v>16.806722689075631</v>
      </c>
      <c r="NEV14" s="62">
        <v>20</v>
      </c>
      <c r="NEW14" s="98" t="s">
        <v>122</v>
      </c>
      <c r="NEX14" s="102" t="s">
        <v>90</v>
      </c>
      <c r="NEY14" s="51" t="s">
        <v>174</v>
      </c>
      <c r="NEZ14" s="51" t="s">
        <v>174</v>
      </c>
      <c r="NFA14" s="51" t="s">
        <v>173</v>
      </c>
      <c r="NFB14" s="51"/>
      <c r="NFC14" s="60">
        <v>16.806722689075631</v>
      </c>
      <c r="NFD14" s="62">
        <v>20</v>
      </c>
      <c r="NFE14" s="98" t="s">
        <v>122</v>
      </c>
      <c r="NFF14" s="102" t="s">
        <v>90</v>
      </c>
      <c r="NFG14" s="51" t="s">
        <v>174</v>
      </c>
      <c r="NFH14" s="51" t="s">
        <v>174</v>
      </c>
      <c r="NFI14" s="51" t="s">
        <v>173</v>
      </c>
      <c r="NFJ14" s="51"/>
      <c r="NFK14" s="60">
        <v>16.806722689075631</v>
      </c>
      <c r="NFL14" s="62">
        <v>20</v>
      </c>
      <c r="NFM14" s="98" t="s">
        <v>122</v>
      </c>
      <c r="NFN14" s="102" t="s">
        <v>90</v>
      </c>
      <c r="NFO14" s="51" t="s">
        <v>174</v>
      </c>
      <c r="NFP14" s="51" t="s">
        <v>174</v>
      </c>
      <c r="NFQ14" s="51" t="s">
        <v>173</v>
      </c>
      <c r="NFR14" s="51"/>
      <c r="NFS14" s="60">
        <v>16.806722689075631</v>
      </c>
      <c r="NFT14" s="62">
        <v>20</v>
      </c>
      <c r="NFU14" s="98" t="s">
        <v>122</v>
      </c>
      <c r="NFV14" s="102" t="s">
        <v>90</v>
      </c>
      <c r="NFW14" s="51" t="s">
        <v>174</v>
      </c>
      <c r="NFX14" s="51" t="s">
        <v>174</v>
      </c>
      <c r="NFY14" s="51" t="s">
        <v>173</v>
      </c>
      <c r="NFZ14" s="51"/>
      <c r="NGA14" s="60">
        <v>16.806722689075631</v>
      </c>
      <c r="NGB14" s="62">
        <v>20</v>
      </c>
      <c r="NGC14" s="98" t="s">
        <v>122</v>
      </c>
      <c r="NGD14" s="102" t="s">
        <v>90</v>
      </c>
      <c r="NGE14" s="51" t="s">
        <v>174</v>
      </c>
      <c r="NGF14" s="51" t="s">
        <v>174</v>
      </c>
      <c r="NGG14" s="51" t="s">
        <v>173</v>
      </c>
      <c r="NGH14" s="51"/>
      <c r="NGI14" s="60">
        <v>16.806722689075631</v>
      </c>
      <c r="NGJ14" s="62">
        <v>20</v>
      </c>
      <c r="NGK14" s="98" t="s">
        <v>122</v>
      </c>
      <c r="NGL14" s="102" t="s">
        <v>90</v>
      </c>
      <c r="NGM14" s="51" t="s">
        <v>174</v>
      </c>
      <c r="NGN14" s="51" t="s">
        <v>174</v>
      </c>
      <c r="NGO14" s="51" t="s">
        <v>173</v>
      </c>
      <c r="NGP14" s="51"/>
      <c r="NGQ14" s="60">
        <v>16.806722689075631</v>
      </c>
      <c r="NGR14" s="62">
        <v>20</v>
      </c>
      <c r="NGS14" s="98" t="s">
        <v>122</v>
      </c>
      <c r="NGT14" s="102" t="s">
        <v>90</v>
      </c>
      <c r="NGU14" s="51" t="s">
        <v>174</v>
      </c>
      <c r="NGV14" s="51" t="s">
        <v>174</v>
      </c>
      <c r="NGW14" s="51" t="s">
        <v>173</v>
      </c>
      <c r="NGX14" s="51"/>
      <c r="NGY14" s="60">
        <v>16.806722689075631</v>
      </c>
      <c r="NGZ14" s="62">
        <v>20</v>
      </c>
      <c r="NHA14" s="98" t="s">
        <v>122</v>
      </c>
      <c r="NHB14" s="102" t="s">
        <v>90</v>
      </c>
      <c r="NHC14" s="51" t="s">
        <v>174</v>
      </c>
      <c r="NHD14" s="51" t="s">
        <v>174</v>
      </c>
      <c r="NHE14" s="51" t="s">
        <v>173</v>
      </c>
      <c r="NHF14" s="51"/>
      <c r="NHG14" s="60">
        <v>16.806722689075631</v>
      </c>
      <c r="NHH14" s="62">
        <v>20</v>
      </c>
      <c r="NHI14" s="98" t="s">
        <v>122</v>
      </c>
      <c r="NHJ14" s="102" t="s">
        <v>90</v>
      </c>
      <c r="NHK14" s="51" t="s">
        <v>174</v>
      </c>
      <c r="NHL14" s="51" t="s">
        <v>174</v>
      </c>
      <c r="NHM14" s="51" t="s">
        <v>173</v>
      </c>
      <c r="NHN14" s="51"/>
      <c r="NHO14" s="60">
        <v>16.806722689075631</v>
      </c>
      <c r="NHP14" s="62">
        <v>20</v>
      </c>
      <c r="NHQ14" s="98" t="s">
        <v>122</v>
      </c>
      <c r="NHR14" s="102" t="s">
        <v>90</v>
      </c>
      <c r="NHS14" s="51" t="s">
        <v>174</v>
      </c>
      <c r="NHT14" s="51" t="s">
        <v>174</v>
      </c>
      <c r="NHU14" s="51" t="s">
        <v>173</v>
      </c>
      <c r="NHV14" s="51"/>
      <c r="NHW14" s="60">
        <v>16.806722689075631</v>
      </c>
      <c r="NHX14" s="62">
        <v>20</v>
      </c>
      <c r="NHY14" s="98" t="s">
        <v>122</v>
      </c>
      <c r="NHZ14" s="102" t="s">
        <v>90</v>
      </c>
      <c r="NIA14" s="51" t="s">
        <v>174</v>
      </c>
      <c r="NIB14" s="51" t="s">
        <v>174</v>
      </c>
      <c r="NIC14" s="51" t="s">
        <v>173</v>
      </c>
      <c r="NID14" s="51"/>
      <c r="NIE14" s="60">
        <v>16.806722689075631</v>
      </c>
      <c r="NIF14" s="62">
        <v>20</v>
      </c>
      <c r="NIG14" s="98" t="s">
        <v>122</v>
      </c>
      <c r="NIH14" s="102" t="s">
        <v>90</v>
      </c>
      <c r="NII14" s="51" t="s">
        <v>174</v>
      </c>
      <c r="NIJ14" s="51" t="s">
        <v>174</v>
      </c>
      <c r="NIK14" s="51" t="s">
        <v>173</v>
      </c>
      <c r="NIL14" s="51"/>
      <c r="NIM14" s="60">
        <v>16.806722689075631</v>
      </c>
      <c r="NIN14" s="62">
        <v>20</v>
      </c>
      <c r="NIO14" s="98" t="s">
        <v>122</v>
      </c>
      <c r="NIP14" s="102" t="s">
        <v>90</v>
      </c>
      <c r="NIQ14" s="51" t="s">
        <v>174</v>
      </c>
      <c r="NIR14" s="51" t="s">
        <v>174</v>
      </c>
      <c r="NIS14" s="51" t="s">
        <v>173</v>
      </c>
      <c r="NIT14" s="51"/>
      <c r="NIU14" s="60">
        <v>16.806722689075631</v>
      </c>
      <c r="NIV14" s="62">
        <v>20</v>
      </c>
      <c r="NIW14" s="98" t="s">
        <v>122</v>
      </c>
      <c r="NIX14" s="102" t="s">
        <v>90</v>
      </c>
      <c r="NIY14" s="51" t="s">
        <v>174</v>
      </c>
      <c r="NIZ14" s="51" t="s">
        <v>174</v>
      </c>
      <c r="NJA14" s="51" t="s">
        <v>173</v>
      </c>
      <c r="NJB14" s="51"/>
      <c r="NJC14" s="60">
        <v>16.806722689075631</v>
      </c>
      <c r="NJD14" s="62">
        <v>20</v>
      </c>
      <c r="NJE14" s="98" t="s">
        <v>122</v>
      </c>
      <c r="NJF14" s="102" t="s">
        <v>90</v>
      </c>
      <c r="NJG14" s="51" t="s">
        <v>174</v>
      </c>
      <c r="NJH14" s="51" t="s">
        <v>174</v>
      </c>
      <c r="NJI14" s="51" t="s">
        <v>173</v>
      </c>
      <c r="NJJ14" s="51"/>
      <c r="NJK14" s="60">
        <v>16.806722689075631</v>
      </c>
      <c r="NJL14" s="62">
        <v>20</v>
      </c>
      <c r="NJM14" s="98" t="s">
        <v>122</v>
      </c>
      <c r="NJN14" s="102" t="s">
        <v>90</v>
      </c>
      <c r="NJO14" s="51" t="s">
        <v>174</v>
      </c>
      <c r="NJP14" s="51" t="s">
        <v>174</v>
      </c>
      <c r="NJQ14" s="51" t="s">
        <v>173</v>
      </c>
      <c r="NJR14" s="51"/>
      <c r="NJS14" s="60">
        <v>16.806722689075631</v>
      </c>
      <c r="NJT14" s="62">
        <v>20</v>
      </c>
      <c r="NJU14" s="98" t="s">
        <v>122</v>
      </c>
      <c r="NJV14" s="102" t="s">
        <v>90</v>
      </c>
      <c r="NJW14" s="51" t="s">
        <v>174</v>
      </c>
      <c r="NJX14" s="51" t="s">
        <v>174</v>
      </c>
      <c r="NJY14" s="51" t="s">
        <v>173</v>
      </c>
      <c r="NJZ14" s="51"/>
      <c r="NKA14" s="60">
        <v>16.806722689075631</v>
      </c>
      <c r="NKB14" s="62">
        <v>20</v>
      </c>
      <c r="NKC14" s="98" t="s">
        <v>122</v>
      </c>
      <c r="NKD14" s="102" t="s">
        <v>90</v>
      </c>
      <c r="NKE14" s="51" t="s">
        <v>174</v>
      </c>
      <c r="NKF14" s="51" t="s">
        <v>174</v>
      </c>
      <c r="NKG14" s="51" t="s">
        <v>173</v>
      </c>
      <c r="NKH14" s="51"/>
      <c r="NKI14" s="60">
        <v>16.806722689075631</v>
      </c>
      <c r="NKJ14" s="62">
        <v>20</v>
      </c>
      <c r="NKK14" s="98" t="s">
        <v>122</v>
      </c>
      <c r="NKL14" s="102" t="s">
        <v>90</v>
      </c>
      <c r="NKM14" s="51" t="s">
        <v>174</v>
      </c>
      <c r="NKN14" s="51" t="s">
        <v>174</v>
      </c>
      <c r="NKO14" s="51" t="s">
        <v>173</v>
      </c>
      <c r="NKP14" s="51"/>
      <c r="NKQ14" s="60">
        <v>16.806722689075631</v>
      </c>
      <c r="NKR14" s="62">
        <v>20</v>
      </c>
      <c r="NKS14" s="98" t="s">
        <v>122</v>
      </c>
      <c r="NKT14" s="102" t="s">
        <v>90</v>
      </c>
      <c r="NKU14" s="51" t="s">
        <v>174</v>
      </c>
      <c r="NKV14" s="51" t="s">
        <v>174</v>
      </c>
      <c r="NKW14" s="51" t="s">
        <v>173</v>
      </c>
      <c r="NKX14" s="51"/>
      <c r="NKY14" s="60">
        <v>16.806722689075631</v>
      </c>
      <c r="NKZ14" s="62">
        <v>20</v>
      </c>
      <c r="NLA14" s="98" t="s">
        <v>122</v>
      </c>
      <c r="NLB14" s="102" t="s">
        <v>90</v>
      </c>
      <c r="NLC14" s="51" t="s">
        <v>174</v>
      </c>
      <c r="NLD14" s="51" t="s">
        <v>174</v>
      </c>
      <c r="NLE14" s="51" t="s">
        <v>173</v>
      </c>
      <c r="NLF14" s="51"/>
      <c r="NLG14" s="60">
        <v>16.806722689075631</v>
      </c>
      <c r="NLH14" s="62">
        <v>20</v>
      </c>
      <c r="NLI14" s="98" t="s">
        <v>122</v>
      </c>
      <c r="NLJ14" s="102" t="s">
        <v>90</v>
      </c>
      <c r="NLK14" s="51" t="s">
        <v>174</v>
      </c>
      <c r="NLL14" s="51" t="s">
        <v>174</v>
      </c>
      <c r="NLM14" s="51" t="s">
        <v>173</v>
      </c>
      <c r="NLN14" s="51"/>
      <c r="NLO14" s="60">
        <v>16.806722689075631</v>
      </c>
      <c r="NLP14" s="62">
        <v>20</v>
      </c>
      <c r="NLQ14" s="98" t="s">
        <v>122</v>
      </c>
      <c r="NLR14" s="102" t="s">
        <v>90</v>
      </c>
      <c r="NLS14" s="51" t="s">
        <v>174</v>
      </c>
      <c r="NLT14" s="51" t="s">
        <v>174</v>
      </c>
      <c r="NLU14" s="51" t="s">
        <v>173</v>
      </c>
      <c r="NLV14" s="51"/>
      <c r="NLW14" s="60">
        <v>16.806722689075631</v>
      </c>
      <c r="NLX14" s="62">
        <v>20</v>
      </c>
      <c r="NLY14" s="98" t="s">
        <v>122</v>
      </c>
      <c r="NLZ14" s="102" t="s">
        <v>90</v>
      </c>
      <c r="NMA14" s="51" t="s">
        <v>174</v>
      </c>
      <c r="NMB14" s="51" t="s">
        <v>174</v>
      </c>
      <c r="NMC14" s="51" t="s">
        <v>173</v>
      </c>
      <c r="NMD14" s="51"/>
      <c r="NME14" s="60">
        <v>16.806722689075631</v>
      </c>
      <c r="NMF14" s="62">
        <v>20</v>
      </c>
      <c r="NMG14" s="98" t="s">
        <v>122</v>
      </c>
      <c r="NMH14" s="102" t="s">
        <v>90</v>
      </c>
      <c r="NMI14" s="51" t="s">
        <v>174</v>
      </c>
      <c r="NMJ14" s="51" t="s">
        <v>174</v>
      </c>
      <c r="NMK14" s="51" t="s">
        <v>173</v>
      </c>
      <c r="NML14" s="51"/>
      <c r="NMM14" s="60">
        <v>16.806722689075631</v>
      </c>
      <c r="NMN14" s="62">
        <v>20</v>
      </c>
      <c r="NMO14" s="98" t="s">
        <v>122</v>
      </c>
      <c r="NMP14" s="102" t="s">
        <v>90</v>
      </c>
      <c r="NMQ14" s="51" t="s">
        <v>174</v>
      </c>
      <c r="NMR14" s="51" t="s">
        <v>174</v>
      </c>
      <c r="NMS14" s="51" t="s">
        <v>173</v>
      </c>
      <c r="NMT14" s="51"/>
      <c r="NMU14" s="60">
        <v>16.806722689075631</v>
      </c>
      <c r="NMV14" s="62">
        <v>20</v>
      </c>
      <c r="NMW14" s="98" t="s">
        <v>122</v>
      </c>
      <c r="NMX14" s="102" t="s">
        <v>90</v>
      </c>
      <c r="NMY14" s="51" t="s">
        <v>174</v>
      </c>
      <c r="NMZ14" s="51" t="s">
        <v>174</v>
      </c>
      <c r="NNA14" s="51" t="s">
        <v>173</v>
      </c>
      <c r="NNB14" s="51"/>
      <c r="NNC14" s="60">
        <v>16.806722689075631</v>
      </c>
      <c r="NND14" s="62">
        <v>20</v>
      </c>
      <c r="NNE14" s="98" t="s">
        <v>122</v>
      </c>
      <c r="NNF14" s="102" t="s">
        <v>90</v>
      </c>
      <c r="NNG14" s="51" t="s">
        <v>174</v>
      </c>
      <c r="NNH14" s="51" t="s">
        <v>174</v>
      </c>
      <c r="NNI14" s="51" t="s">
        <v>173</v>
      </c>
      <c r="NNJ14" s="51"/>
      <c r="NNK14" s="60">
        <v>16.806722689075631</v>
      </c>
      <c r="NNL14" s="62">
        <v>20</v>
      </c>
      <c r="NNM14" s="98" t="s">
        <v>122</v>
      </c>
      <c r="NNN14" s="102" t="s">
        <v>90</v>
      </c>
      <c r="NNO14" s="51" t="s">
        <v>174</v>
      </c>
      <c r="NNP14" s="51" t="s">
        <v>174</v>
      </c>
      <c r="NNQ14" s="51" t="s">
        <v>173</v>
      </c>
      <c r="NNR14" s="51"/>
      <c r="NNS14" s="60">
        <v>16.806722689075631</v>
      </c>
      <c r="NNT14" s="62">
        <v>20</v>
      </c>
      <c r="NNU14" s="98" t="s">
        <v>122</v>
      </c>
      <c r="NNV14" s="102" t="s">
        <v>90</v>
      </c>
      <c r="NNW14" s="51" t="s">
        <v>174</v>
      </c>
      <c r="NNX14" s="51" t="s">
        <v>174</v>
      </c>
      <c r="NNY14" s="51" t="s">
        <v>173</v>
      </c>
      <c r="NNZ14" s="51"/>
      <c r="NOA14" s="60">
        <v>16.806722689075631</v>
      </c>
      <c r="NOB14" s="62">
        <v>20</v>
      </c>
      <c r="NOC14" s="98" t="s">
        <v>122</v>
      </c>
      <c r="NOD14" s="102" t="s">
        <v>90</v>
      </c>
      <c r="NOE14" s="51" t="s">
        <v>174</v>
      </c>
      <c r="NOF14" s="51" t="s">
        <v>174</v>
      </c>
      <c r="NOG14" s="51" t="s">
        <v>173</v>
      </c>
      <c r="NOH14" s="51"/>
      <c r="NOI14" s="60">
        <v>16.806722689075631</v>
      </c>
      <c r="NOJ14" s="62">
        <v>20</v>
      </c>
      <c r="NOK14" s="98" t="s">
        <v>122</v>
      </c>
      <c r="NOL14" s="102" t="s">
        <v>90</v>
      </c>
      <c r="NOM14" s="51" t="s">
        <v>174</v>
      </c>
      <c r="NON14" s="51" t="s">
        <v>174</v>
      </c>
      <c r="NOO14" s="51" t="s">
        <v>173</v>
      </c>
      <c r="NOP14" s="51"/>
      <c r="NOQ14" s="60">
        <v>16.806722689075631</v>
      </c>
      <c r="NOR14" s="62">
        <v>20</v>
      </c>
      <c r="NOS14" s="98" t="s">
        <v>122</v>
      </c>
      <c r="NOT14" s="102" t="s">
        <v>90</v>
      </c>
      <c r="NOU14" s="51" t="s">
        <v>174</v>
      </c>
      <c r="NOV14" s="51" t="s">
        <v>174</v>
      </c>
      <c r="NOW14" s="51" t="s">
        <v>173</v>
      </c>
      <c r="NOX14" s="51"/>
      <c r="NOY14" s="60">
        <v>16.806722689075631</v>
      </c>
      <c r="NOZ14" s="62">
        <v>20</v>
      </c>
      <c r="NPA14" s="98" t="s">
        <v>122</v>
      </c>
      <c r="NPB14" s="102" t="s">
        <v>90</v>
      </c>
      <c r="NPC14" s="51" t="s">
        <v>174</v>
      </c>
      <c r="NPD14" s="51" t="s">
        <v>174</v>
      </c>
      <c r="NPE14" s="51" t="s">
        <v>173</v>
      </c>
      <c r="NPF14" s="51"/>
      <c r="NPG14" s="60">
        <v>16.806722689075631</v>
      </c>
      <c r="NPH14" s="62">
        <v>20</v>
      </c>
      <c r="NPI14" s="98" t="s">
        <v>122</v>
      </c>
      <c r="NPJ14" s="102" t="s">
        <v>90</v>
      </c>
      <c r="NPK14" s="51" t="s">
        <v>174</v>
      </c>
      <c r="NPL14" s="51" t="s">
        <v>174</v>
      </c>
      <c r="NPM14" s="51" t="s">
        <v>173</v>
      </c>
      <c r="NPN14" s="51"/>
      <c r="NPO14" s="60">
        <v>16.806722689075631</v>
      </c>
      <c r="NPP14" s="62">
        <v>20</v>
      </c>
      <c r="NPQ14" s="98" t="s">
        <v>122</v>
      </c>
      <c r="NPR14" s="102" t="s">
        <v>90</v>
      </c>
      <c r="NPS14" s="51" t="s">
        <v>174</v>
      </c>
      <c r="NPT14" s="51" t="s">
        <v>174</v>
      </c>
      <c r="NPU14" s="51" t="s">
        <v>173</v>
      </c>
      <c r="NPV14" s="51"/>
      <c r="NPW14" s="60">
        <v>16.806722689075631</v>
      </c>
      <c r="NPX14" s="62">
        <v>20</v>
      </c>
      <c r="NPY14" s="98" t="s">
        <v>122</v>
      </c>
      <c r="NPZ14" s="102" t="s">
        <v>90</v>
      </c>
      <c r="NQA14" s="51" t="s">
        <v>174</v>
      </c>
      <c r="NQB14" s="51" t="s">
        <v>174</v>
      </c>
      <c r="NQC14" s="51" t="s">
        <v>173</v>
      </c>
      <c r="NQD14" s="51"/>
      <c r="NQE14" s="60">
        <v>16.806722689075631</v>
      </c>
      <c r="NQF14" s="62">
        <v>20</v>
      </c>
      <c r="NQG14" s="98" t="s">
        <v>122</v>
      </c>
      <c r="NQH14" s="102" t="s">
        <v>90</v>
      </c>
      <c r="NQI14" s="51" t="s">
        <v>174</v>
      </c>
      <c r="NQJ14" s="51" t="s">
        <v>174</v>
      </c>
      <c r="NQK14" s="51" t="s">
        <v>173</v>
      </c>
      <c r="NQL14" s="51"/>
      <c r="NQM14" s="60">
        <v>16.806722689075631</v>
      </c>
      <c r="NQN14" s="62">
        <v>20</v>
      </c>
      <c r="NQO14" s="98" t="s">
        <v>122</v>
      </c>
      <c r="NQP14" s="102" t="s">
        <v>90</v>
      </c>
      <c r="NQQ14" s="51" t="s">
        <v>174</v>
      </c>
      <c r="NQR14" s="51" t="s">
        <v>174</v>
      </c>
      <c r="NQS14" s="51" t="s">
        <v>173</v>
      </c>
      <c r="NQT14" s="51"/>
      <c r="NQU14" s="60">
        <v>16.806722689075631</v>
      </c>
      <c r="NQV14" s="62">
        <v>20</v>
      </c>
      <c r="NQW14" s="98" t="s">
        <v>122</v>
      </c>
      <c r="NQX14" s="102" t="s">
        <v>90</v>
      </c>
      <c r="NQY14" s="51" t="s">
        <v>174</v>
      </c>
      <c r="NQZ14" s="51" t="s">
        <v>174</v>
      </c>
      <c r="NRA14" s="51" t="s">
        <v>173</v>
      </c>
      <c r="NRB14" s="51"/>
      <c r="NRC14" s="60">
        <v>16.806722689075631</v>
      </c>
      <c r="NRD14" s="62">
        <v>20</v>
      </c>
      <c r="NRE14" s="98" t="s">
        <v>122</v>
      </c>
      <c r="NRF14" s="102" t="s">
        <v>90</v>
      </c>
      <c r="NRG14" s="51" t="s">
        <v>174</v>
      </c>
      <c r="NRH14" s="51" t="s">
        <v>174</v>
      </c>
      <c r="NRI14" s="51" t="s">
        <v>173</v>
      </c>
      <c r="NRJ14" s="51"/>
      <c r="NRK14" s="60">
        <v>16.806722689075631</v>
      </c>
      <c r="NRL14" s="62">
        <v>20</v>
      </c>
      <c r="NRM14" s="98" t="s">
        <v>122</v>
      </c>
      <c r="NRN14" s="102" t="s">
        <v>90</v>
      </c>
      <c r="NRO14" s="51" t="s">
        <v>174</v>
      </c>
      <c r="NRP14" s="51" t="s">
        <v>174</v>
      </c>
      <c r="NRQ14" s="51" t="s">
        <v>173</v>
      </c>
      <c r="NRR14" s="51"/>
      <c r="NRS14" s="60">
        <v>16.806722689075631</v>
      </c>
      <c r="NRT14" s="62">
        <v>20</v>
      </c>
      <c r="NRU14" s="98" t="s">
        <v>122</v>
      </c>
      <c r="NRV14" s="102" t="s">
        <v>90</v>
      </c>
      <c r="NRW14" s="51" t="s">
        <v>174</v>
      </c>
      <c r="NRX14" s="51" t="s">
        <v>174</v>
      </c>
      <c r="NRY14" s="51" t="s">
        <v>173</v>
      </c>
      <c r="NRZ14" s="51"/>
      <c r="NSA14" s="60">
        <v>16.806722689075631</v>
      </c>
      <c r="NSB14" s="62">
        <v>20</v>
      </c>
      <c r="NSC14" s="98" t="s">
        <v>122</v>
      </c>
      <c r="NSD14" s="102" t="s">
        <v>90</v>
      </c>
      <c r="NSE14" s="51" t="s">
        <v>174</v>
      </c>
      <c r="NSF14" s="51" t="s">
        <v>174</v>
      </c>
      <c r="NSG14" s="51" t="s">
        <v>173</v>
      </c>
      <c r="NSH14" s="51"/>
      <c r="NSI14" s="60">
        <v>16.806722689075631</v>
      </c>
      <c r="NSJ14" s="62">
        <v>20</v>
      </c>
      <c r="NSK14" s="98" t="s">
        <v>122</v>
      </c>
      <c r="NSL14" s="102" t="s">
        <v>90</v>
      </c>
      <c r="NSM14" s="51" t="s">
        <v>174</v>
      </c>
      <c r="NSN14" s="51" t="s">
        <v>174</v>
      </c>
      <c r="NSO14" s="51" t="s">
        <v>173</v>
      </c>
      <c r="NSP14" s="51"/>
      <c r="NSQ14" s="60">
        <v>16.806722689075631</v>
      </c>
      <c r="NSR14" s="62">
        <v>20</v>
      </c>
      <c r="NSS14" s="98" t="s">
        <v>122</v>
      </c>
      <c r="NST14" s="102" t="s">
        <v>90</v>
      </c>
      <c r="NSU14" s="51" t="s">
        <v>174</v>
      </c>
      <c r="NSV14" s="51" t="s">
        <v>174</v>
      </c>
      <c r="NSW14" s="51" t="s">
        <v>173</v>
      </c>
      <c r="NSX14" s="51"/>
      <c r="NSY14" s="60">
        <v>16.806722689075631</v>
      </c>
      <c r="NSZ14" s="62">
        <v>20</v>
      </c>
      <c r="NTA14" s="98" t="s">
        <v>122</v>
      </c>
      <c r="NTB14" s="102" t="s">
        <v>90</v>
      </c>
      <c r="NTC14" s="51" t="s">
        <v>174</v>
      </c>
      <c r="NTD14" s="51" t="s">
        <v>174</v>
      </c>
      <c r="NTE14" s="51" t="s">
        <v>173</v>
      </c>
      <c r="NTF14" s="51"/>
      <c r="NTG14" s="60">
        <v>16.806722689075631</v>
      </c>
      <c r="NTH14" s="62">
        <v>20</v>
      </c>
      <c r="NTI14" s="98" t="s">
        <v>122</v>
      </c>
      <c r="NTJ14" s="102" t="s">
        <v>90</v>
      </c>
      <c r="NTK14" s="51" t="s">
        <v>174</v>
      </c>
      <c r="NTL14" s="51" t="s">
        <v>174</v>
      </c>
      <c r="NTM14" s="51" t="s">
        <v>173</v>
      </c>
      <c r="NTN14" s="51"/>
      <c r="NTO14" s="60">
        <v>16.806722689075631</v>
      </c>
      <c r="NTP14" s="62">
        <v>20</v>
      </c>
      <c r="NTQ14" s="98" t="s">
        <v>122</v>
      </c>
      <c r="NTR14" s="102" t="s">
        <v>90</v>
      </c>
      <c r="NTS14" s="51" t="s">
        <v>174</v>
      </c>
      <c r="NTT14" s="51" t="s">
        <v>174</v>
      </c>
      <c r="NTU14" s="51" t="s">
        <v>173</v>
      </c>
      <c r="NTV14" s="51"/>
      <c r="NTW14" s="60">
        <v>16.806722689075631</v>
      </c>
      <c r="NTX14" s="62">
        <v>20</v>
      </c>
      <c r="NTY14" s="98" t="s">
        <v>122</v>
      </c>
      <c r="NTZ14" s="102" t="s">
        <v>90</v>
      </c>
      <c r="NUA14" s="51" t="s">
        <v>174</v>
      </c>
      <c r="NUB14" s="51" t="s">
        <v>174</v>
      </c>
      <c r="NUC14" s="51" t="s">
        <v>173</v>
      </c>
      <c r="NUD14" s="51"/>
      <c r="NUE14" s="60">
        <v>16.806722689075631</v>
      </c>
      <c r="NUF14" s="62">
        <v>20</v>
      </c>
      <c r="NUG14" s="98" t="s">
        <v>122</v>
      </c>
      <c r="NUH14" s="102" t="s">
        <v>90</v>
      </c>
      <c r="NUI14" s="51" t="s">
        <v>174</v>
      </c>
      <c r="NUJ14" s="51" t="s">
        <v>174</v>
      </c>
      <c r="NUK14" s="51" t="s">
        <v>173</v>
      </c>
      <c r="NUL14" s="51"/>
      <c r="NUM14" s="60">
        <v>16.806722689075631</v>
      </c>
      <c r="NUN14" s="62">
        <v>20</v>
      </c>
      <c r="NUO14" s="98" t="s">
        <v>122</v>
      </c>
      <c r="NUP14" s="102" t="s">
        <v>90</v>
      </c>
      <c r="NUQ14" s="51" t="s">
        <v>174</v>
      </c>
      <c r="NUR14" s="51" t="s">
        <v>174</v>
      </c>
      <c r="NUS14" s="51" t="s">
        <v>173</v>
      </c>
      <c r="NUT14" s="51"/>
      <c r="NUU14" s="60">
        <v>16.806722689075631</v>
      </c>
      <c r="NUV14" s="62">
        <v>20</v>
      </c>
      <c r="NUW14" s="98" t="s">
        <v>122</v>
      </c>
      <c r="NUX14" s="102" t="s">
        <v>90</v>
      </c>
      <c r="NUY14" s="51" t="s">
        <v>174</v>
      </c>
      <c r="NUZ14" s="51" t="s">
        <v>174</v>
      </c>
      <c r="NVA14" s="51" t="s">
        <v>173</v>
      </c>
      <c r="NVB14" s="51"/>
      <c r="NVC14" s="60">
        <v>16.806722689075631</v>
      </c>
      <c r="NVD14" s="62">
        <v>20</v>
      </c>
      <c r="NVE14" s="98" t="s">
        <v>122</v>
      </c>
      <c r="NVF14" s="102" t="s">
        <v>90</v>
      </c>
      <c r="NVG14" s="51" t="s">
        <v>174</v>
      </c>
      <c r="NVH14" s="51" t="s">
        <v>174</v>
      </c>
      <c r="NVI14" s="51" t="s">
        <v>173</v>
      </c>
      <c r="NVJ14" s="51"/>
      <c r="NVK14" s="60">
        <v>16.806722689075631</v>
      </c>
      <c r="NVL14" s="62">
        <v>20</v>
      </c>
      <c r="NVM14" s="98" t="s">
        <v>122</v>
      </c>
      <c r="NVN14" s="102" t="s">
        <v>90</v>
      </c>
      <c r="NVO14" s="51" t="s">
        <v>174</v>
      </c>
      <c r="NVP14" s="51" t="s">
        <v>174</v>
      </c>
      <c r="NVQ14" s="51" t="s">
        <v>173</v>
      </c>
      <c r="NVR14" s="51"/>
      <c r="NVS14" s="60">
        <v>16.806722689075631</v>
      </c>
      <c r="NVT14" s="62">
        <v>20</v>
      </c>
      <c r="NVU14" s="98" t="s">
        <v>122</v>
      </c>
      <c r="NVV14" s="102" t="s">
        <v>90</v>
      </c>
      <c r="NVW14" s="51" t="s">
        <v>174</v>
      </c>
      <c r="NVX14" s="51" t="s">
        <v>174</v>
      </c>
      <c r="NVY14" s="51" t="s">
        <v>173</v>
      </c>
      <c r="NVZ14" s="51"/>
      <c r="NWA14" s="60">
        <v>16.806722689075631</v>
      </c>
      <c r="NWB14" s="62">
        <v>20</v>
      </c>
      <c r="NWC14" s="98" t="s">
        <v>122</v>
      </c>
      <c r="NWD14" s="102" t="s">
        <v>90</v>
      </c>
      <c r="NWE14" s="51" t="s">
        <v>174</v>
      </c>
      <c r="NWF14" s="51" t="s">
        <v>174</v>
      </c>
      <c r="NWG14" s="51" t="s">
        <v>173</v>
      </c>
      <c r="NWH14" s="51"/>
      <c r="NWI14" s="60">
        <v>16.806722689075631</v>
      </c>
      <c r="NWJ14" s="62">
        <v>20</v>
      </c>
      <c r="NWK14" s="98" t="s">
        <v>122</v>
      </c>
      <c r="NWL14" s="102" t="s">
        <v>90</v>
      </c>
      <c r="NWM14" s="51" t="s">
        <v>174</v>
      </c>
      <c r="NWN14" s="51" t="s">
        <v>174</v>
      </c>
      <c r="NWO14" s="51" t="s">
        <v>173</v>
      </c>
      <c r="NWP14" s="51"/>
      <c r="NWQ14" s="60">
        <v>16.806722689075631</v>
      </c>
      <c r="NWR14" s="62">
        <v>20</v>
      </c>
      <c r="NWS14" s="98" t="s">
        <v>122</v>
      </c>
      <c r="NWT14" s="102" t="s">
        <v>90</v>
      </c>
      <c r="NWU14" s="51" t="s">
        <v>174</v>
      </c>
      <c r="NWV14" s="51" t="s">
        <v>174</v>
      </c>
      <c r="NWW14" s="51" t="s">
        <v>173</v>
      </c>
      <c r="NWX14" s="51"/>
      <c r="NWY14" s="60">
        <v>16.806722689075631</v>
      </c>
      <c r="NWZ14" s="62">
        <v>20</v>
      </c>
      <c r="NXA14" s="98" t="s">
        <v>122</v>
      </c>
      <c r="NXB14" s="102" t="s">
        <v>90</v>
      </c>
      <c r="NXC14" s="51" t="s">
        <v>174</v>
      </c>
      <c r="NXD14" s="51" t="s">
        <v>174</v>
      </c>
      <c r="NXE14" s="51" t="s">
        <v>173</v>
      </c>
      <c r="NXF14" s="51"/>
      <c r="NXG14" s="60">
        <v>16.806722689075631</v>
      </c>
      <c r="NXH14" s="62">
        <v>20</v>
      </c>
      <c r="NXI14" s="98" t="s">
        <v>122</v>
      </c>
      <c r="NXJ14" s="102" t="s">
        <v>90</v>
      </c>
      <c r="NXK14" s="51" t="s">
        <v>174</v>
      </c>
      <c r="NXL14" s="51" t="s">
        <v>174</v>
      </c>
      <c r="NXM14" s="51" t="s">
        <v>173</v>
      </c>
      <c r="NXN14" s="51"/>
      <c r="NXO14" s="60">
        <v>16.806722689075631</v>
      </c>
      <c r="NXP14" s="62">
        <v>20</v>
      </c>
      <c r="NXQ14" s="98" t="s">
        <v>122</v>
      </c>
      <c r="NXR14" s="102" t="s">
        <v>90</v>
      </c>
      <c r="NXS14" s="51" t="s">
        <v>174</v>
      </c>
      <c r="NXT14" s="51" t="s">
        <v>174</v>
      </c>
      <c r="NXU14" s="51" t="s">
        <v>173</v>
      </c>
      <c r="NXV14" s="51"/>
      <c r="NXW14" s="60">
        <v>16.806722689075631</v>
      </c>
      <c r="NXX14" s="62">
        <v>20</v>
      </c>
      <c r="NXY14" s="98" t="s">
        <v>122</v>
      </c>
      <c r="NXZ14" s="102" t="s">
        <v>90</v>
      </c>
      <c r="NYA14" s="51" t="s">
        <v>174</v>
      </c>
      <c r="NYB14" s="51" t="s">
        <v>174</v>
      </c>
      <c r="NYC14" s="51" t="s">
        <v>173</v>
      </c>
      <c r="NYD14" s="51"/>
      <c r="NYE14" s="60">
        <v>16.806722689075631</v>
      </c>
      <c r="NYF14" s="62">
        <v>20</v>
      </c>
      <c r="NYG14" s="98" t="s">
        <v>122</v>
      </c>
      <c r="NYH14" s="102" t="s">
        <v>90</v>
      </c>
      <c r="NYI14" s="51" t="s">
        <v>174</v>
      </c>
      <c r="NYJ14" s="51" t="s">
        <v>174</v>
      </c>
      <c r="NYK14" s="51" t="s">
        <v>173</v>
      </c>
      <c r="NYL14" s="51"/>
      <c r="NYM14" s="60">
        <v>16.806722689075631</v>
      </c>
      <c r="NYN14" s="62">
        <v>20</v>
      </c>
      <c r="NYO14" s="98" t="s">
        <v>122</v>
      </c>
      <c r="NYP14" s="102" t="s">
        <v>90</v>
      </c>
      <c r="NYQ14" s="51" t="s">
        <v>174</v>
      </c>
      <c r="NYR14" s="51" t="s">
        <v>174</v>
      </c>
      <c r="NYS14" s="51" t="s">
        <v>173</v>
      </c>
      <c r="NYT14" s="51"/>
      <c r="NYU14" s="60">
        <v>16.806722689075631</v>
      </c>
      <c r="NYV14" s="62">
        <v>20</v>
      </c>
      <c r="NYW14" s="98" t="s">
        <v>122</v>
      </c>
      <c r="NYX14" s="102" t="s">
        <v>90</v>
      </c>
      <c r="NYY14" s="51" t="s">
        <v>174</v>
      </c>
      <c r="NYZ14" s="51" t="s">
        <v>174</v>
      </c>
      <c r="NZA14" s="51" t="s">
        <v>173</v>
      </c>
      <c r="NZB14" s="51"/>
      <c r="NZC14" s="60">
        <v>16.806722689075631</v>
      </c>
      <c r="NZD14" s="62">
        <v>20</v>
      </c>
      <c r="NZE14" s="98" t="s">
        <v>122</v>
      </c>
      <c r="NZF14" s="102" t="s">
        <v>90</v>
      </c>
      <c r="NZG14" s="51" t="s">
        <v>174</v>
      </c>
      <c r="NZH14" s="51" t="s">
        <v>174</v>
      </c>
      <c r="NZI14" s="51" t="s">
        <v>173</v>
      </c>
      <c r="NZJ14" s="51"/>
      <c r="NZK14" s="60">
        <v>16.806722689075631</v>
      </c>
      <c r="NZL14" s="62">
        <v>20</v>
      </c>
      <c r="NZM14" s="98" t="s">
        <v>122</v>
      </c>
      <c r="NZN14" s="102" t="s">
        <v>90</v>
      </c>
      <c r="NZO14" s="51" t="s">
        <v>174</v>
      </c>
      <c r="NZP14" s="51" t="s">
        <v>174</v>
      </c>
      <c r="NZQ14" s="51" t="s">
        <v>173</v>
      </c>
      <c r="NZR14" s="51"/>
      <c r="NZS14" s="60">
        <v>16.806722689075631</v>
      </c>
      <c r="NZT14" s="62">
        <v>20</v>
      </c>
      <c r="NZU14" s="98" t="s">
        <v>122</v>
      </c>
      <c r="NZV14" s="102" t="s">
        <v>90</v>
      </c>
      <c r="NZW14" s="51" t="s">
        <v>174</v>
      </c>
      <c r="NZX14" s="51" t="s">
        <v>174</v>
      </c>
      <c r="NZY14" s="51" t="s">
        <v>173</v>
      </c>
      <c r="NZZ14" s="51"/>
      <c r="OAA14" s="60">
        <v>16.806722689075631</v>
      </c>
      <c r="OAB14" s="62">
        <v>20</v>
      </c>
      <c r="OAC14" s="98" t="s">
        <v>122</v>
      </c>
      <c r="OAD14" s="102" t="s">
        <v>90</v>
      </c>
      <c r="OAE14" s="51" t="s">
        <v>174</v>
      </c>
      <c r="OAF14" s="51" t="s">
        <v>174</v>
      </c>
      <c r="OAG14" s="51" t="s">
        <v>173</v>
      </c>
      <c r="OAH14" s="51"/>
      <c r="OAI14" s="60">
        <v>16.806722689075631</v>
      </c>
      <c r="OAJ14" s="62">
        <v>20</v>
      </c>
      <c r="OAK14" s="98" t="s">
        <v>122</v>
      </c>
      <c r="OAL14" s="102" t="s">
        <v>90</v>
      </c>
      <c r="OAM14" s="51" t="s">
        <v>174</v>
      </c>
      <c r="OAN14" s="51" t="s">
        <v>174</v>
      </c>
      <c r="OAO14" s="51" t="s">
        <v>173</v>
      </c>
      <c r="OAP14" s="51"/>
      <c r="OAQ14" s="60">
        <v>16.806722689075631</v>
      </c>
      <c r="OAR14" s="62">
        <v>20</v>
      </c>
      <c r="OAS14" s="98" t="s">
        <v>122</v>
      </c>
      <c r="OAT14" s="102" t="s">
        <v>90</v>
      </c>
      <c r="OAU14" s="51" t="s">
        <v>174</v>
      </c>
      <c r="OAV14" s="51" t="s">
        <v>174</v>
      </c>
      <c r="OAW14" s="51" t="s">
        <v>173</v>
      </c>
      <c r="OAX14" s="51"/>
      <c r="OAY14" s="60">
        <v>16.806722689075631</v>
      </c>
      <c r="OAZ14" s="62">
        <v>20</v>
      </c>
      <c r="OBA14" s="98" t="s">
        <v>122</v>
      </c>
      <c r="OBB14" s="102" t="s">
        <v>90</v>
      </c>
      <c r="OBC14" s="51" t="s">
        <v>174</v>
      </c>
      <c r="OBD14" s="51" t="s">
        <v>174</v>
      </c>
      <c r="OBE14" s="51" t="s">
        <v>173</v>
      </c>
      <c r="OBF14" s="51"/>
      <c r="OBG14" s="60">
        <v>16.806722689075631</v>
      </c>
      <c r="OBH14" s="62">
        <v>20</v>
      </c>
      <c r="OBI14" s="98" t="s">
        <v>122</v>
      </c>
      <c r="OBJ14" s="102" t="s">
        <v>90</v>
      </c>
      <c r="OBK14" s="51" t="s">
        <v>174</v>
      </c>
      <c r="OBL14" s="51" t="s">
        <v>174</v>
      </c>
      <c r="OBM14" s="51" t="s">
        <v>173</v>
      </c>
      <c r="OBN14" s="51"/>
      <c r="OBO14" s="60">
        <v>16.806722689075631</v>
      </c>
      <c r="OBP14" s="62">
        <v>20</v>
      </c>
      <c r="OBQ14" s="98" t="s">
        <v>122</v>
      </c>
      <c r="OBR14" s="102" t="s">
        <v>90</v>
      </c>
      <c r="OBS14" s="51" t="s">
        <v>174</v>
      </c>
      <c r="OBT14" s="51" t="s">
        <v>174</v>
      </c>
      <c r="OBU14" s="51" t="s">
        <v>173</v>
      </c>
      <c r="OBV14" s="51"/>
      <c r="OBW14" s="60">
        <v>16.806722689075631</v>
      </c>
      <c r="OBX14" s="62">
        <v>20</v>
      </c>
      <c r="OBY14" s="98" t="s">
        <v>122</v>
      </c>
      <c r="OBZ14" s="102" t="s">
        <v>90</v>
      </c>
      <c r="OCA14" s="51" t="s">
        <v>174</v>
      </c>
      <c r="OCB14" s="51" t="s">
        <v>174</v>
      </c>
      <c r="OCC14" s="51" t="s">
        <v>173</v>
      </c>
      <c r="OCD14" s="51"/>
      <c r="OCE14" s="60">
        <v>16.806722689075631</v>
      </c>
      <c r="OCF14" s="62">
        <v>20</v>
      </c>
      <c r="OCG14" s="98" t="s">
        <v>122</v>
      </c>
      <c r="OCH14" s="102" t="s">
        <v>90</v>
      </c>
      <c r="OCI14" s="51" t="s">
        <v>174</v>
      </c>
      <c r="OCJ14" s="51" t="s">
        <v>174</v>
      </c>
      <c r="OCK14" s="51" t="s">
        <v>173</v>
      </c>
      <c r="OCL14" s="51"/>
      <c r="OCM14" s="60">
        <v>16.806722689075631</v>
      </c>
      <c r="OCN14" s="62">
        <v>20</v>
      </c>
      <c r="OCO14" s="98" t="s">
        <v>122</v>
      </c>
      <c r="OCP14" s="102" t="s">
        <v>90</v>
      </c>
      <c r="OCQ14" s="51" t="s">
        <v>174</v>
      </c>
      <c r="OCR14" s="51" t="s">
        <v>174</v>
      </c>
      <c r="OCS14" s="51" t="s">
        <v>173</v>
      </c>
      <c r="OCT14" s="51"/>
      <c r="OCU14" s="60">
        <v>16.806722689075631</v>
      </c>
      <c r="OCV14" s="62">
        <v>20</v>
      </c>
      <c r="OCW14" s="98" t="s">
        <v>122</v>
      </c>
      <c r="OCX14" s="102" t="s">
        <v>90</v>
      </c>
      <c r="OCY14" s="51" t="s">
        <v>174</v>
      </c>
      <c r="OCZ14" s="51" t="s">
        <v>174</v>
      </c>
      <c r="ODA14" s="51" t="s">
        <v>173</v>
      </c>
      <c r="ODB14" s="51"/>
      <c r="ODC14" s="60">
        <v>16.806722689075631</v>
      </c>
      <c r="ODD14" s="62">
        <v>20</v>
      </c>
      <c r="ODE14" s="98" t="s">
        <v>122</v>
      </c>
      <c r="ODF14" s="102" t="s">
        <v>90</v>
      </c>
      <c r="ODG14" s="51" t="s">
        <v>174</v>
      </c>
      <c r="ODH14" s="51" t="s">
        <v>174</v>
      </c>
      <c r="ODI14" s="51" t="s">
        <v>173</v>
      </c>
      <c r="ODJ14" s="51"/>
      <c r="ODK14" s="60">
        <v>16.806722689075631</v>
      </c>
      <c r="ODL14" s="62">
        <v>20</v>
      </c>
      <c r="ODM14" s="98" t="s">
        <v>122</v>
      </c>
      <c r="ODN14" s="102" t="s">
        <v>90</v>
      </c>
      <c r="ODO14" s="51" t="s">
        <v>174</v>
      </c>
      <c r="ODP14" s="51" t="s">
        <v>174</v>
      </c>
      <c r="ODQ14" s="51" t="s">
        <v>173</v>
      </c>
      <c r="ODR14" s="51"/>
      <c r="ODS14" s="60">
        <v>16.806722689075631</v>
      </c>
      <c r="ODT14" s="62">
        <v>20</v>
      </c>
      <c r="ODU14" s="98" t="s">
        <v>122</v>
      </c>
      <c r="ODV14" s="102" t="s">
        <v>90</v>
      </c>
      <c r="ODW14" s="51" t="s">
        <v>174</v>
      </c>
      <c r="ODX14" s="51" t="s">
        <v>174</v>
      </c>
      <c r="ODY14" s="51" t="s">
        <v>173</v>
      </c>
      <c r="ODZ14" s="51"/>
      <c r="OEA14" s="60">
        <v>16.806722689075631</v>
      </c>
      <c r="OEB14" s="62">
        <v>20</v>
      </c>
      <c r="OEC14" s="98" t="s">
        <v>122</v>
      </c>
      <c r="OED14" s="102" t="s">
        <v>90</v>
      </c>
      <c r="OEE14" s="51" t="s">
        <v>174</v>
      </c>
      <c r="OEF14" s="51" t="s">
        <v>174</v>
      </c>
      <c r="OEG14" s="51" t="s">
        <v>173</v>
      </c>
      <c r="OEH14" s="51"/>
      <c r="OEI14" s="60">
        <v>16.806722689075631</v>
      </c>
      <c r="OEJ14" s="62">
        <v>20</v>
      </c>
      <c r="OEK14" s="98" t="s">
        <v>122</v>
      </c>
      <c r="OEL14" s="102" t="s">
        <v>90</v>
      </c>
      <c r="OEM14" s="51" t="s">
        <v>174</v>
      </c>
      <c r="OEN14" s="51" t="s">
        <v>174</v>
      </c>
      <c r="OEO14" s="51" t="s">
        <v>173</v>
      </c>
      <c r="OEP14" s="51"/>
      <c r="OEQ14" s="60">
        <v>16.806722689075631</v>
      </c>
      <c r="OER14" s="62">
        <v>20</v>
      </c>
      <c r="OES14" s="98" t="s">
        <v>122</v>
      </c>
      <c r="OET14" s="102" t="s">
        <v>90</v>
      </c>
      <c r="OEU14" s="51" t="s">
        <v>174</v>
      </c>
      <c r="OEV14" s="51" t="s">
        <v>174</v>
      </c>
      <c r="OEW14" s="51" t="s">
        <v>173</v>
      </c>
      <c r="OEX14" s="51"/>
      <c r="OEY14" s="60">
        <v>16.806722689075631</v>
      </c>
      <c r="OEZ14" s="62">
        <v>20</v>
      </c>
      <c r="OFA14" s="98" t="s">
        <v>122</v>
      </c>
      <c r="OFB14" s="102" t="s">
        <v>90</v>
      </c>
      <c r="OFC14" s="51" t="s">
        <v>174</v>
      </c>
      <c r="OFD14" s="51" t="s">
        <v>174</v>
      </c>
      <c r="OFE14" s="51" t="s">
        <v>173</v>
      </c>
      <c r="OFF14" s="51"/>
      <c r="OFG14" s="60">
        <v>16.806722689075631</v>
      </c>
      <c r="OFH14" s="62">
        <v>20</v>
      </c>
      <c r="OFI14" s="98" t="s">
        <v>122</v>
      </c>
      <c r="OFJ14" s="102" t="s">
        <v>90</v>
      </c>
      <c r="OFK14" s="51" t="s">
        <v>174</v>
      </c>
      <c r="OFL14" s="51" t="s">
        <v>174</v>
      </c>
      <c r="OFM14" s="51" t="s">
        <v>173</v>
      </c>
      <c r="OFN14" s="51"/>
      <c r="OFO14" s="60">
        <v>16.806722689075631</v>
      </c>
      <c r="OFP14" s="62">
        <v>20</v>
      </c>
      <c r="OFQ14" s="98" t="s">
        <v>122</v>
      </c>
      <c r="OFR14" s="102" t="s">
        <v>90</v>
      </c>
      <c r="OFS14" s="51" t="s">
        <v>174</v>
      </c>
      <c r="OFT14" s="51" t="s">
        <v>174</v>
      </c>
      <c r="OFU14" s="51" t="s">
        <v>173</v>
      </c>
      <c r="OFV14" s="51"/>
      <c r="OFW14" s="60">
        <v>16.806722689075631</v>
      </c>
      <c r="OFX14" s="62">
        <v>20</v>
      </c>
      <c r="OFY14" s="98" t="s">
        <v>122</v>
      </c>
      <c r="OFZ14" s="102" t="s">
        <v>90</v>
      </c>
      <c r="OGA14" s="51" t="s">
        <v>174</v>
      </c>
      <c r="OGB14" s="51" t="s">
        <v>174</v>
      </c>
      <c r="OGC14" s="51" t="s">
        <v>173</v>
      </c>
      <c r="OGD14" s="51"/>
      <c r="OGE14" s="60">
        <v>16.806722689075631</v>
      </c>
      <c r="OGF14" s="62">
        <v>20</v>
      </c>
      <c r="OGG14" s="98" t="s">
        <v>122</v>
      </c>
      <c r="OGH14" s="102" t="s">
        <v>90</v>
      </c>
      <c r="OGI14" s="51" t="s">
        <v>174</v>
      </c>
      <c r="OGJ14" s="51" t="s">
        <v>174</v>
      </c>
      <c r="OGK14" s="51" t="s">
        <v>173</v>
      </c>
      <c r="OGL14" s="51"/>
      <c r="OGM14" s="60">
        <v>16.806722689075631</v>
      </c>
      <c r="OGN14" s="62">
        <v>20</v>
      </c>
      <c r="OGO14" s="98" t="s">
        <v>122</v>
      </c>
      <c r="OGP14" s="102" t="s">
        <v>90</v>
      </c>
      <c r="OGQ14" s="51" t="s">
        <v>174</v>
      </c>
      <c r="OGR14" s="51" t="s">
        <v>174</v>
      </c>
      <c r="OGS14" s="51" t="s">
        <v>173</v>
      </c>
      <c r="OGT14" s="51"/>
      <c r="OGU14" s="60">
        <v>16.806722689075631</v>
      </c>
      <c r="OGV14" s="62">
        <v>20</v>
      </c>
      <c r="OGW14" s="98" t="s">
        <v>122</v>
      </c>
      <c r="OGX14" s="102" t="s">
        <v>90</v>
      </c>
      <c r="OGY14" s="51" t="s">
        <v>174</v>
      </c>
      <c r="OGZ14" s="51" t="s">
        <v>174</v>
      </c>
      <c r="OHA14" s="51" t="s">
        <v>173</v>
      </c>
      <c r="OHB14" s="51"/>
      <c r="OHC14" s="60">
        <v>16.806722689075631</v>
      </c>
      <c r="OHD14" s="62">
        <v>20</v>
      </c>
      <c r="OHE14" s="98" t="s">
        <v>122</v>
      </c>
      <c r="OHF14" s="102" t="s">
        <v>90</v>
      </c>
      <c r="OHG14" s="51" t="s">
        <v>174</v>
      </c>
      <c r="OHH14" s="51" t="s">
        <v>174</v>
      </c>
      <c r="OHI14" s="51" t="s">
        <v>173</v>
      </c>
      <c r="OHJ14" s="51"/>
      <c r="OHK14" s="60">
        <v>16.806722689075631</v>
      </c>
      <c r="OHL14" s="62">
        <v>20</v>
      </c>
      <c r="OHM14" s="98" t="s">
        <v>122</v>
      </c>
      <c r="OHN14" s="102" t="s">
        <v>90</v>
      </c>
      <c r="OHO14" s="51" t="s">
        <v>174</v>
      </c>
      <c r="OHP14" s="51" t="s">
        <v>174</v>
      </c>
      <c r="OHQ14" s="51" t="s">
        <v>173</v>
      </c>
      <c r="OHR14" s="51"/>
      <c r="OHS14" s="60">
        <v>16.806722689075631</v>
      </c>
      <c r="OHT14" s="62">
        <v>20</v>
      </c>
      <c r="OHU14" s="98" t="s">
        <v>122</v>
      </c>
      <c r="OHV14" s="102" t="s">
        <v>90</v>
      </c>
      <c r="OHW14" s="51" t="s">
        <v>174</v>
      </c>
      <c r="OHX14" s="51" t="s">
        <v>174</v>
      </c>
      <c r="OHY14" s="51" t="s">
        <v>173</v>
      </c>
      <c r="OHZ14" s="51"/>
      <c r="OIA14" s="60">
        <v>16.806722689075631</v>
      </c>
      <c r="OIB14" s="62">
        <v>20</v>
      </c>
      <c r="OIC14" s="98" t="s">
        <v>122</v>
      </c>
      <c r="OID14" s="102" t="s">
        <v>90</v>
      </c>
      <c r="OIE14" s="51" t="s">
        <v>174</v>
      </c>
      <c r="OIF14" s="51" t="s">
        <v>174</v>
      </c>
      <c r="OIG14" s="51" t="s">
        <v>173</v>
      </c>
      <c r="OIH14" s="51"/>
      <c r="OII14" s="60">
        <v>16.806722689075631</v>
      </c>
      <c r="OIJ14" s="62">
        <v>20</v>
      </c>
      <c r="OIK14" s="98" t="s">
        <v>122</v>
      </c>
      <c r="OIL14" s="102" t="s">
        <v>90</v>
      </c>
      <c r="OIM14" s="51" t="s">
        <v>174</v>
      </c>
      <c r="OIN14" s="51" t="s">
        <v>174</v>
      </c>
      <c r="OIO14" s="51" t="s">
        <v>173</v>
      </c>
      <c r="OIP14" s="51"/>
      <c r="OIQ14" s="60">
        <v>16.806722689075631</v>
      </c>
      <c r="OIR14" s="62">
        <v>20</v>
      </c>
      <c r="OIS14" s="98" t="s">
        <v>122</v>
      </c>
      <c r="OIT14" s="102" t="s">
        <v>90</v>
      </c>
      <c r="OIU14" s="51" t="s">
        <v>174</v>
      </c>
      <c r="OIV14" s="51" t="s">
        <v>174</v>
      </c>
      <c r="OIW14" s="51" t="s">
        <v>173</v>
      </c>
      <c r="OIX14" s="51"/>
      <c r="OIY14" s="60">
        <v>16.806722689075631</v>
      </c>
      <c r="OIZ14" s="62">
        <v>20</v>
      </c>
      <c r="OJA14" s="98" t="s">
        <v>122</v>
      </c>
      <c r="OJB14" s="102" t="s">
        <v>90</v>
      </c>
      <c r="OJC14" s="51" t="s">
        <v>174</v>
      </c>
      <c r="OJD14" s="51" t="s">
        <v>174</v>
      </c>
      <c r="OJE14" s="51" t="s">
        <v>173</v>
      </c>
      <c r="OJF14" s="51"/>
      <c r="OJG14" s="60">
        <v>16.806722689075631</v>
      </c>
      <c r="OJH14" s="62">
        <v>20</v>
      </c>
      <c r="OJI14" s="98" t="s">
        <v>122</v>
      </c>
      <c r="OJJ14" s="102" t="s">
        <v>90</v>
      </c>
      <c r="OJK14" s="51" t="s">
        <v>174</v>
      </c>
      <c r="OJL14" s="51" t="s">
        <v>174</v>
      </c>
      <c r="OJM14" s="51" t="s">
        <v>173</v>
      </c>
      <c r="OJN14" s="51"/>
      <c r="OJO14" s="60">
        <v>16.806722689075631</v>
      </c>
      <c r="OJP14" s="62">
        <v>20</v>
      </c>
      <c r="OJQ14" s="98" t="s">
        <v>122</v>
      </c>
      <c r="OJR14" s="102" t="s">
        <v>90</v>
      </c>
      <c r="OJS14" s="51" t="s">
        <v>174</v>
      </c>
      <c r="OJT14" s="51" t="s">
        <v>174</v>
      </c>
      <c r="OJU14" s="51" t="s">
        <v>173</v>
      </c>
      <c r="OJV14" s="51"/>
      <c r="OJW14" s="60">
        <v>16.806722689075631</v>
      </c>
      <c r="OJX14" s="62">
        <v>20</v>
      </c>
      <c r="OJY14" s="98" t="s">
        <v>122</v>
      </c>
      <c r="OJZ14" s="102" t="s">
        <v>90</v>
      </c>
      <c r="OKA14" s="51" t="s">
        <v>174</v>
      </c>
      <c r="OKB14" s="51" t="s">
        <v>174</v>
      </c>
      <c r="OKC14" s="51" t="s">
        <v>173</v>
      </c>
      <c r="OKD14" s="51"/>
      <c r="OKE14" s="60">
        <v>16.806722689075631</v>
      </c>
      <c r="OKF14" s="62">
        <v>20</v>
      </c>
      <c r="OKG14" s="98" t="s">
        <v>122</v>
      </c>
      <c r="OKH14" s="102" t="s">
        <v>90</v>
      </c>
      <c r="OKI14" s="51" t="s">
        <v>174</v>
      </c>
      <c r="OKJ14" s="51" t="s">
        <v>174</v>
      </c>
      <c r="OKK14" s="51" t="s">
        <v>173</v>
      </c>
      <c r="OKL14" s="51"/>
      <c r="OKM14" s="60">
        <v>16.806722689075631</v>
      </c>
      <c r="OKN14" s="62">
        <v>20</v>
      </c>
      <c r="OKO14" s="98" t="s">
        <v>122</v>
      </c>
      <c r="OKP14" s="102" t="s">
        <v>90</v>
      </c>
      <c r="OKQ14" s="51" t="s">
        <v>174</v>
      </c>
      <c r="OKR14" s="51" t="s">
        <v>174</v>
      </c>
      <c r="OKS14" s="51" t="s">
        <v>173</v>
      </c>
      <c r="OKT14" s="51"/>
      <c r="OKU14" s="60">
        <v>16.806722689075631</v>
      </c>
      <c r="OKV14" s="62">
        <v>20</v>
      </c>
      <c r="OKW14" s="98" t="s">
        <v>122</v>
      </c>
      <c r="OKX14" s="102" t="s">
        <v>90</v>
      </c>
      <c r="OKY14" s="51" t="s">
        <v>174</v>
      </c>
      <c r="OKZ14" s="51" t="s">
        <v>174</v>
      </c>
      <c r="OLA14" s="51" t="s">
        <v>173</v>
      </c>
      <c r="OLB14" s="51"/>
      <c r="OLC14" s="60">
        <v>16.806722689075631</v>
      </c>
      <c r="OLD14" s="62">
        <v>20</v>
      </c>
      <c r="OLE14" s="98" t="s">
        <v>122</v>
      </c>
      <c r="OLF14" s="102" t="s">
        <v>90</v>
      </c>
      <c r="OLG14" s="51" t="s">
        <v>174</v>
      </c>
      <c r="OLH14" s="51" t="s">
        <v>174</v>
      </c>
      <c r="OLI14" s="51" t="s">
        <v>173</v>
      </c>
      <c r="OLJ14" s="51"/>
      <c r="OLK14" s="60">
        <v>16.806722689075631</v>
      </c>
      <c r="OLL14" s="62">
        <v>20</v>
      </c>
      <c r="OLM14" s="98" t="s">
        <v>122</v>
      </c>
      <c r="OLN14" s="102" t="s">
        <v>90</v>
      </c>
      <c r="OLO14" s="51" t="s">
        <v>174</v>
      </c>
      <c r="OLP14" s="51" t="s">
        <v>174</v>
      </c>
      <c r="OLQ14" s="51" t="s">
        <v>173</v>
      </c>
      <c r="OLR14" s="51"/>
      <c r="OLS14" s="60">
        <v>16.806722689075631</v>
      </c>
      <c r="OLT14" s="62">
        <v>20</v>
      </c>
      <c r="OLU14" s="98" t="s">
        <v>122</v>
      </c>
      <c r="OLV14" s="102" t="s">
        <v>90</v>
      </c>
      <c r="OLW14" s="51" t="s">
        <v>174</v>
      </c>
      <c r="OLX14" s="51" t="s">
        <v>174</v>
      </c>
      <c r="OLY14" s="51" t="s">
        <v>173</v>
      </c>
      <c r="OLZ14" s="51"/>
      <c r="OMA14" s="60">
        <v>16.806722689075631</v>
      </c>
      <c r="OMB14" s="62">
        <v>20</v>
      </c>
      <c r="OMC14" s="98" t="s">
        <v>122</v>
      </c>
      <c r="OMD14" s="102" t="s">
        <v>90</v>
      </c>
      <c r="OME14" s="51" t="s">
        <v>174</v>
      </c>
      <c r="OMF14" s="51" t="s">
        <v>174</v>
      </c>
      <c r="OMG14" s="51" t="s">
        <v>173</v>
      </c>
      <c r="OMH14" s="51"/>
      <c r="OMI14" s="60">
        <v>16.806722689075631</v>
      </c>
      <c r="OMJ14" s="62">
        <v>20</v>
      </c>
      <c r="OMK14" s="98" t="s">
        <v>122</v>
      </c>
      <c r="OML14" s="102" t="s">
        <v>90</v>
      </c>
      <c r="OMM14" s="51" t="s">
        <v>174</v>
      </c>
      <c r="OMN14" s="51" t="s">
        <v>174</v>
      </c>
      <c r="OMO14" s="51" t="s">
        <v>173</v>
      </c>
      <c r="OMP14" s="51"/>
      <c r="OMQ14" s="60">
        <v>16.806722689075631</v>
      </c>
      <c r="OMR14" s="62">
        <v>20</v>
      </c>
      <c r="OMS14" s="98" t="s">
        <v>122</v>
      </c>
      <c r="OMT14" s="102" t="s">
        <v>90</v>
      </c>
      <c r="OMU14" s="51" t="s">
        <v>174</v>
      </c>
      <c r="OMV14" s="51" t="s">
        <v>174</v>
      </c>
      <c r="OMW14" s="51" t="s">
        <v>173</v>
      </c>
      <c r="OMX14" s="51"/>
      <c r="OMY14" s="60">
        <v>16.806722689075631</v>
      </c>
      <c r="OMZ14" s="62">
        <v>20</v>
      </c>
      <c r="ONA14" s="98" t="s">
        <v>122</v>
      </c>
      <c r="ONB14" s="102" t="s">
        <v>90</v>
      </c>
      <c r="ONC14" s="51" t="s">
        <v>174</v>
      </c>
      <c r="OND14" s="51" t="s">
        <v>174</v>
      </c>
      <c r="ONE14" s="51" t="s">
        <v>173</v>
      </c>
      <c r="ONF14" s="51"/>
      <c r="ONG14" s="60">
        <v>16.806722689075631</v>
      </c>
      <c r="ONH14" s="62">
        <v>20</v>
      </c>
      <c r="ONI14" s="98" t="s">
        <v>122</v>
      </c>
      <c r="ONJ14" s="102" t="s">
        <v>90</v>
      </c>
      <c r="ONK14" s="51" t="s">
        <v>174</v>
      </c>
      <c r="ONL14" s="51" t="s">
        <v>174</v>
      </c>
      <c r="ONM14" s="51" t="s">
        <v>173</v>
      </c>
      <c r="ONN14" s="51"/>
      <c r="ONO14" s="60">
        <v>16.806722689075631</v>
      </c>
      <c r="ONP14" s="62">
        <v>20</v>
      </c>
      <c r="ONQ14" s="98" t="s">
        <v>122</v>
      </c>
      <c r="ONR14" s="102" t="s">
        <v>90</v>
      </c>
      <c r="ONS14" s="51" t="s">
        <v>174</v>
      </c>
      <c r="ONT14" s="51" t="s">
        <v>174</v>
      </c>
      <c r="ONU14" s="51" t="s">
        <v>173</v>
      </c>
      <c r="ONV14" s="51"/>
      <c r="ONW14" s="60">
        <v>16.806722689075631</v>
      </c>
      <c r="ONX14" s="62">
        <v>20</v>
      </c>
      <c r="ONY14" s="98" t="s">
        <v>122</v>
      </c>
      <c r="ONZ14" s="102" t="s">
        <v>90</v>
      </c>
      <c r="OOA14" s="51" t="s">
        <v>174</v>
      </c>
      <c r="OOB14" s="51" t="s">
        <v>174</v>
      </c>
      <c r="OOC14" s="51" t="s">
        <v>173</v>
      </c>
      <c r="OOD14" s="51"/>
      <c r="OOE14" s="60">
        <v>16.806722689075631</v>
      </c>
      <c r="OOF14" s="62">
        <v>20</v>
      </c>
      <c r="OOG14" s="98" t="s">
        <v>122</v>
      </c>
      <c r="OOH14" s="102" t="s">
        <v>90</v>
      </c>
      <c r="OOI14" s="51" t="s">
        <v>174</v>
      </c>
      <c r="OOJ14" s="51" t="s">
        <v>174</v>
      </c>
      <c r="OOK14" s="51" t="s">
        <v>173</v>
      </c>
      <c r="OOL14" s="51"/>
      <c r="OOM14" s="60">
        <v>16.806722689075631</v>
      </c>
      <c r="OON14" s="62">
        <v>20</v>
      </c>
      <c r="OOO14" s="98" t="s">
        <v>122</v>
      </c>
      <c r="OOP14" s="102" t="s">
        <v>90</v>
      </c>
      <c r="OOQ14" s="51" t="s">
        <v>174</v>
      </c>
      <c r="OOR14" s="51" t="s">
        <v>174</v>
      </c>
      <c r="OOS14" s="51" t="s">
        <v>173</v>
      </c>
      <c r="OOT14" s="51"/>
      <c r="OOU14" s="60">
        <v>16.806722689075631</v>
      </c>
      <c r="OOV14" s="62">
        <v>20</v>
      </c>
      <c r="OOW14" s="98" t="s">
        <v>122</v>
      </c>
      <c r="OOX14" s="102" t="s">
        <v>90</v>
      </c>
      <c r="OOY14" s="51" t="s">
        <v>174</v>
      </c>
      <c r="OOZ14" s="51" t="s">
        <v>174</v>
      </c>
      <c r="OPA14" s="51" t="s">
        <v>173</v>
      </c>
      <c r="OPB14" s="51"/>
      <c r="OPC14" s="60">
        <v>16.806722689075631</v>
      </c>
      <c r="OPD14" s="62">
        <v>20</v>
      </c>
      <c r="OPE14" s="98" t="s">
        <v>122</v>
      </c>
      <c r="OPF14" s="102" t="s">
        <v>90</v>
      </c>
      <c r="OPG14" s="51" t="s">
        <v>174</v>
      </c>
      <c r="OPH14" s="51" t="s">
        <v>174</v>
      </c>
      <c r="OPI14" s="51" t="s">
        <v>173</v>
      </c>
      <c r="OPJ14" s="51"/>
      <c r="OPK14" s="60">
        <v>16.806722689075631</v>
      </c>
      <c r="OPL14" s="62">
        <v>20</v>
      </c>
      <c r="OPM14" s="98" t="s">
        <v>122</v>
      </c>
      <c r="OPN14" s="102" t="s">
        <v>90</v>
      </c>
      <c r="OPO14" s="51" t="s">
        <v>174</v>
      </c>
      <c r="OPP14" s="51" t="s">
        <v>174</v>
      </c>
      <c r="OPQ14" s="51" t="s">
        <v>173</v>
      </c>
      <c r="OPR14" s="51"/>
      <c r="OPS14" s="60">
        <v>16.806722689075631</v>
      </c>
      <c r="OPT14" s="62">
        <v>20</v>
      </c>
      <c r="OPU14" s="98" t="s">
        <v>122</v>
      </c>
      <c r="OPV14" s="102" t="s">
        <v>90</v>
      </c>
      <c r="OPW14" s="51" t="s">
        <v>174</v>
      </c>
      <c r="OPX14" s="51" t="s">
        <v>174</v>
      </c>
      <c r="OPY14" s="51" t="s">
        <v>173</v>
      </c>
      <c r="OPZ14" s="51"/>
      <c r="OQA14" s="60">
        <v>16.806722689075631</v>
      </c>
      <c r="OQB14" s="62">
        <v>20</v>
      </c>
      <c r="OQC14" s="98" t="s">
        <v>122</v>
      </c>
      <c r="OQD14" s="102" t="s">
        <v>90</v>
      </c>
      <c r="OQE14" s="51" t="s">
        <v>174</v>
      </c>
      <c r="OQF14" s="51" t="s">
        <v>174</v>
      </c>
      <c r="OQG14" s="51" t="s">
        <v>173</v>
      </c>
      <c r="OQH14" s="51"/>
      <c r="OQI14" s="60">
        <v>16.806722689075631</v>
      </c>
      <c r="OQJ14" s="62">
        <v>20</v>
      </c>
      <c r="OQK14" s="98" t="s">
        <v>122</v>
      </c>
      <c r="OQL14" s="102" t="s">
        <v>90</v>
      </c>
      <c r="OQM14" s="51" t="s">
        <v>174</v>
      </c>
      <c r="OQN14" s="51" t="s">
        <v>174</v>
      </c>
      <c r="OQO14" s="51" t="s">
        <v>173</v>
      </c>
      <c r="OQP14" s="51"/>
      <c r="OQQ14" s="60">
        <v>16.806722689075631</v>
      </c>
      <c r="OQR14" s="62">
        <v>20</v>
      </c>
      <c r="OQS14" s="98" t="s">
        <v>122</v>
      </c>
      <c r="OQT14" s="102" t="s">
        <v>90</v>
      </c>
      <c r="OQU14" s="51" t="s">
        <v>174</v>
      </c>
      <c r="OQV14" s="51" t="s">
        <v>174</v>
      </c>
      <c r="OQW14" s="51" t="s">
        <v>173</v>
      </c>
      <c r="OQX14" s="51"/>
      <c r="OQY14" s="60">
        <v>16.806722689075631</v>
      </c>
      <c r="OQZ14" s="62">
        <v>20</v>
      </c>
      <c r="ORA14" s="98" t="s">
        <v>122</v>
      </c>
      <c r="ORB14" s="102" t="s">
        <v>90</v>
      </c>
      <c r="ORC14" s="51" t="s">
        <v>174</v>
      </c>
      <c r="ORD14" s="51" t="s">
        <v>174</v>
      </c>
      <c r="ORE14" s="51" t="s">
        <v>173</v>
      </c>
      <c r="ORF14" s="51"/>
      <c r="ORG14" s="60">
        <v>16.806722689075631</v>
      </c>
      <c r="ORH14" s="62">
        <v>20</v>
      </c>
      <c r="ORI14" s="98" t="s">
        <v>122</v>
      </c>
      <c r="ORJ14" s="102" t="s">
        <v>90</v>
      </c>
      <c r="ORK14" s="51" t="s">
        <v>174</v>
      </c>
      <c r="ORL14" s="51" t="s">
        <v>174</v>
      </c>
      <c r="ORM14" s="51" t="s">
        <v>173</v>
      </c>
      <c r="ORN14" s="51"/>
      <c r="ORO14" s="60">
        <v>16.806722689075631</v>
      </c>
      <c r="ORP14" s="62">
        <v>20</v>
      </c>
      <c r="ORQ14" s="98" t="s">
        <v>122</v>
      </c>
      <c r="ORR14" s="102" t="s">
        <v>90</v>
      </c>
      <c r="ORS14" s="51" t="s">
        <v>174</v>
      </c>
      <c r="ORT14" s="51" t="s">
        <v>174</v>
      </c>
      <c r="ORU14" s="51" t="s">
        <v>173</v>
      </c>
      <c r="ORV14" s="51"/>
      <c r="ORW14" s="60">
        <v>16.806722689075631</v>
      </c>
      <c r="ORX14" s="62">
        <v>20</v>
      </c>
      <c r="ORY14" s="98" t="s">
        <v>122</v>
      </c>
      <c r="ORZ14" s="102" t="s">
        <v>90</v>
      </c>
      <c r="OSA14" s="51" t="s">
        <v>174</v>
      </c>
      <c r="OSB14" s="51" t="s">
        <v>174</v>
      </c>
      <c r="OSC14" s="51" t="s">
        <v>173</v>
      </c>
      <c r="OSD14" s="51"/>
      <c r="OSE14" s="60">
        <v>16.806722689075631</v>
      </c>
      <c r="OSF14" s="62">
        <v>20</v>
      </c>
      <c r="OSG14" s="98" t="s">
        <v>122</v>
      </c>
      <c r="OSH14" s="102" t="s">
        <v>90</v>
      </c>
      <c r="OSI14" s="51" t="s">
        <v>174</v>
      </c>
      <c r="OSJ14" s="51" t="s">
        <v>174</v>
      </c>
      <c r="OSK14" s="51" t="s">
        <v>173</v>
      </c>
      <c r="OSL14" s="51"/>
      <c r="OSM14" s="60">
        <v>16.806722689075631</v>
      </c>
      <c r="OSN14" s="62">
        <v>20</v>
      </c>
      <c r="OSO14" s="98" t="s">
        <v>122</v>
      </c>
      <c r="OSP14" s="102" t="s">
        <v>90</v>
      </c>
      <c r="OSQ14" s="51" t="s">
        <v>174</v>
      </c>
      <c r="OSR14" s="51" t="s">
        <v>174</v>
      </c>
      <c r="OSS14" s="51" t="s">
        <v>173</v>
      </c>
      <c r="OST14" s="51"/>
      <c r="OSU14" s="60">
        <v>16.806722689075631</v>
      </c>
      <c r="OSV14" s="62">
        <v>20</v>
      </c>
      <c r="OSW14" s="98" t="s">
        <v>122</v>
      </c>
      <c r="OSX14" s="102" t="s">
        <v>90</v>
      </c>
      <c r="OSY14" s="51" t="s">
        <v>174</v>
      </c>
      <c r="OSZ14" s="51" t="s">
        <v>174</v>
      </c>
      <c r="OTA14" s="51" t="s">
        <v>173</v>
      </c>
      <c r="OTB14" s="51"/>
      <c r="OTC14" s="60">
        <v>16.806722689075631</v>
      </c>
      <c r="OTD14" s="62">
        <v>20</v>
      </c>
      <c r="OTE14" s="98" t="s">
        <v>122</v>
      </c>
      <c r="OTF14" s="102" t="s">
        <v>90</v>
      </c>
      <c r="OTG14" s="51" t="s">
        <v>174</v>
      </c>
      <c r="OTH14" s="51" t="s">
        <v>174</v>
      </c>
      <c r="OTI14" s="51" t="s">
        <v>173</v>
      </c>
      <c r="OTJ14" s="51"/>
      <c r="OTK14" s="60">
        <v>16.806722689075631</v>
      </c>
      <c r="OTL14" s="62">
        <v>20</v>
      </c>
      <c r="OTM14" s="98" t="s">
        <v>122</v>
      </c>
      <c r="OTN14" s="102" t="s">
        <v>90</v>
      </c>
      <c r="OTO14" s="51" t="s">
        <v>174</v>
      </c>
      <c r="OTP14" s="51" t="s">
        <v>174</v>
      </c>
      <c r="OTQ14" s="51" t="s">
        <v>173</v>
      </c>
      <c r="OTR14" s="51"/>
      <c r="OTS14" s="60">
        <v>16.806722689075631</v>
      </c>
      <c r="OTT14" s="62">
        <v>20</v>
      </c>
      <c r="OTU14" s="98" t="s">
        <v>122</v>
      </c>
      <c r="OTV14" s="102" t="s">
        <v>90</v>
      </c>
      <c r="OTW14" s="51" t="s">
        <v>174</v>
      </c>
      <c r="OTX14" s="51" t="s">
        <v>174</v>
      </c>
      <c r="OTY14" s="51" t="s">
        <v>173</v>
      </c>
      <c r="OTZ14" s="51"/>
      <c r="OUA14" s="60">
        <v>16.806722689075631</v>
      </c>
      <c r="OUB14" s="62">
        <v>20</v>
      </c>
      <c r="OUC14" s="98" t="s">
        <v>122</v>
      </c>
      <c r="OUD14" s="102" t="s">
        <v>90</v>
      </c>
      <c r="OUE14" s="51" t="s">
        <v>174</v>
      </c>
      <c r="OUF14" s="51" t="s">
        <v>174</v>
      </c>
      <c r="OUG14" s="51" t="s">
        <v>173</v>
      </c>
      <c r="OUH14" s="51"/>
      <c r="OUI14" s="60">
        <v>16.806722689075631</v>
      </c>
      <c r="OUJ14" s="62">
        <v>20</v>
      </c>
      <c r="OUK14" s="98" t="s">
        <v>122</v>
      </c>
      <c r="OUL14" s="102" t="s">
        <v>90</v>
      </c>
      <c r="OUM14" s="51" t="s">
        <v>174</v>
      </c>
      <c r="OUN14" s="51" t="s">
        <v>174</v>
      </c>
      <c r="OUO14" s="51" t="s">
        <v>173</v>
      </c>
      <c r="OUP14" s="51"/>
      <c r="OUQ14" s="60">
        <v>16.806722689075631</v>
      </c>
      <c r="OUR14" s="62">
        <v>20</v>
      </c>
      <c r="OUS14" s="98" t="s">
        <v>122</v>
      </c>
      <c r="OUT14" s="102" t="s">
        <v>90</v>
      </c>
      <c r="OUU14" s="51" t="s">
        <v>174</v>
      </c>
      <c r="OUV14" s="51" t="s">
        <v>174</v>
      </c>
      <c r="OUW14" s="51" t="s">
        <v>173</v>
      </c>
      <c r="OUX14" s="51"/>
      <c r="OUY14" s="60">
        <v>16.806722689075631</v>
      </c>
      <c r="OUZ14" s="62">
        <v>20</v>
      </c>
      <c r="OVA14" s="98" t="s">
        <v>122</v>
      </c>
      <c r="OVB14" s="102" t="s">
        <v>90</v>
      </c>
      <c r="OVC14" s="51" t="s">
        <v>174</v>
      </c>
      <c r="OVD14" s="51" t="s">
        <v>174</v>
      </c>
      <c r="OVE14" s="51" t="s">
        <v>173</v>
      </c>
      <c r="OVF14" s="51"/>
      <c r="OVG14" s="60">
        <v>16.806722689075631</v>
      </c>
      <c r="OVH14" s="62">
        <v>20</v>
      </c>
      <c r="OVI14" s="98" t="s">
        <v>122</v>
      </c>
      <c r="OVJ14" s="102" t="s">
        <v>90</v>
      </c>
      <c r="OVK14" s="51" t="s">
        <v>174</v>
      </c>
      <c r="OVL14" s="51" t="s">
        <v>174</v>
      </c>
      <c r="OVM14" s="51" t="s">
        <v>173</v>
      </c>
      <c r="OVN14" s="51"/>
      <c r="OVO14" s="60">
        <v>16.806722689075631</v>
      </c>
      <c r="OVP14" s="62">
        <v>20</v>
      </c>
      <c r="OVQ14" s="98" t="s">
        <v>122</v>
      </c>
      <c r="OVR14" s="102" t="s">
        <v>90</v>
      </c>
      <c r="OVS14" s="51" t="s">
        <v>174</v>
      </c>
      <c r="OVT14" s="51" t="s">
        <v>174</v>
      </c>
      <c r="OVU14" s="51" t="s">
        <v>173</v>
      </c>
      <c r="OVV14" s="51"/>
      <c r="OVW14" s="60">
        <v>16.806722689075631</v>
      </c>
      <c r="OVX14" s="62">
        <v>20</v>
      </c>
      <c r="OVY14" s="98" t="s">
        <v>122</v>
      </c>
      <c r="OVZ14" s="102" t="s">
        <v>90</v>
      </c>
      <c r="OWA14" s="51" t="s">
        <v>174</v>
      </c>
      <c r="OWB14" s="51" t="s">
        <v>174</v>
      </c>
      <c r="OWC14" s="51" t="s">
        <v>173</v>
      </c>
      <c r="OWD14" s="51"/>
      <c r="OWE14" s="60">
        <v>16.806722689075631</v>
      </c>
      <c r="OWF14" s="62">
        <v>20</v>
      </c>
      <c r="OWG14" s="98" t="s">
        <v>122</v>
      </c>
      <c r="OWH14" s="102" t="s">
        <v>90</v>
      </c>
      <c r="OWI14" s="51" t="s">
        <v>174</v>
      </c>
      <c r="OWJ14" s="51" t="s">
        <v>174</v>
      </c>
      <c r="OWK14" s="51" t="s">
        <v>173</v>
      </c>
      <c r="OWL14" s="51"/>
      <c r="OWM14" s="60">
        <v>16.806722689075631</v>
      </c>
      <c r="OWN14" s="62">
        <v>20</v>
      </c>
      <c r="OWO14" s="98" t="s">
        <v>122</v>
      </c>
      <c r="OWP14" s="102" t="s">
        <v>90</v>
      </c>
      <c r="OWQ14" s="51" t="s">
        <v>174</v>
      </c>
      <c r="OWR14" s="51" t="s">
        <v>174</v>
      </c>
      <c r="OWS14" s="51" t="s">
        <v>173</v>
      </c>
      <c r="OWT14" s="51"/>
      <c r="OWU14" s="60">
        <v>16.806722689075631</v>
      </c>
      <c r="OWV14" s="62">
        <v>20</v>
      </c>
      <c r="OWW14" s="98" t="s">
        <v>122</v>
      </c>
      <c r="OWX14" s="102" t="s">
        <v>90</v>
      </c>
      <c r="OWY14" s="51" t="s">
        <v>174</v>
      </c>
      <c r="OWZ14" s="51" t="s">
        <v>174</v>
      </c>
      <c r="OXA14" s="51" t="s">
        <v>173</v>
      </c>
      <c r="OXB14" s="51"/>
      <c r="OXC14" s="60">
        <v>16.806722689075631</v>
      </c>
      <c r="OXD14" s="62">
        <v>20</v>
      </c>
      <c r="OXE14" s="98" t="s">
        <v>122</v>
      </c>
      <c r="OXF14" s="102" t="s">
        <v>90</v>
      </c>
      <c r="OXG14" s="51" t="s">
        <v>174</v>
      </c>
      <c r="OXH14" s="51" t="s">
        <v>174</v>
      </c>
      <c r="OXI14" s="51" t="s">
        <v>173</v>
      </c>
      <c r="OXJ14" s="51"/>
      <c r="OXK14" s="60">
        <v>16.806722689075631</v>
      </c>
      <c r="OXL14" s="62">
        <v>20</v>
      </c>
      <c r="OXM14" s="98" t="s">
        <v>122</v>
      </c>
      <c r="OXN14" s="102" t="s">
        <v>90</v>
      </c>
      <c r="OXO14" s="51" t="s">
        <v>174</v>
      </c>
      <c r="OXP14" s="51" t="s">
        <v>174</v>
      </c>
      <c r="OXQ14" s="51" t="s">
        <v>173</v>
      </c>
      <c r="OXR14" s="51"/>
      <c r="OXS14" s="60">
        <v>16.806722689075631</v>
      </c>
      <c r="OXT14" s="62">
        <v>20</v>
      </c>
      <c r="OXU14" s="98" t="s">
        <v>122</v>
      </c>
      <c r="OXV14" s="102" t="s">
        <v>90</v>
      </c>
      <c r="OXW14" s="51" t="s">
        <v>174</v>
      </c>
      <c r="OXX14" s="51" t="s">
        <v>174</v>
      </c>
      <c r="OXY14" s="51" t="s">
        <v>173</v>
      </c>
      <c r="OXZ14" s="51"/>
      <c r="OYA14" s="60">
        <v>16.806722689075631</v>
      </c>
      <c r="OYB14" s="62">
        <v>20</v>
      </c>
      <c r="OYC14" s="98" t="s">
        <v>122</v>
      </c>
      <c r="OYD14" s="102" t="s">
        <v>90</v>
      </c>
      <c r="OYE14" s="51" t="s">
        <v>174</v>
      </c>
      <c r="OYF14" s="51" t="s">
        <v>174</v>
      </c>
      <c r="OYG14" s="51" t="s">
        <v>173</v>
      </c>
      <c r="OYH14" s="51"/>
      <c r="OYI14" s="60">
        <v>16.806722689075631</v>
      </c>
      <c r="OYJ14" s="62">
        <v>20</v>
      </c>
      <c r="OYK14" s="98" t="s">
        <v>122</v>
      </c>
      <c r="OYL14" s="102" t="s">
        <v>90</v>
      </c>
      <c r="OYM14" s="51" t="s">
        <v>174</v>
      </c>
      <c r="OYN14" s="51" t="s">
        <v>174</v>
      </c>
      <c r="OYO14" s="51" t="s">
        <v>173</v>
      </c>
      <c r="OYP14" s="51"/>
      <c r="OYQ14" s="60">
        <v>16.806722689075631</v>
      </c>
      <c r="OYR14" s="62">
        <v>20</v>
      </c>
      <c r="OYS14" s="98" t="s">
        <v>122</v>
      </c>
      <c r="OYT14" s="102" t="s">
        <v>90</v>
      </c>
      <c r="OYU14" s="51" t="s">
        <v>174</v>
      </c>
      <c r="OYV14" s="51" t="s">
        <v>174</v>
      </c>
      <c r="OYW14" s="51" t="s">
        <v>173</v>
      </c>
      <c r="OYX14" s="51"/>
      <c r="OYY14" s="60">
        <v>16.806722689075631</v>
      </c>
      <c r="OYZ14" s="62">
        <v>20</v>
      </c>
      <c r="OZA14" s="98" t="s">
        <v>122</v>
      </c>
      <c r="OZB14" s="102" t="s">
        <v>90</v>
      </c>
      <c r="OZC14" s="51" t="s">
        <v>174</v>
      </c>
      <c r="OZD14" s="51" t="s">
        <v>174</v>
      </c>
      <c r="OZE14" s="51" t="s">
        <v>173</v>
      </c>
      <c r="OZF14" s="51"/>
      <c r="OZG14" s="60">
        <v>16.806722689075631</v>
      </c>
      <c r="OZH14" s="62">
        <v>20</v>
      </c>
      <c r="OZI14" s="98" t="s">
        <v>122</v>
      </c>
      <c r="OZJ14" s="102" t="s">
        <v>90</v>
      </c>
      <c r="OZK14" s="51" t="s">
        <v>174</v>
      </c>
      <c r="OZL14" s="51" t="s">
        <v>174</v>
      </c>
      <c r="OZM14" s="51" t="s">
        <v>173</v>
      </c>
      <c r="OZN14" s="51"/>
      <c r="OZO14" s="60">
        <v>16.806722689075631</v>
      </c>
      <c r="OZP14" s="62">
        <v>20</v>
      </c>
      <c r="OZQ14" s="98" t="s">
        <v>122</v>
      </c>
      <c r="OZR14" s="102" t="s">
        <v>90</v>
      </c>
      <c r="OZS14" s="51" t="s">
        <v>174</v>
      </c>
      <c r="OZT14" s="51" t="s">
        <v>174</v>
      </c>
      <c r="OZU14" s="51" t="s">
        <v>173</v>
      </c>
      <c r="OZV14" s="51"/>
      <c r="OZW14" s="60">
        <v>16.806722689075631</v>
      </c>
      <c r="OZX14" s="62">
        <v>20</v>
      </c>
      <c r="OZY14" s="98" t="s">
        <v>122</v>
      </c>
      <c r="OZZ14" s="102" t="s">
        <v>90</v>
      </c>
      <c r="PAA14" s="51" t="s">
        <v>174</v>
      </c>
      <c r="PAB14" s="51" t="s">
        <v>174</v>
      </c>
      <c r="PAC14" s="51" t="s">
        <v>173</v>
      </c>
      <c r="PAD14" s="51"/>
      <c r="PAE14" s="60">
        <v>16.806722689075631</v>
      </c>
      <c r="PAF14" s="62">
        <v>20</v>
      </c>
      <c r="PAG14" s="98" t="s">
        <v>122</v>
      </c>
      <c r="PAH14" s="102" t="s">
        <v>90</v>
      </c>
      <c r="PAI14" s="51" t="s">
        <v>174</v>
      </c>
      <c r="PAJ14" s="51" t="s">
        <v>174</v>
      </c>
      <c r="PAK14" s="51" t="s">
        <v>173</v>
      </c>
      <c r="PAL14" s="51"/>
      <c r="PAM14" s="60">
        <v>16.806722689075631</v>
      </c>
      <c r="PAN14" s="62">
        <v>20</v>
      </c>
      <c r="PAO14" s="98" t="s">
        <v>122</v>
      </c>
      <c r="PAP14" s="102" t="s">
        <v>90</v>
      </c>
      <c r="PAQ14" s="51" t="s">
        <v>174</v>
      </c>
      <c r="PAR14" s="51" t="s">
        <v>174</v>
      </c>
      <c r="PAS14" s="51" t="s">
        <v>173</v>
      </c>
      <c r="PAT14" s="51"/>
      <c r="PAU14" s="60">
        <v>16.806722689075631</v>
      </c>
      <c r="PAV14" s="62">
        <v>20</v>
      </c>
      <c r="PAW14" s="98" t="s">
        <v>122</v>
      </c>
      <c r="PAX14" s="102" t="s">
        <v>90</v>
      </c>
      <c r="PAY14" s="51" t="s">
        <v>174</v>
      </c>
      <c r="PAZ14" s="51" t="s">
        <v>174</v>
      </c>
      <c r="PBA14" s="51" t="s">
        <v>173</v>
      </c>
      <c r="PBB14" s="51"/>
      <c r="PBC14" s="60">
        <v>16.806722689075631</v>
      </c>
      <c r="PBD14" s="62">
        <v>20</v>
      </c>
      <c r="PBE14" s="98" t="s">
        <v>122</v>
      </c>
      <c r="PBF14" s="102" t="s">
        <v>90</v>
      </c>
      <c r="PBG14" s="51" t="s">
        <v>174</v>
      </c>
      <c r="PBH14" s="51" t="s">
        <v>174</v>
      </c>
      <c r="PBI14" s="51" t="s">
        <v>173</v>
      </c>
      <c r="PBJ14" s="51"/>
      <c r="PBK14" s="60">
        <v>16.806722689075631</v>
      </c>
      <c r="PBL14" s="62">
        <v>20</v>
      </c>
      <c r="PBM14" s="98" t="s">
        <v>122</v>
      </c>
      <c r="PBN14" s="102" t="s">
        <v>90</v>
      </c>
      <c r="PBO14" s="51" t="s">
        <v>174</v>
      </c>
      <c r="PBP14" s="51" t="s">
        <v>174</v>
      </c>
      <c r="PBQ14" s="51" t="s">
        <v>173</v>
      </c>
      <c r="PBR14" s="51"/>
      <c r="PBS14" s="60">
        <v>16.806722689075631</v>
      </c>
      <c r="PBT14" s="62">
        <v>20</v>
      </c>
      <c r="PBU14" s="98" t="s">
        <v>122</v>
      </c>
      <c r="PBV14" s="102" t="s">
        <v>90</v>
      </c>
      <c r="PBW14" s="51" t="s">
        <v>174</v>
      </c>
      <c r="PBX14" s="51" t="s">
        <v>174</v>
      </c>
      <c r="PBY14" s="51" t="s">
        <v>173</v>
      </c>
      <c r="PBZ14" s="51"/>
      <c r="PCA14" s="60">
        <v>16.806722689075631</v>
      </c>
      <c r="PCB14" s="62">
        <v>20</v>
      </c>
      <c r="PCC14" s="98" t="s">
        <v>122</v>
      </c>
      <c r="PCD14" s="102" t="s">
        <v>90</v>
      </c>
      <c r="PCE14" s="51" t="s">
        <v>174</v>
      </c>
      <c r="PCF14" s="51" t="s">
        <v>174</v>
      </c>
      <c r="PCG14" s="51" t="s">
        <v>173</v>
      </c>
      <c r="PCH14" s="51"/>
      <c r="PCI14" s="60">
        <v>16.806722689075631</v>
      </c>
      <c r="PCJ14" s="62">
        <v>20</v>
      </c>
      <c r="PCK14" s="98" t="s">
        <v>122</v>
      </c>
      <c r="PCL14" s="102" t="s">
        <v>90</v>
      </c>
      <c r="PCM14" s="51" t="s">
        <v>174</v>
      </c>
      <c r="PCN14" s="51" t="s">
        <v>174</v>
      </c>
      <c r="PCO14" s="51" t="s">
        <v>173</v>
      </c>
      <c r="PCP14" s="51"/>
      <c r="PCQ14" s="60">
        <v>16.806722689075631</v>
      </c>
      <c r="PCR14" s="62">
        <v>20</v>
      </c>
      <c r="PCS14" s="98" t="s">
        <v>122</v>
      </c>
      <c r="PCT14" s="102" t="s">
        <v>90</v>
      </c>
      <c r="PCU14" s="51" t="s">
        <v>174</v>
      </c>
      <c r="PCV14" s="51" t="s">
        <v>174</v>
      </c>
      <c r="PCW14" s="51" t="s">
        <v>173</v>
      </c>
      <c r="PCX14" s="51"/>
      <c r="PCY14" s="60">
        <v>16.806722689075631</v>
      </c>
      <c r="PCZ14" s="62">
        <v>20</v>
      </c>
      <c r="PDA14" s="98" t="s">
        <v>122</v>
      </c>
      <c r="PDB14" s="102" t="s">
        <v>90</v>
      </c>
      <c r="PDC14" s="51" t="s">
        <v>174</v>
      </c>
      <c r="PDD14" s="51" t="s">
        <v>174</v>
      </c>
      <c r="PDE14" s="51" t="s">
        <v>173</v>
      </c>
      <c r="PDF14" s="51"/>
      <c r="PDG14" s="60">
        <v>16.806722689075631</v>
      </c>
      <c r="PDH14" s="62">
        <v>20</v>
      </c>
      <c r="PDI14" s="98" t="s">
        <v>122</v>
      </c>
      <c r="PDJ14" s="102" t="s">
        <v>90</v>
      </c>
      <c r="PDK14" s="51" t="s">
        <v>174</v>
      </c>
      <c r="PDL14" s="51" t="s">
        <v>174</v>
      </c>
      <c r="PDM14" s="51" t="s">
        <v>173</v>
      </c>
      <c r="PDN14" s="51"/>
      <c r="PDO14" s="60">
        <v>16.806722689075631</v>
      </c>
      <c r="PDP14" s="62">
        <v>20</v>
      </c>
      <c r="PDQ14" s="98" t="s">
        <v>122</v>
      </c>
      <c r="PDR14" s="102" t="s">
        <v>90</v>
      </c>
      <c r="PDS14" s="51" t="s">
        <v>174</v>
      </c>
      <c r="PDT14" s="51" t="s">
        <v>174</v>
      </c>
      <c r="PDU14" s="51" t="s">
        <v>173</v>
      </c>
      <c r="PDV14" s="51"/>
      <c r="PDW14" s="60">
        <v>16.806722689075631</v>
      </c>
      <c r="PDX14" s="62">
        <v>20</v>
      </c>
      <c r="PDY14" s="98" t="s">
        <v>122</v>
      </c>
      <c r="PDZ14" s="102" t="s">
        <v>90</v>
      </c>
      <c r="PEA14" s="51" t="s">
        <v>174</v>
      </c>
      <c r="PEB14" s="51" t="s">
        <v>174</v>
      </c>
      <c r="PEC14" s="51" t="s">
        <v>173</v>
      </c>
      <c r="PED14" s="51"/>
      <c r="PEE14" s="60">
        <v>16.806722689075631</v>
      </c>
      <c r="PEF14" s="62">
        <v>20</v>
      </c>
      <c r="PEG14" s="98" t="s">
        <v>122</v>
      </c>
      <c r="PEH14" s="102" t="s">
        <v>90</v>
      </c>
      <c r="PEI14" s="51" t="s">
        <v>174</v>
      </c>
      <c r="PEJ14" s="51" t="s">
        <v>174</v>
      </c>
      <c r="PEK14" s="51" t="s">
        <v>173</v>
      </c>
      <c r="PEL14" s="51"/>
      <c r="PEM14" s="60">
        <v>16.806722689075631</v>
      </c>
      <c r="PEN14" s="62">
        <v>20</v>
      </c>
      <c r="PEO14" s="98" t="s">
        <v>122</v>
      </c>
      <c r="PEP14" s="102" t="s">
        <v>90</v>
      </c>
      <c r="PEQ14" s="51" t="s">
        <v>174</v>
      </c>
      <c r="PER14" s="51" t="s">
        <v>174</v>
      </c>
      <c r="PES14" s="51" t="s">
        <v>173</v>
      </c>
      <c r="PET14" s="51"/>
      <c r="PEU14" s="60">
        <v>16.806722689075631</v>
      </c>
      <c r="PEV14" s="62">
        <v>20</v>
      </c>
      <c r="PEW14" s="98" t="s">
        <v>122</v>
      </c>
      <c r="PEX14" s="102" t="s">
        <v>90</v>
      </c>
      <c r="PEY14" s="51" t="s">
        <v>174</v>
      </c>
      <c r="PEZ14" s="51" t="s">
        <v>174</v>
      </c>
      <c r="PFA14" s="51" t="s">
        <v>173</v>
      </c>
      <c r="PFB14" s="51"/>
      <c r="PFC14" s="60">
        <v>16.806722689075631</v>
      </c>
      <c r="PFD14" s="62">
        <v>20</v>
      </c>
      <c r="PFE14" s="98" t="s">
        <v>122</v>
      </c>
      <c r="PFF14" s="102" t="s">
        <v>90</v>
      </c>
      <c r="PFG14" s="51" t="s">
        <v>174</v>
      </c>
      <c r="PFH14" s="51" t="s">
        <v>174</v>
      </c>
      <c r="PFI14" s="51" t="s">
        <v>173</v>
      </c>
      <c r="PFJ14" s="51"/>
      <c r="PFK14" s="60">
        <v>16.806722689075631</v>
      </c>
      <c r="PFL14" s="62">
        <v>20</v>
      </c>
      <c r="PFM14" s="98" t="s">
        <v>122</v>
      </c>
      <c r="PFN14" s="102" t="s">
        <v>90</v>
      </c>
      <c r="PFO14" s="51" t="s">
        <v>174</v>
      </c>
      <c r="PFP14" s="51" t="s">
        <v>174</v>
      </c>
      <c r="PFQ14" s="51" t="s">
        <v>173</v>
      </c>
      <c r="PFR14" s="51"/>
      <c r="PFS14" s="60">
        <v>16.806722689075631</v>
      </c>
      <c r="PFT14" s="62">
        <v>20</v>
      </c>
      <c r="PFU14" s="98" t="s">
        <v>122</v>
      </c>
      <c r="PFV14" s="102" t="s">
        <v>90</v>
      </c>
      <c r="PFW14" s="51" t="s">
        <v>174</v>
      </c>
      <c r="PFX14" s="51" t="s">
        <v>174</v>
      </c>
      <c r="PFY14" s="51" t="s">
        <v>173</v>
      </c>
      <c r="PFZ14" s="51"/>
      <c r="PGA14" s="60">
        <v>16.806722689075631</v>
      </c>
      <c r="PGB14" s="62">
        <v>20</v>
      </c>
      <c r="PGC14" s="98" t="s">
        <v>122</v>
      </c>
      <c r="PGD14" s="102" t="s">
        <v>90</v>
      </c>
      <c r="PGE14" s="51" t="s">
        <v>174</v>
      </c>
      <c r="PGF14" s="51" t="s">
        <v>174</v>
      </c>
      <c r="PGG14" s="51" t="s">
        <v>173</v>
      </c>
      <c r="PGH14" s="51"/>
      <c r="PGI14" s="60">
        <v>16.806722689075631</v>
      </c>
      <c r="PGJ14" s="62">
        <v>20</v>
      </c>
      <c r="PGK14" s="98" t="s">
        <v>122</v>
      </c>
      <c r="PGL14" s="102" t="s">
        <v>90</v>
      </c>
      <c r="PGM14" s="51" t="s">
        <v>174</v>
      </c>
      <c r="PGN14" s="51" t="s">
        <v>174</v>
      </c>
      <c r="PGO14" s="51" t="s">
        <v>173</v>
      </c>
      <c r="PGP14" s="51"/>
      <c r="PGQ14" s="60">
        <v>16.806722689075631</v>
      </c>
      <c r="PGR14" s="62">
        <v>20</v>
      </c>
      <c r="PGS14" s="98" t="s">
        <v>122</v>
      </c>
      <c r="PGT14" s="102" t="s">
        <v>90</v>
      </c>
      <c r="PGU14" s="51" t="s">
        <v>174</v>
      </c>
      <c r="PGV14" s="51" t="s">
        <v>174</v>
      </c>
      <c r="PGW14" s="51" t="s">
        <v>173</v>
      </c>
      <c r="PGX14" s="51"/>
      <c r="PGY14" s="60">
        <v>16.806722689075631</v>
      </c>
      <c r="PGZ14" s="62">
        <v>20</v>
      </c>
      <c r="PHA14" s="98" t="s">
        <v>122</v>
      </c>
      <c r="PHB14" s="102" t="s">
        <v>90</v>
      </c>
      <c r="PHC14" s="51" t="s">
        <v>174</v>
      </c>
      <c r="PHD14" s="51" t="s">
        <v>174</v>
      </c>
      <c r="PHE14" s="51" t="s">
        <v>173</v>
      </c>
      <c r="PHF14" s="51"/>
      <c r="PHG14" s="60">
        <v>16.806722689075631</v>
      </c>
      <c r="PHH14" s="62">
        <v>20</v>
      </c>
      <c r="PHI14" s="98" t="s">
        <v>122</v>
      </c>
      <c r="PHJ14" s="102" t="s">
        <v>90</v>
      </c>
      <c r="PHK14" s="51" t="s">
        <v>174</v>
      </c>
      <c r="PHL14" s="51" t="s">
        <v>174</v>
      </c>
      <c r="PHM14" s="51" t="s">
        <v>173</v>
      </c>
      <c r="PHN14" s="51"/>
      <c r="PHO14" s="60">
        <v>16.806722689075631</v>
      </c>
      <c r="PHP14" s="62">
        <v>20</v>
      </c>
      <c r="PHQ14" s="98" t="s">
        <v>122</v>
      </c>
      <c r="PHR14" s="102" t="s">
        <v>90</v>
      </c>
      <c r="PHS14" s="51" t="s">
        <v>174</v>
      </c>
      <c r="PHT14" s="51" t="s">
        <v>174</v>
      </c>
      <c r="PHU14" s="51" t="s">
        <v>173</v>
      </c>
      <c r="PHV14" s="51"/>
      <c r="PHW14" s="60">
        <v>16.806722689075631</v>
      </c>
      <c r="PHX14" s="62">
        <v>20</v>
      </c>
      <c r="PHY14" s="98" t="s">
        <v>122</v>
      </c>
      <c r="PHZ14" s="102" t="s">
        <v>90</v>
      </c>
      <c r="PIA14" s="51" t="s">
        <v>174</v>
      </c>
      <c r="PIB14" s="51" t="s">
        <v>174</v>
      </c>
      <c r="PIC14" s="51" t="s">
        <v>173</v>
      </c>
      <c r="PID14" s="51"/>
      <c r="PIE14" s="60">
        <v>16.806722689075631</v>
      </c>
      <c r="PIF14" s="62">
        <v>20</v>
      </c>
      <c r="PIG14" s="98" t="s">
        <v>122</v>
      </c>
      <c r="PIH14" s="102" t="s">
        <v>90</v>
      </c>
      <c r="PII14" s="51" t="s">
        <v>174</v>
      </c>
      <c r="PIJ14" s="51" t="s">
        <v>174</v>
      </c>
      <c r="PIK14" s="51" t="s">
        <v>173</v>
      </c>
      <c r="PIL14" s="51"/>
      <c r="PIM14" s="60">
        <v>16.806722689075631</v>
      </c>
      <c r="PIN14" s="62">
        <v>20</v>
      </c>
      <c r="PIO14" s="98" t="s">
        <v>122</v>
      </c>
      <c r="PIP14" s="102" t="s">
        <v>90</v>
      </c>
      <c r="PIQ14" s="51" t="s">
        <v>174</v>
      </c>
      <c r="PIR14" s="51" t="s">
        <v>174</v>
      </c>
      <c r="PIS14" s="51" t="s">
        <v>173</v>
      </c>
      <c r="PIT14" s="51"/>
      <c r="PIU14" s="60">
        <v>16.806722689075631</v>
      </c>
      <c r="PIV14" s="62">
        <v>20</v>
      </c>
      <c r="PIW14" s="98" t="s">
        <v>122</v>
      </c>
      <c r="PIX14" s="102" t="s">
        <v>90</v>
      </c>
      <c r="PIY14" s="51" t="s">
        <v>174</v>
      </c>
      <c r="PIZ14" s="51" t="s">
        <v>174</v>
      </c>
      <c r="PJA14" s="51" t="s">
        <v>173</v>
      </c>
      <c r="PJB14" s="51"/>
      <c r="PJC14" s="60">
        <v>16.806722689075631</v>
      </c>
      <c r="PJD14" s="62">
        <v>20</v>
      </c>
      <c r="PJE14" s="98" t="s">
        <v>122</v>
      </c>
      <c r="PJF14" s="102" t="s">
        <v>90</v>
      </c>
      <c r="PJG14" s="51" t="s">
        <v>174</v>
      </c>
      <c r="PJH14" s="51" t="s">
        <v>174</v>
      </c>
      <c r="PJI14" s="51" t="s">
        <v>173</v>
      </c>
      <c r="PJJ14" s="51"/>
      <c r="PJK14" s="60">
        <v>16.806722689075631</v>
      </c>
      <c r="PJL14" s="62">
        <v>20</v>
      </c>
      <c r="PJM14" s="98" t="s">
        <v>122</v>
      </c>
      <c r="PJN14" s="102" t="s">
        <v>90</v>
      </c>
      <c r="PJO14" s="51" t="s">
        <v>174</v>
      </c>
      <c r="PJP14" s="51" t="s">
        <v>174</v>
      </c>
      <c r="PJQ14" s="51" t="s">
        <v>173</v>
      </c>
      <c r="PJR14" s="51"/>
      <c r="PJS14" s="60">
        <v>16.806722689075631</v>
      </c>
      <c r="PJT14" s="62">
        <v>20</v>
      </c>
      <c r="PJU14" s="98" t="s">
        <v>122</v>
      </c>
      <c r="PJV14" s="102" t="s">
        <v>90</v>
      </c>
      <c r="PJW14" s="51" t="s">
        <v>174</v>
      </c>
      <c r="PJX14" s="51" t="s">
        <v>174</v>
      </c>
      <c r="PJY14" s="51" t="s">
        <v>173</v>
      </c>
      <c r="PJZ14" s="51"/>
      <c r="PKA14" s="60">
        <v>16.806722689075631</v>
      </c>
      <c r="PKB14" s="62">
        <v>20</v>
      </c>
      <c r="PKC14" s="98" t="s">
        <v>122</v>
      </c>
      <c r="PKD14" s="102" t="s">
        <v>90</v>
      </c>
      <c r="PKE14" s="51" t="s">
        <v>174</v>
      </c>
      <c r="PKF14" s="51" t="s">
        <v>174</v>
      </c>
      <c r="PKG14" s="51" t="s">
        <v>173</v>
      </c>
      <c r="PKH14" s="51"/>
      <c r="PKI14" s="60">
        <v>16.806722689075631</v>
      </c>
      <c r="PKJ14" s="62">
        <v>20</v>
      </c>
      <c r="PKK14" s="98" t="s">
        <v>122</v>
      </c>
      <c r="PKL14" s="102" t="s">
        <v>90</v>
      </c>
      <c r="PKM14" s="51" t="s">
        <v>174</v>
      </c>
      <c r="PKN14" s="51" t="s">
        <v>174</v>
      </c>
      <c r="PKO14" s="51" t="s">
        <v>173</v>
      </c>
      <c r="PKP14" s="51"/>
      <c r="PKQ14" s="60">
        <v>16.806722689075631</v>
      </c>
      <c r="PKR14" s="62">
        <v>20</v>
      </c>
      <c r="PKS14" s="98" t="s">
        <v>122</v>
      </c>
      <c r="PKT14" s="102" t="s">
        <v>90</v>
      </c>
      <c r="PKU14" s="51" t="s">
        <v>174</v>
      </c>
      <c r="PKV14" s="51" t="s">
        <v>174</v>
      </c>
      <c r="PKW14" s="51" t="s">
        <v>173</v>
      </c>
      <c r="PKX14" s="51"/>
      <c r="PKY14" s="60">
        <v>16.806722689075631</v>
      </c>
      <c r="PKZ14" s="62">
        <v>20</v>
      </c>
      <c r="PLA14" s="98" t="s">
        <v>122</v>
      </c>
      <c r="PLB14" s="102" t="s">
        <v>90</v>
      </c>
      <c r="PLC14" s="51" t="s">
        <v>174</v>
      </c>
      <c r="PLD14" s="51" t="s">
        <v>174</v>
      </c>
      <c r="PLE14" s="51" t="s">
        <v>173</v>
      </c>
      <c r="PLF14" s="51"/>
      <c r="PLG14" s="60">
        <v>16.806722689075631</v>
      </c>
      <c r="PLH14" s="62">
        <v>20</v>
      </c>
      <c r="PLI14" s="98" t="s">
        <v>122</v>
      </c>
      <c r="PLJ14" s="102" t="s">
        <v>90</v>
      </c>
      <c r="PLK14" s="51" t="s">
        <v>174</v>
      </c>
      <c r="PLL14" s="51" t="s">
        <v>174</v>
      </c>
      <c r="PLM14" s="51" t="s">
        <v>173</v>
      </c>
      <c r="PLN14" s="51"/>
      <c r="PLO14" s="60">
        <v>16.806722689075631</v>
      </c>
      <c r="PLP14" s="62">
        <v>20</v>
      </c>
      <c r="PLQ14" s="98" t="s">
        <v>122</v>
      </c>
      <c r="PLR14" s="102" t="s">
        <v>90</v>
      </c>
      <c r="PLS14" s="51" t="s">
        <v>174</v>
      </c>
      <c r="PLT14" s="51" t="s">
        <v>174</v>
      </c>
      <c r="PLU14" s="51" t="s">
        <v>173</v>
      </c>
      <c r="PLV14" s="51"/>
      <c r="PLW14" s="60">
        <v>16.806722689075631</v>
      </c>
      <c r="PLX14" s="62">
        <v>20</v>
      </c>
      <c r="PLY14" s="98" t="s">
        <v>122</v>
      </c>
      <c r="PLZ14" s="102" t="s">
        <v>90</v>
      </c>
      <c r="PMA14" s="51" t="s">
        <v>174</v>
      </c>
      <c r="PMB14" s="51" t="s">
        <v>174</v>
      </c>
      <c r="PMC14" s="51" t="s">
        <v>173</v>
      </c>
      <c r="PMD14" s="51"/>
      <c r="PME14" s="60">
        <v>16.806722689075631</v>
      </c>
      <c r="PMF14" s="62">
        <v>20</v>
      </c>
      <c r="PMG14" s="98" t="s">
        <v>122</v>
      </c>
      <c r="PMH14" s="102" t="s">
        <v>90</v>
      </c>
      <c r="PMI14" s="51" t="s">
        <v>174</v>
      </c>
      <c r="PMJ14" s="51" t="s">
        <v>174</v>
      </c>
      <c r="PMK14" s="51" t="s">
        <v>173</v>
      </c>
      <c r="PML14" s="51"/>
      <c r="PMM14" s="60">
        <v>16.806722689075631</v>
      </c>
      <c r="PMN14" s="62">
        <v>20</v>
      </c>
      <c r="PMO14" s="98" t="s">
        <v>122</v>
      </c>
      <c r="PMP14" s="102" t="s">
        <v>90</v>
      </c>
      <c r="PMQ14" s="51" t="s">
        <v>174</v>
      </c>
      <c r="PMR14" s="51" t="s">
        <v>174</v>
      </c>
      <c r="PMS14" s="51" t="s">
        <v>173</v>
      </c>
      <c r="PMT14" s="51"/>
      <c r="PMU14" s="60">
        <v>16.806722689075631</v>
      </c>
      <c r="PMV14" s="62">
        <v>20</v>
      </c>
      <c r="PMW14" s="98" t="s">
        <v>122</v>
      </c>
      <c r="PMX14" s="102" t="s">
        <v>90</v>
      </c>
      <c r="PMY14" s="51" t="s">
        <v>174</v>
      </c>
      <c r="PMZ14" s="51" t="s">
        <v>174</v>
      </c>
      <c r="PNA14" s="51" t="s">
        <v>173</v>
      </c>
      <c r="PNB14" s="51"/>
      <c r="PNC14" s="60">
        <v>16.806722689075631</v>
      </c>
      <c r="PND14" s="62">
        <v>20</v>
      </c>
      <c r="PNE14" s="98" t="s">
        <v>122</v>
      </c>
      <c r="PNF14" s="102" t="s">
        <v>90</v>
      </c>
      <c r="PNG14" s="51" t="s">
        <v>174</v>
      </c>
      <c r="PNH14" s="51" t="s">
        <v>174</v>
      </c>
      <c r="PNI14" s="51" t="s">
        <v>173</v>
      </c>
      <c r="PNJ14" s="51"/>
      <c r="PNK14" s="60">
        <v>16.806722689075631</v>
      </c>
      <c r="PNL14" s="62">
        <v>20</v>
      </c>
      <c r="PNM14" s="98" t="s">
        <v>122</v>
      </c>
      <c r="PNN14" s="102" t="s">
        <v>90</v>
      </c>
      <c r="PNO14" s="51" t="s">
        <v>174</v>
      </c>
      <c r="PNP14" s="51" t="s">
        <v>174</v>
      </c>
      <c r="PNQ14" s="51" t="s">
        <v>173</v>
      </c>
      <c r="PNR14" s="51"/>
      <c r="PNS14" s="60">
        <v>16.806722689075631</v>
      </c>
      <c r="PNT14" s="62">
        <v>20</v>
      </c>
      <c r="PNU14" s="98" t="s">
        <v>122</v>
      </c>
      <c r="PNV14" s="102" t="s">
        <v>90</v>
      </c>
      <c r="PNW14" s="51" t="s">
        <v>174</v>
      </c>
      <c r="PNX14" s="51" t="s">
        <v>174</v>
      </c>
      <c r="PNY14" s="51" t="s">
        <v>173</v>
      </c>
      <c r="PNZ14" s="51"/>
      <c r="POA14" s="60">
        <v>16.806722689075631</v>
      </c>
      <c r="POB14" s="62">
        <v>20</v>
      </c>
      <c r="POC14" s="98" t="s">
        <v>122</v>
      </c>
      <c r="POD14" s="102" t="s">
        <v>90</v>
      </c>
      <c r="POE14" s="51" t="s">
        <v>174</v>
      </c>
      <c r="POF14" s="51" t="s">
        <v>174</v>
      </c>
      <c r="POG14" s="51" t="s">
        <v>173</v>
      </c>
      <c r="POH14" s="51"/>
      <c r="POI14" s="60">
        <v>16.806722689075631</v>
      </c>
      <c r="POJ14" s="62">
        <v>20</v>
      </c>
      <c r="POK14" s="98" t="s">
        <v>122</v>
      </c>
      <c r="POL14" s="102" t="s">
        <v>90</v>
      </c>
      <c r="POM14" s="51" t="s">
        <v>174</v>
      </c>
      <c r="PON14" s="51" t="s">
        <v>174</v>
      </c>
      <c r="POO14" s="51" t="s">
        <v>173</v>
      </c>
      <c r="POP14" s="51"/>
      <c r="POQ14" s="60">
        <v>16.806722689075631</v>
      </c>
      <c r="POR14" s="62">
        <v>20</v>
      </c>
      <c r="POS14" s="98" t="s">
        <v>122</v>
      </c>
      <c r="POT14" s="102" t="s">
        <v>90</v>
      </c>
      <c r="POU14" s="51" t="s">
        <v>174</v>
      </c>
      <c r="POV14" s="51" t="s">
        <v>174</v>
      </c>
      <c r="POW14" s="51" t="s">
        <v>173</v>
      </c>
      <c r="POX14" s="51"/>
      <c r="POY14" s="60">
        <v>16.806722689075631</v>
      </c>
      <c r="POZ14" s="62">
        <v>20</v>
      </c>
      <c r="PPA14" s="98" t="s">
        <v>122</v>
      </c>
      <c r="PPB14" s="102" t="s">
        <v>90</v>
      </c>
      <c r="PPC14" s="51" t="s">
        <v>174</v>
      </c>
      <c r="PPD14" s="51" t="s">
        <v>174</v>
      </c>
      <c r="PPE14" s="51" t="s">
        <v>173</v>
      </c>
      <c r="PPF14" s="51"/>
      <c r="PPG14" s="60">
        <v>16.806722689075631</v>
      </c>
      <c r="PPH14" s="62">
        <v>20</v>
      </c>
      <c r="PPI14" s="98" t="s">
        <v>122</v>
      </c>
      <c r="PPJ14" s="102" t="s">
        <v>90</v>
      </c>
      <c r="PPK14" s="51" t="s">
        <v>174</v>
      </c>
      <c r="PPL14" s="51" t="s">
        <v>174</v>
      </c>
      <c r="PPM14" s="51" t="s">
        <v>173</v>
      </c>
      <c r="PPN14" s="51"/>
      <c r="PPO14" s="60">
        <v>16.806722689075631</v>
      </c>
      <c r="PPP14" s="62">
        <v>20</v>
      </c>
      <c r="PPQ14" s="98" t="s">
        <v>122</v>
      </c>
      <c r="PPR14" s="102" t="s">
        <v>90</v>
      </c>
      <c r="PPS14" s="51" t="s">
        <v>174</v>
      </c>
      <c r="PPT14" s="51" t="s">
        <v>174</v>
      </c>
      <c r="PPU14" s="51" t="s">
        <v>173</v>
      </c>
      <c r="PPV14" s="51"/>
      <c r="PPW14" s="60">
        <v>16.806722689075631</v>
      </c>
      <c r="PPX14" s="62">
        <v>20</v>
      </c>
      <c r="PPY14" s="98" t="s">
        <v>122</v>
      </c>
      <c r="PPZ14" s="102" t="s">
        <v>90</v>
      </c>
      <c r="PQA14" s="51" t="s">
        <v>174</v>
      </c>
      <c r="PQB14" s="51" t="s">
        <v>174</v>
      </c>
      <c r="PQC14" s="51" t="s">
        <v>173</v>
      </c>
      <c r="PQD14" s="51"/>
      <c r="PQE14" s="60">
        <v>16.806722689075631</v>
      </c>
      <c r="PQF14" s="62">
        <v>20</v>
      </c>
      <c r="PQG14" s="98" t="s">
        <v>122</v>
      </c>
      <c r="PQH14" s="102" t="s">
        <v>90</v>
      </c>
      <c r="PQI14" s="51" t="s">
        <v>174</v>
      </c>
      <c r="PQJ14" s="51" t="s">
        <v>174</v>
      </c>
      <c r="PQK14" s="51" t="s">
        <v>173</v>
      </c>
      <c r="PQL14" s="51"/>
      <c r="PQM14" s="60">
        <v>16.806722689075631</v>
      </c>
      <c r="PQN14" s="62">
        <v>20</v>
      </c>
      <c r="PQO14" s="98" t="s">
        <v>122</v>
      </c>
      <c r="PQP14" s="102" t="s">
        <v>90</v>
      </c>
      <c r="PQQ14" s="51" t="s">
        <v>174</v>
      </c>
      <c r="PQR14" s="51" t="s">
        <v>174</v>
      </c>
      <c r="PQS14" s="51" t="s">
        <v>173</v>
      </c>
      <c r="PQT14" s="51"/>
      <c r="PQU14" s="60">
        <v>16.806722689075631</v>
      </c>
      <c r="PQV14" s="62">
        <v>20</v>
      </c>
      <c r="PQW14" s="98" t="s">
        <v>122</v>
      </c>
      <c r="PQX14" s="102" t="s">
        <v>90</v>
      </c>
      <c r="PQY14" s="51" t="s">
        <v>174</v>
      </c>
      <c r="PQZ14" s="51" t="s">
        <v>174</v>
      </c>
      <c r="PRA14" s="51" t="s">
        <v>173</v>
      </c>
      <c r="PRB14" s="51"/>
      <c r="PRC14" s="60">
        <v>16.806722689075631</v>
      </c>
      <c r="PRD14" s="62">
        <v>20</v>
      </c>
      <c r="PRE14" s="98" t="s">
        <v>122</v>
      </c>
      <c r="PRF14" s="102" t="s">
        <v>90</v>
      </c>
      <c r="PRG14" s="51" t="s">
        <v>174</v>
      </c>
      <c r="PRH14" s="51" t="s">
        <v>174</v>
      </c>
      <c r="PRI14" s="51" t="s">
        <v>173</v>
      </c>
      <c r="PRJ14" s="51"/>
      <c r="PRK14" s="60">
        <v>16.806722689075631</v>
      </c>
      <c r="PRL14" s="62">
        <v>20</v>
      </c>
      <c r="PRM14" s="98" t="s">
        <v>122</v>
      </c>
      <c r="PRN14" s="102" t="s">
        <v>90</v>
      </c>
      <c r="PRO14" s="51" t="s">
        <v>174</v>
      </c>
      <c r="PRP14" s="51" t="s">
        <v>174</v>
      </c>
      <c r="PRQ14" s="51" t="s">
        <v>173</v>
      </c>
      <c r="PRR14" s="51"/>
      <c r="PRS14" s="60">
        <v>16.806722689075631</v>
      </c>
      <c r="PRT14" s="62">
        <v>20</v>
      </c>
      <c r="PRU14" s="98" t="s">
        <v>122</v>
      </c>
      <c r="PRV14" s="102" t="s">
        <v>90</v>
      </c>
      <c r="PRW14" s="51" t="s">
        <v>174</v>
      </c>
      <c r="PRX14" s="51" t="s">
        <v>174</v>
      </c>
      <c r="PRY14" s="51" t="s">
        <v>173</v>
      </c>
      <c r="PRZ14" s="51"/>
      <c r="PSA14" s="60">
        <v>16.806722689075631</v>
      </c>
      <c r="PSB14" s="62">
        <v>20</v>
      </c>
      <c r="PSC14" s="98" t="s">
        <v>122</v>
      </c>
      <c r="PSD14" s="102" t="s">
        <v>90</v>
      </c>
      <c r="PSE14" s="51" t="s">
        <v>174</v>
      </c>
      <c r="PSF14" s="51" t="s">
        <v>174</v>
      </c>
      <c r="PSG14" s="51" t="s">
        <v>173</v>
      </c>
      <c r="PSH14" s="51"/>
      <c r="PSI14" s="60">
        <v>16.806722689075631</v>
      </c>
      <c r="PSJ14" s="62">
        <v>20</v>
      </c>
      <c r="PSK14" s="98" t="s">
        <v>122</v>
      </c>
      <c r="PSL14" s="102" t="s">
        <v>90</v>
      </c>
      <c r="PSM14" s="51" t="s">
        <v>174</v>
      </c>
      <c r="PSN14" s="51" t="s">
        <v>174</v>
      </c>
      <c r="PSO14" s="51" t="s">
        <v>173</v>
      </c>
      <c r="PSP14" s="51"/>
      <c r="PSQ14" s="60">
        <v>16.806722689075631</v>
      </c>
      <c r="PSR14" s="62">
        <v>20</v>
      </c>
      <c r="PSS14" s="98" t="s">
        <v>122</v>
      </c>
      <c r="PST14" s="102" t="s">
        <v>90</v>
      </c>
      <c r="PSU14" s="51" t="s">
        <v>174</v>
      </c>
      <c r="PSV14" s="51" t="s">
        <v>174</v>
      </c>
      <c r="PSW14" s="51" t="s">
        <v>173</v>
      </c>
      <c r="PSX14" s="51"/>
      <c r="PSY14" s="60">
        <v>16.806722689075631</v>
      </c>
      <c r="PSZ14" s="62">
        <v>20</v>
      </c>
      <c r="PTA14" s="98" t="s">
        <v>122</v>
      </c>
      <c r="PTB14" s="102" t="s">
        <v>90</v>
      </c>
      <c r="PTC14" s="51" t="s">
        <v>174</v>
      </c>
      <c r="PTD14" s="51" t="s">
        <v>174</v>
      </c>
      <c r="PTE14" s="51" t="s">
        <v>173</v>
      </c>
      <c r="PTF14" s="51"/>
      <c r="PTG14" s="60">
        <v>16.806722689075631</v>
      </c>
      <c r="PTH14" s="62">
        <v>20</v>
      </c>
      <c r="PTI14" s="98" t="s">
        <v>122</v>
      </c>
      <c r="PTJ14" s="102" t="s">
        <v>90</v>
      </c>
      <c r="PTK14" s="51" t="s">
        <v>174</v>
      </c>
      <c r="PTL14" s="51" t="s">
        <v>174</v>
      </c>
      <c r="PTM14" s="51" t="s">
        <v>173</v>
      </c>
      <c r="PTN14" s="51"/>
      <c r="PTO14" s="60">
        <v>16.806722689075631</v>
      </c>
      <c r="PTP14" s="62">
        <v>20</v>
      </c>
      <c r="PTQ14" s="98" t="s">
        <v>122</v>
      </c>
      <c r="PTR14" s="102" t="s">
        <v>90</v>
      </c>
      <c r="PTS14" s="51" t="s">
        <v>174</v>
      </c>
      <c r="PTT14" s="51" t="s">
        <v>174</v>
      </c>
      <c r="PTU14" s="51" t="s">
        <v>173</v>
      </c>
      <c r="PTV14" s="51"/>
      <c r="PTW14" s="60">
        <v>16.806722689075631</v>
      </c>
      <c r="PTX14" s="62">
        <v>20</v>
      </c>
      <c r="PTY14" s="98" t="s">
        <v>122</v>
      </c>
      <c r="PTZ14" s="102" t="s">
        <v>90</v>
      </c>
      <c r="PUA14" s="51" t="s">
        <v>174</v>
      </c>
      <c r="PUB14" s="51" t="s">
        <v>174</v>
      </c>
      <c r="PUC14" s="51" t="s">
        <v>173</v>
      </c>
      <c r="PUD14" s="51"/>
      <c r="PUE14" s="60">
        <v>16.806722689075631</v>
      </c>
      <c r="PUF14" s="62">
        <v>20</v>
      </c>
      <c r="PUG14" s="98" t="s">
        <v>122</v>
      </c>
      <c r="PUH14" s="102" t="s">
        <v>90</v>
      </c>
      <c r="PUI14" s="51" t="s">
        <v>174</v>
      </c>
      <c r="PUJ14" s="51" t="s">
        <v>174</v>
      </c>
      <c r="PUK14" s="51" t="s">
        <v>173</v>
      </c>
      <c r="PUL14" s="51"/>
      <c r="PUM14" s="60">
        <v>16.806722689075631</v>
      </c>
      <c r="PUN14" s="62">
        <v>20</v>
      </c>
      <c r="PUO14" s="98" t="s">
        <v>122</v>
      </c>
      <c r="PUP14" s="102" t="s">
        <v>90</v>
      </c>
      <c r="PUQ14" s="51" t="s">
        <v>174</v>
      </c>
      <c r="PUR14" s="51" t="s">
        <v>174</v>
      </c>
      <c r="PUS14" s="51" t="s">
        <v>173</v>
      </c>
      <c r="PUT14" s="51"/>
      <c r="PUU14" s="60">
        <v>16.806722689075631</v>
      </c>
      <c r="PUV14" s="62">
        <v>20</v>
      </c>
      <c r="PUW14" s="98" t="s">
        <v>122</v>
      </c>
      <c r="PUX14" s="102" t="s">
        <v>90</v>
      </c>
      <c r="PUY14" s="51" t="s">
        <v>174</v>
      </c>
      <c r="PUZ14" s="51" t="s">
        <v>174</v>
      </c>
      <c r="PVA14" s="51" t="s">
        <v>173</v>
      </c>
      <c r="PVB14" s="51"/>
      <c r="PVC14" s="60">
        <v>16.806722689075631</v>
      </c>
      <c r="PVD14" s="62">
        <v>20</v>
      </c>
      <c r="PVE14" s="98" t="s">
        <v>122</v>
      </c>
      <c r="PVF14" s="102" t="s">
        <v>90</v>
      </c>
      <c r="PVG14" s="51" t="s">
        <v>174</v>
      </c>
      <c r="PVH14" s="51" t="s">
        <v>174</v>
      </c>
      <c r="PVI14" s="51" t="s">
        <v>173</v>
      </c>
      <c r="PVJ14" s="51"/>
      <c r="PVK14" s="60">
        <v>16.806722689075631</v>
      </c>
      <c r="PVL14" s="62">
        <v>20</v>
      </c>
      <c r="PVM14" s="98" t="s">
        <v>122</v>
      </c>
      <c r="PVN14" s="102" t="s">
        <v>90</v>
      </c>
      <c r="PVO14" s="51" t="s">
        <v>174</v>
      </c>
      <c r="PVP14" s="51" t="s">
        <v>174</v>
      </c>
      <c r="PVQ14" s="51" t="s">
        <v>173</v>
      </c>
      <c r="PVR14" s="51"/>
      <c r="PVS14" s="60">
        <v>16.806722689075631</v>
      </c>
      <c r="PVT14" s="62">
        <v>20</v>
      </c>
      <c r="PVU14" s="98" t="s">
        <v>122</v>
      </c>
      <c r="PVV14" s="102" t="s">
        <v>90</v>
      </c>
      <c r="PVW14" s="51" t="s">
        <v>174</v>
      </c>
      <c r="PVX14" s="51" t="s">
        <v>174</v>
      </c>
      <c r="PVY14" s="51" t="s">
        <v>173</v>
      </c>
      <c r="PVZ14" s="51"/>
      <c r="PWA14" s="60">
        <v>16.806722689075631</v>
      </c>
      <c r="PWB14" s="62">
        <v>20</v>
      </c>
      <c r="PWC14" s="98" t="s">
        <v>122</v>
      </c>
      <c r="PWD14" s="102" t="s">
        <v>90</v>
      </c>
      <c r="PWE14" s="51" t="s">
        <v>174</v>
      </c>
      <c r="PWF14" s="51" t="s">
        <v>174</v>
      </c>
      <c r="PWG14" s="51" t="s">
        <v>173</v>
      </c>
      <c r="PWH14" s="51"/>
      <c r="PWI14" s="60">
        <v>16.806722689075631</v>
      </c>
      <c r="PWJ14" s="62">
        <v>20</v>
      </c>
      <c r="PWK14" s="98" t="s">
        <v>122</v>
      </c>
      <c r="PWL14" s="102" t="s">
        <v>90</v>
      </c>
      <c r="PWM14" s="51" t="s">
        <v>174</v>
      </c>
      <c r="PWN14" s="51" t="s">
        <v>174</v>
      </c>
      <c r="PWO14" s="51" t="s">
        <v>173</v>
      </c>
      <c r="PWP14" s="51"/>
      <c r="PWQ14" s="60">
        <v>16.806722689075631</v>
      </c>
      <c r="PWR14" s="62">
        <v>20</v>
      </c>
      <c r="PWS14" s="98" t="s">
        <v>122</v>
      </c>
      <c r="PWT14" s="102" t="s">
        <v>90</v>
      </c>
      <c r="PWU14" s="51" t="s">
        <v>174</v>
      </c>
      <c r="PWV14" s="51" t="s">
        <v>174</v>
      </c>
      <c r="PWW14" s="51" t="s">
        <v>173</v>
      </c>
      <c r="PWX14" s="51"/>
      <c r="PWY14" s="60">
        <v>16.806722689075631</v>
      </c>
      <c r="PWZ14" s="62">
        <v>20</v>
      </c>
      <c r="PXA14" s="98" t="s">
        <v>122</v>
      </c>
      <c r="PXB14" s="102" t="s">
        <v>90</v>
      </c>
      <c r="PXC14" s="51" t="s">
        <v>174</v>
      </c>
      <c r="PXD14" s="51" t="s">
        <v>174</v>
      </c>
      <c r="PXE14" s="51" t="s">
        <v>173</v>
      </c>
      <c r="PXF14" s="51"/>
      <c r="PXG14" s="60">
        <v>16.806722689075631</v>
      </c>
      <c r="PXH14" s="62">
        <v>20</v>
      </c>
      <c r="PXI14" s="98" t="s">
        <v>122</v>
      </c>
      <c r="PXJ14" s="102" t="s">
        <v>90</v>
      </c>
      <c r="PXK14" s="51" t="s">
        <v>174</v>
      </c>
      <c r="PXL14" s="51" t="s">
        <v>174</v>
      </c>
      <c r="PXM14" s="51" t="s">
        <v>173</v>
      </c>
      <c r="PXN14" s="51"/>
      <c r="PXO14" s="60">
        <v>16.806722689075631</v>
      </c>
      <c r="PXP14" s="62">
        <v>20</v>
      </c>
      <c r="PXQ14" s="98" t="s">
        <v>122</v>
      </c>
      <c r="PXR14" s="102" t="s">
        <v>90</v>
      </c>
      <c r="PXS14" s="51" t="s">
        <v>174</v>
      </c>
      <c r="PXT14" s="51" t="s">
        <v>174</v>
      </c>
      <c r="PXU14" s="51" t="s">
        <v>173</v>
      </c>
      <c r="PXV14" s="51"/>
      <c r="PXW14" s="60">
        <v>16.806722689075631</v>
      </c>
      <c r="PXX14" s="62">
        <v>20</v>
      </c>
      <c r="PXY14" s="98" t="s">
        <v>122</v>
      </c>
      <c r="PXZ14" s="102" t="s">
        <v>90</v>
      </c>
      <c r="PYA14" s="51" t="s">
        <v>174</v>
      </c>
      <c r="PYB14" s="51" t="s">
        <v>174</v>
      </c>
      <c r="PYC14" s="51" t="s">
        <v>173</v>
      </c>
      <c r="PYD14" s="51"/>
      <c r="PYE14" s="60">
        <v>16.806722689075631</v>
      </c>
      <c r="PYF14" s="62">
        <v>20</v>
      </c>
      <c r="PYG14" s="98" t="s">
        <v>122</v>
      </c>
      <c r="PYH14" s="102" t="s">
        <v>90</v>
      </c>
      <c r="PYI14" s="51" t="s">
        <v>174</v>
      </c>
      <c r="PYJ14" s="51" t="s">
        <v>174</v>
      </c>
      <c r="PYK14" s="51" t="s">
        <v>173</v>
      </c>
      <c r="PYL14" s="51"/>
      <c r="PYM14" s="60">
        <v>16.806722689075631</v>
      </c>
      <c r="PYN14" s="62">
        <v>20</v>
      </c>
      <c r="PYO14" s="98" t="s">
        <v>122</v>
      </c>
      <c r="PYP14" s="102" t="s">
        <v>90</v>
      </c>
      <c r="PYQ14" s="51" t="s">
        <v>174</v>
      </c>
      <c r="PYR14" s="51" t="s">
        <v>174</v>
      </c>
      <c r="PYS14" s="51" t="s">
        <v>173</v>
      </c>
      <c r="PYT14" s="51"/>
      <c r="PYU14" s="60">
        <v>16.806722689075631</v>
      </c>
      <c r="PYV14" s="62">
        <v>20</v>
      </c>
      <c r="PYW14" s="98" t="s">
        <v>122</v>
      </c>
      <c r="PYX14" s="102" t="s">
        <v>90</v>
      </c>
      <c r="PYY14" s="51" t="s">
        <v>174</v>
      </c>
      <c r="PYZ14" s="51" t="s">
        <v>174</v>
      </c>
      <c r="PZA14" s="51" t="s">
        <v>173</v>
      </c>
      <c r="PZB14" s="51"/>
      <c r="PZC14" s="60">
        <v>16.806722689075631</v>
      </c>
      <c r="PZD14" s="62">
        <v>20</v>
      </c>
      <c r="PZE14" s="98" t="s">
        <v>122</v>
      </c>
      <c r="PZF14" s="102" t="s">
        <v>90</v>
      </c>
      <c r="PZG14" s="51" t="s">
        <v>174</v>
      </c>
      <c r="PZH14" s="51" t="s">
        <v>174</v>
      </c>
      <c r="PZI14" s="51" t="s">
        <v>173</v>
      </c>
      <c r="PZJ14" s="51"/>
      <c r="PZK14" s="60">
        <v>16.806722689075631</v>
      </c>
      <c r="PZL14" s="62">
        <v>20</v>
      </c>
      <c r="PZM14" s="98" t="s">
        <v>122</v>
      </c>
      <c r="PZN14" s="102" t="s">
        <v>90</v>
      </c>
      <c r="PZO14" s="51" t="s">
        <v>174</v>
      </c>
      <c r="PZP14" s="51" t="s">
        <v>174</v>
      </c>
      <c r="PZQ14" s="51" t="s">
        <v>173</v>
      </c>
      <c r="PZR14" s="51"/>
      <c r="PZS14" s="60">
        <v>16.806722689075631</v>
      </c>
      <c r="PZT14" s="62">
        <v>20</v>
      </c>
      <c r="PZU14" s="98" t="s">
        <v>122</v>
      </c>
      <c r="PZV14" s="102" t="s">
        <v>90</v>
      </c>
      <c r="PZW14" s="51" t="s">
        <v>174</v>
      </c>
      <c r="PZX14" s="51" t="s">
        <v>174</v>
      </c>
      <c r="PZY14" s="51" t="s">
        <v>173</v>
      </c>
      <c r="PZZ14" s="51"/>
      <c r="QAA14" s="60">
        <v>16.806722689075631</v>
      </c>
      <c r="QAB14" s="62">
        <v>20</v>
      </c>
      <c r="QAC14" s="98" t="s">
        <v>122</v>
      </c>
      <c r="QAD14" s="102" t="s">
        <v>90</v>
      </c>
      <c r="QAE14" s="51" t="s">
        <v>174</v>
      </c>
      <c r="QAF14" s="51" t="s">
        <v>174</v>
      </c>
      <c r="QAG14" s="51" t="s">
        <v>173</v>
      </c>
      <c r="QAH14" s="51"/>
      <c r="QAI14" s="60">
        <v>16.806722689075631</v>
      </c>
      <c r="QAJ14" s="62">
        <v>20</v>
      </c>
      <c r="QAK14" s="98" t="s">
        <v>122</v>
      </c>
      <c r="QAL14" s="102" t="s">
        <v>90</v>
      </c>
      <c r="QAM14" s="51" t="s">
        <v>174</v>
      </c>
      <c r="QAN14" s="51" t="s">
        <v>174</v>
      </c>
      <c r="QAO14" s="51" t="s">
        <v>173</v>
      </c>
      <c r="QAP14" s="51"/>
      <c r="QAQ14" s="60">
        <v>16.806722689075631</v>
      </c>
      <c r="QAR14" s="62">
        <v>20</v>
      </c>
      <c r="QAS14" s="98" t="s">
        <v>122</v>
      </c>
      <c r="QAT14" s="102" t="s">
        <v>90</v>
      </c>
      <c r="QAU14" s="51" t="s">
        <v>174</v>
      </c>
      <c r="QAV14" s="51" t="s">
        <v>174</v>
      </c>
      <c r="QAW14" s="51" t="s">
        <v>173</v>
      </c>
      <c r="QAX14" s="51"/>
      <c r="QAY14" s="60">
        <v>16.806722689075631</v>
      </c>
      <c r="QAZ14" s="62">
        <v>20</v>
      </c>
      <c r="QBA14" s="98" t="s">
        <v>122</v>
      </c>
      <c r="QBB14" s="102" t="s">
        <v>90</v>
      </c>
      <c r="QBC14" s="51" t="s">
        <v>174</v>
      </c>
      <c r="QBD14" s="51" t="s">
        <v>174</v>
      </c>
      <c r="QBE14" s="51" t="s">
        <v>173</v>
      </c>
      <c r="QBF14" s="51"/>
      <c r="QBG14" s="60">
        <v>16.806722689075631</v>
      </c>
      <c r="QBH14" s="62">
        <v>20</v>
      </c>
      <c r="QBI14" s="98" t="s">
        <v>122</v>
      </c>
      <c r="QBJ14" s="102" t="s">
        <v>90</v>
      </c>
      <c r="QBK14" s="51" t="s">
        <v>174</v>
      </c>
      <c r="QBL14" s="51" t="s">
        <v>174</v>
      </c>
      <c r="QBM14" s="51" t="s">
        <v>173</v>
      </c>
      <c r="QBN14" s="51"/>
      <c r="QBO14" s="60">
        <v>16.806722689075631</v>
      </c>
      <c r="QBP14" s="62">
        <v>20</v>
      </c>
      <c r="QBQ14" s="98" t="s">
        <v>122</v>
      </c>
      <c r="QBR14" s="102" t="s">
        <v>90</v>
      </c>
      <c r="QBS14" s="51" t="s">
        <v>174</v>
      </c>
      <c r="QBT14" s="51" t="s">
        <v>174</v>
      </c>
      <c r="QBU14" s="51" t="s">
        <v>173</v>
      </c>
      <c r="QBV14" s="51"/>
      <c r="QBW14" s="60">
        <v>16.806722689075631</v>
      </c>
      <c r="QBX14" s="62">
        <v>20</v>
      </c>
      <c r="QBY14" s="98" t="s">
        <v>122</v>
      </c>
      <c r="QBZ14" s="102" t="s">
        <v>90</v>
      </c>
      <c r="QCA14" s="51" t="s">
        <v>174</v>
      </c>
      <c r="QCB14" s="51" t="s">
        <v>174</v>
      </c>
      <c r="QCC14" s="51" t="s">
        <v>173</v>
      </c>
      <c r="QCD14" s="51"/>
      <c r="QCE14" s="60">
        <v>16.806722689075631</v>
      </c>
      <c r="QCF14" s="62">
        <v>20</v>
      </c>
      <c r="QCG14" s="98" t="s">
        <v>122</v>
      </c>
      <c r="QCH14" s="102" t="s">
        <v>90</v>
      </c>
      <c r="QCI14" s="51" t="s">
        <v>174</v>
      </c>
      <c r="QCJ14" s="51" t="s">
        <v>174</v>
      </c>
      <c r="QCK14" s="51" t="s">
        <v>173</v>
      </c>
      <c r="QCL14" s="51"/>
      <c r="QCM14" s="60">
        <v>16.806722689075631</v>
      </c>
      <c r="QCN14" s="62">
        <v>20</v>
      </c>
      <c r="QCO14" s="98" t="s">
        <v>122</v>
      </c>
      <c r="QCP14" s="102" t="s">
        <v>90</v>
      </c>
      <c r="QCQ14" s="51" t="s">
        <v>174</v>
      </c>
      <c r="QCR14" s="51" t="s">
        <v>174</v>
      </c>
      <c r="QCS14" s="51" t="s">
        <v>173</v>
      </c>
      <c r="QCT14" s="51"/>
      <c r="QCU14" s="60">
        <v>16.806722689075631</v>
      </c>
      <c r="QCV14" s="62">
        <v>20</v>
      </c>
      <c r="QCW14" s="98" t="s">
        <v>122</v>
      </c>
      <c r="QCX14" s="102" t="s">
        <v>90</v>
      </c>
      <c r="QCY14" s="51" t="s">
        <v>174</v>
      </c>
      <c r="QCZ14" s="51" t="s">
        <v>174</v>
      </c>
      <c r="QDA14" s="51" t="s">
        <v>173</v>
      </c>
      <c r="QDB14" s="51"/>
      <c r="QDC14" s="60">
        <v>16.806722689075631</v>
      </c>
      <c r="QDD14" s="62">
        <v>20</v>
      </c>
      <c r="QDE14" s="98" t="s">
        <v>122</v>
      </c>
      <c r="QDF14" s="102" t="s">
        <v>90</v>
      </c>
      <c r="QDG14" s="51" t="s">
        <v>174</v>
      </c>
      <c r="QDH14" s="51" t="s">
        <v>174</v>
      </c>
      <c r="QDI14" s="51" t="s">
        <v>173</v>
      </c>
      <c r="QDJ14" s="51"/>
      <c r="QDK14" s="60">
        <v>16.806722689075631</v>
      </c>
      <c r="QDL14" s="62">
        <v>20</v>
      </c>
      <c r="QDM14" s="98" t="s">
        <v>122</v>
      </c>
      <c r="QDN14" s="102" t="s">
        <v>90</v>
      </c>
      <c r="QDO14" s="51" t="s">
        <v>174</v>
      </c>
      <c r="QDP14" s="51" t="s">
        <v>174</v>
      </c>
      <c r="QDQ14" s="51" t="s">
        <v>173</v>
      </c>
      <c r="QDR14" s="51"/>
      <c r="QDS14" s="60">
        <v>16.806722689075631</v>
      </c>
      <c r="QDT14" s="62">
        <v>20</v>
      </c>
      <c r="QDU14" s="98" t="s">
        <v>122</v>
      </c>
      <c r="QDV14" s="102" t="s">
        <v>90</v>
      </c>
      <c r="QDW14" s="51" t="s">
        <v>174</v>
      </c>
      <c r="QDX14" s="51" t="s">
        <v>174</v>
      </c>
      <c r="QDY14" s="51" t="s">
        <v>173</v>
      </c>
      <c r="QDZ14" s="51"/>
      <c r="QEA14" s="60">
        <v>16.806722689075631</v>
      </c>
      <c r="QEB14" s="62">
        <v>20</v>
      </c>
      <c r="QEC14" s="98" t="s">
        <v>122</v>
      </c>
      <c r="QED14" s="102" t="s">
        <v>90</v>
      </c>
      <c r="QEE14" s="51" t="s">
        <v>174</v>
      </c>
      <c r="QEF14" s="51" t="s">
        <v>174</v>
      </c>
      <c r="QEG14" s="51" t="s">
        <v>173</v>
      </c>
      <c r="QEH14" s="51"/>
      <c r="QEI14" s="60">
        <v>16.806722689075631</v>
      </c>
      <c r="QEJ14" s="62">
        <v>20</v>
      </c>
      <c r="QEK14" s="98" t="s">
        <v>122</v>
      </c>
      <c r="QEL14" s="102" t="s">
        <v>90</v>
      </c>
      <c r="QEM14" s="51" t="s">
        <v>174</v>
      </c>
      <c r="QEN14" s="51" t="s">
        <v>174</v>
      </c>
      <c r="QEO14" s="51" t="s">
        <v>173</v>
      </c>
      <c r="QEP14" s="51"/>
      <c r="QEQ14" s="60">
        <v>16.806722689075631</v>
      </c>
      <c r="QER14" s="62">
        <v>20</v>
      </c>
      <c r="QES14" s="98" t="s">
        <v>122</v>
      </c>
      <c r="QET14" s="102" t="s">
        <v>90</v>
      </c>
      <c r="QEU14" s="51" t="s">
        <v>174</v>
      </c>
      <c r="QEV14" s="51" t="s">
        <v>174</v>
      </c>
      <c r="QEW14" s="51" t="s">
        <v>173</v>
      </c>
      <c r="QEX14" s="51"/>
      <c r="QEY14" s="60">
        <v>16.806722689075631</v>
      </c>
      <c r="QEZ14" s="62">
        <v>20</v>
      </c>
      <c r="QFA14" s="98" t="s">
        <v>122</v>
      </c>
      <c r="QFB14" s="102" t="s">
        <v>90</v>
      </c>
      <c r="QFC14" s="51" t="s">
        <v>174</v>
      </c>
      <c r="QFD14" s="51" t="s">
        <v>174</v>
      </c>
      <c r="QFE14" s="51" t="s">
        <v>173</v>
      </c>
      <c r="QFF14" s="51"/>
      <c r="QFG14" s="60">
        <v>16.806722689075631</v>
      </c>
      <c r="QFH14" s="62">
        <v>20</v>
      </c>
      <c r="QFI14" s="98" t="s">
        <v>122</v>
      </c>
      <c r="QFJ14" s="102" t="s">
        <v>90</v>
      </c>
      <c r="QFK14" s="51" t="s">
        <v>174</v>
      </c>
      <c r="QFL14" s="51" t="s">
        <v>174</v>
      </c>
      <c r="QFM14" s="51" t="s">
        <v>173</v>
      </c>
      <c r="QFN14" s="51"/>
      <c r="QFO14" s="60">
        <v>16.806722689075631</v>
      </c>
      <c r="QFP14" s="62">
        <v>20</v>
      </c>
      <c r="QFQ14" s="98" t="s">
        <v>122</v>
      </c>
      <c r="QFR14" s="102" t="s">
        <v>90</v>
      </c>
      <c r="QFS14" s="51" t="s">
        <v>174</v>
      </c>
      <c r="QFT14" s="51" t="s">
        <v>174</v>
      </c>
      <c r="QFU14" s="51" t="s">
        <v>173</v>
      </c>
      <c r="QFV14" s="51"/>
      <c r="QFW14" s="60">
        <v>16.806722689075631</v>
      </c>
      <c r="QFX14" s="62">
        <v>20</v>
      </c>
      <c r="QFY14" s="98" t="s">
        <v>122</v>
      </c>
      <c r="QFZ14" s="102" t="s">
        <v>90</v>
      </c>
      <c r="QGA14" s="51" t="s">
        <v>174</v>
      </c>
      <c r="QGB14" s="51" t="s">
        <v>174</v>
      </c>
      <c r="QGC14" s="51" t="s">
        <v>173</v>
      </c>
      <c r="QGD14" s="51"/>
      <c r="QGE14" s="60">
        <v>16.806722689075631</v>
      </c>
      <c r="QGF14" s="62">
        <v>20</v>
      </c>
      <c r="QGG14" s="98" t="s">
        <v>122</v>
      </c>
      <c r="QGH14" s="102" t="s">
        <v>90</v>
      </c>
      <c r="QGI14" s="51" t="s">
        <v>174</v>
      </c>
      <c r="QGJ14" s="51" t="s">
        <v>174</v>
      </c>
      <c r="QGK14" s="51" t="s">
        <v>173</v>
      </c>
      <c r="QGL14" s="51"/>
      <c r="QGM14" s="60">
        <v>16.806722689075631</v>
      </c>
      <c r="QGN14" s="62">
        <v>20</v>
      </c>
      <c r="QGO14" s="98" t="s">
        <v>122</v>
      </c>
      <c r="QGP14" s="102" t="s">
        <v>90</v>
      </c>
      <c r="QGQ14" s="51" t="s">
        <v>174</v>
      </c>
      <c r="QGR14" s="51" t="s">
        <v>174</v>
      </c>
      <c r="QGS14" s="51" t="s">
        <v>173</v>
      </c>
      <c r="QGT14" s="51"/>
      <c r="QGU14" s="60">
        <v>16.806722689075631</v>
      </c>
      <c r="QGV14" s="62">
        <v>20</v>
      </c>
      <c r="QGW14" s="98" t="s">
        <v>122</v>
      </c>
      <c r="QGX14" s="102" t="s">
        <v>90</v>
      </c>
      <c r="QGY14" s="51" t="s">
        <v>174</v>
      </c>
      <c r="QGZ14" s="51" t="s">
        <v>174</v>
      </c>
      <c r="QHA14" s="51" t="s">
        <v>173</v>
      </c>
      <c r="QHB14" s="51"/>
      <c r="QHC14" s="60">
        <v>16.806722689075631</v>
      </c>
      <c r="QHD14" s="62">
        <v>20</v>
      </c>
      <c r="QHE14" s="98" t="s">
        <v>122</v>
      </c>
      <c r="QHF14" s="102" t="s">
        <v>90</v>
      </c>
      <c r="QHG14" s="51" t="s">
        <v>174</v>
      </c>
      <c r="QHH14" s="51" t="s">
        <v>174</v>
      </c>
      <c r="QHI14" s="51" t="s">
        <v>173</v>
      </c>
      <c r="QHJ14" s="51"/>
      <c r="QHK14" s="60">
        <v>16.806722689075631</v>
      </c>
      <c r="QHL14" s="62">
        <v>20</v>
      </c>
      <c r="QHM14" s="98" t="s">
        <v>122</v>
      </c>
      <c r="QHN14" s="102" t="s">
        <v>90</v>
      </c>
      <c r="QHO14" s="51" t="s">
        <v>174</v>
      </c>
      <c r="QHP14" s="51" t="s">
        <v>174</v>
      </c>
      <c r="QHQ14" s="51" t="s">
        <v>173</v>
      </c>
      <c r="QHR14" s="51"/>
      <c r="QHS14" s="60">
        <v>16.806722689075631</v>
      </c>
      <c r="QHT14" s="62">
        <v>20</v>
      </c>
      <c r="QHU14" s="98" t="s">
        <v>122</v>
      </c>
      <c r="QHV14" s="102" t="s">
        <v>90</v>
      </c>
      <c r="QHW14" s="51" t="s">
        <v>174</v>
      </c>
      <c r="QHX14" s="51" t="s">
        <v>174</v>
      </c>
      <c r="QHY14" s="51" t="s">
        <v>173</v>
      </c>
      <c r="QHZ14" s="51"/>
      <c r="QIA14" s="60">
        <v>16.806722689075631</v>
      </c>
      <c r="QIB14" s="62">
        <v>20</v>
      </c>
      <c r="QIC14" s="98" t="s">
        <v>122</v>
      </c>
      <c r="QID14" s="102" t="s">
        <v>90</v>
      </c>
      <c r="QIE14" s="51" t="s">
        <v>174</v>
      </c>
      <c r="QIF14" s="51" t="s">
        <v>174</v>
      </c>
      <c r="QIG14" s="51" t="s">
        <v>173</v>
      </c>
      <c r="QIH14" s="51"/>
      <c r="QII14" s="60">
        <v>16.806722689075631</v>
      </c>
      <c r="QIJ14" s="62">
        <v>20</v>
      </c>
      <c r="QIK14" s="98" t="s">
        <v>122</v>
      </c>
      <c r="QIL14" s="102" t="s">
        <v>90</v>
      </c>
      <c r="QIM14" s="51" t="s">
        <v>174</v>
      </c>
      <c r="QIN14" s="51" t="s">
        <v>174</v>
      </c>
      <c r="QIO14" s="51" t="s">
        <v>173</v>
      </c>
      <c r="QIP14" s="51"/>
      <c r="QIQ14" s="60">
        <v>16.806722689075631</v>
      </c>
      <c r="QIR14" s="62">
        <v>20</v>
      </c>
      <c r="QIS14" s="98" t="s">
        <v>122</v>
      </c>
      <c r="QIT14" s="102" t="s">
        <v>90</v>
      </c>
      <c r="QIU14" s="51" t="s">
        <v>174</v>
      </c>
      <c r="QIV14" s="51" t="s">
        <v>174</v>
      </c>
      <c r="QIW14" s="51" t="s">
        <v>173</v>
      </c>
      <c r="QIX14" s="51"/>
      <c r="QIY14" s="60">
        <v>16.806722689075631</v>
      </c>
      <c r="QIZ14" s="62">
        <v>20</v>
      </c>
      <c r="QJA14" s="98" t="s">
        <v>122</v>
      </c>
      <c r="QJB14" s="102" t="s">
        <v>90</v>
      </c>
      <c r="QJC14" s="51" t="s">
        <v>174</v>
      </c>
      <c r="QJD14" s="51" t="s">
        <v>174</v>
      </c>
      <c r="QJE14" s="51" t="s">
        <v>173</v>
      </c>
      <c r="QJF14" s="51"/>
      <c r="QJG14" s="60">
        <v>16.806722689075631</v>
      </c>
      <c r="QJH14" s="62">
        <v>20</v>
      </c>
      <c r="QJI14" s="98" t="s">
        <v>122</v>
      </c>
      <c r="QJJ14" s="102" t="s">
        <v>90</v>
      </c>
      <c r="QJK14" s="51" t="s">
        <v>174</v>
      </c>
      <c r="QJL14" s="51" t="s">
        <v>174</v>
      </c>
      <c r="QJM14" s="51" t="s">
        <v>173</v>
      </c>
      <c r="QJN14" s="51"/>
      <c r="QJO14" s="60">
        <v>16.806722689075631</v>
      </c>
      <c r="QJP14" s="62">
        <v>20</v>
      </c>
      <c r="QJQ14" s="98" t="s">
        <v>122</v>
      </c>
      <c r="QJR14" s="102" t="s">
        <v>90</v>
      </c>
      <c r="QJS14" s="51" t="s">
        <v>174</v>
      </c>
      <c r="QJT14" s="51" t="s">
        <v>174</v>
      </c>
      <c r="QJU14" s="51" t="s">
        <v>173</v>
      </c>
      <c r="QJV14" s="51"/>
      <c r="QJW14" s="60">
        <v>16.806722689075631</v>
      </c>
      <c r="QJX14" s="62">
        <v>20</v>
      </c>
      <c r="QJY14" s="98" t="s">
        <v>122</v>
      </c>
      <c r="QJZ14" s="102" t="s">
        <v>90</v>
      </c>
      <c r="QKA14" s="51" t="s">
        <v>174</v>
      </c>
      <c r="QKB14" s="51" t="s">
        <v>174</v>
      </c>
      <c r="QKC14" s="51" t="s">
        <v>173</v>
      </c>
      <c r="QKD14" s="51"/>
      <c r="QKE14" s="60">
        <v>16.806722689075631</v>
      </c>
      <c r="QKF14" s="62">
        <v>20</v>
      </c>
      <c r="QKG14" s="98" t="s">
        <v>122</v>
      </c>
      <c r="QKH14" s="102" t="s">
        <v>90</v>
      </c>
      <c r="QKI14" s="51" t="s">
        <v>174</v>
      </c>
      <c r="QKJ14" s="51" t="s">
        <v>174</v>
      </c>
      <c r="QKK14" s="51" t="s">
        <v>173</v>
      </c>
      <c r="QKL14" s="51"/>
      <c r="QKM14" s="60">
        <v>16.806722689075631</v>
      </c>
      <c r="QKN14" s="62">
        <v>20</v>
      </c>
      <c r="QKO14" s="98" t="s">
        <v>122</v>
      </c>
      <c r="QKP14" s="102" t="s">
        <v>90</v>
      </c>
      <c r="QKQ14" s="51" t="s">
        <v>174</v>
      </c>
      <c r="QKR14" s="51" t="s">
        <v>174</v>
      </c>
      <c r="QKS14" s="51" t="s">
        <v>173</v>
      </c>
      <c r="QKT14" s="51"/>
      <c r="QKU14" s="60">
        <v>16.806722689075631</v>
      </c>
      <c r="QKV14" s="62">
        <v>20</v>
      </c>
      <c r="QKW14" s="98" t="s">
        <v>122</v>
      </c>
      <c r="QKX14" s="102" t="s">
        <v>90</v>
      </c>
      <c r="QKY14" s="51" t="s">
        <v>174</v>
      </c>
      <c r="QKZ14" s="51" t="s">
        <v>174</v>
      </c>
      <c r="QLA14" s="51" t="s">
        <v>173</v>
      </c>
      <c r="QLB14" s="51"/>
      <c r="QLC14" s="60">
        <v>16.806722689075631</v>
      </c>
      <c r="QLD14" s="62">
        <v>20</v>
      </c>
      <c r="QLE14" s="98" t="s">
        <v>122</v>
      </c>
      <c r="QLF14" s="102" t="s">
        <v>90</v>
      </c>
      <c r="QLG14" s="51" t="s">
        <v>174</v>
      </c>
      <c r="QLH14" s="51" t="s">
        <v>174</v>
      </c>
      <c r="QLI14" s="51" t="s">
        <v>173</v>
      </c>
      <c r="QLJ14" s="51"/>
      <c r="QLK14" s="60">
        <v>16.806722689075631</v>
      </c>
      <c r="QLL14" s="62">
        <v>20</v>
      </c>
      <c r="QLM14" s="98" t="s">
        <v>122</v>
      </c>
      <c r="QLN14" s="102" t="s">
        <v>90</v>
      </c>
      <c r="QLO14" s="51" t="s">
        <v>174</v>
      </c>
      <c r="QLP14" s="51" t="s">
        <v>174</v>
      </c>
      <c r="QLQ14" s="51" t="s">
        <v>173</v>
      </c>
      <c r="QLR14" s="51"/>
      <c r="QLS14" s="60">
        <v>16.806722689075631</v>
      </c>
      <c r="QLT14" s="62">
        <v>20</v>
      </c>
      <c r="QLU14" s="98" t="s">
        <v>122</v>
      </c>
      <c r="QLV14" s="102" t="s">
        <v>90</v>
      </c>
      <c r="QLW14" s="51" t="s">
        <v>174</v>
      </c>
      <c r="QLX14" s="51" t="s">
        <v>174</v>
      </c>
      <c r="QLY14" s="51" t="s">
        <v>173</v>
      </c>
      <c r="QLZ14" s="51"/>
      <c r="QMA14" s="60">
        <v>16.806722689075631</v>
      </c>
      <c r="QMB14" s="62">
        <v>20</v>
      </c>
      <c r="QMC14" s="98" t="s">
        <v>122</v>
      </c>
      <c r="QMD14" s="102" t="s">
        <v>90</v>
      </c>
      <c r="QME14" s="51" t="s">
        <v>174</v>
      </c>
      <c r="QMF14" s="51" t="s">
        <v>174</v>
      </c>
      <c r="QMG14" s="51" t="s">
        <v>173</v>
      </c>
      <c r="QMH14" s="51"/>
      <c r="QMI14" s="60">
        <v>16.806722689075631</v>
      </c>
      <c r="QMJ14" s="62">
        <v>20</v>
      </c>
      <c r="QMK14" s="98" t="s">
        <v>122</v>
      </c>
      <c r="QML14" s="102" t="s">
        <v>90</v>
      </c>
      <c r="QMM14" s="51" t="s">
        <v>174</v>
      </c>
      <c r="QMN14" s="51" t="s">
        <v>174</v>
      </c>
      <c r="QMO14" s="51" t="s">
        <v>173</v>
      </c>
      <c r="QMP14" s="51"/>
      <c r="QMQ14" s="60">
        <v>16.806722689075631</v>
      </c>
      <c r="QMR14" s="62">
        <v>20</v>
      </c>
      <c r="QMS14" s="98" t="s">
        <v>122</v>
      </c>
      <c r="QMT14" s="102" t="s">
        <v>90</v>
      </c>
      <c r="QMU14" s="51" t="s">
        <v>174</v>
      </c>
      <c r="QMV14" s="51" t="s">
        <v>174</v>
      </c>
      <c r="QMW14" s="51" t="s">
        <v>173</v>
      </c>
      <c r="QMX14" s="51"/>
      <c r="QMY14" s="60">
        <v>16.806722689075631</v>
      </c>
      <c r="QMZ14" s="62">
        <v>20</v>
      </c>
      <c r="QNA14" s="98" t="s">
        <v>122</v>
      </c>
      <c r="QNB14" s="102" t="s">
        <v>90</v>
      </c>
      <c r="QNC14" s="51" t="s">
        <v>174</v>
      </c>
      <c r="QND14" s="51" t="s">
        <v>174</v>
      </c>
      <c r="QNE14" s="51" t="s">
        <v>173</v>
      </c>
      <c r="QNF14" s="51"/>
      <c r="QNG14" s="60">
        <v>16.806722689075631</v>
      </c>
      <c r="QNH14" s="62">
        <v>20</v>
      </c>
      <c r="QNI14" s="98" t="s">
        <v>122</v>
      </c>
      <c r="QNJ14" s="102" t="s">
        <v>90</v>
      </c>
      <c r="QNK14" s="51" t="s">
        <v>174</v>
      </c>
      <c r="QNL14" s="51" t="s">
        <v>174</v>
      </c>
      <c r="QNM14" s="51" t="s">
        <v>173</v>
      </c>
      <c r="QNN14" s="51"/>
      <c r="QNO14" s="60">
        <v>16.806722689075631</v>
      </c>
      <c r="QNP14" s="62">
        <v>20</v>
      </c>
      <c r="QNQ14" s="98" t="s">
        <v>122</v>
      </c>
      <c r="QNR14" s="102" t="s">
        <v>90</v>
      </c>
      <c r="QNS14" s="51" t="s">
        <v>174</v>
      </c>
      <c r="QNT14" s="51" t="s">
        <v>174</v>
      </c>
      <c r="QNU14" s="51" t="s">
        <v>173</v>
      </c>
      <c r="QNV14" s="51"/>
      <c r="QNW14" s="60">
        <v>16.806722689075631</v>
      </c>
      <c r="QNX14" s="62">
        <v>20</v>
      </c>
      <c r="QNY14" s="98" t="s">
        <v>122</v>
      </c>
      <c r="QNZ14" s="102" t="s">
        <v>90</v>
      </c>
      <c r="QOA14" s="51" t="s">
        <v>174</v>
      </c>
      <c r="QOB14" s="51" t="s">
        <v>174</v>
      </c>
      <c r="QOC14" s="51" t="s">
        <v>173</v>
      </c>
      <c r="QOD14" s="51"/>
      <c r="QOE14" s="60">
        <v>16.806722689075631</v>
      </c>
      <c r="QOF14" s="62">
        <v>20</v>
      </c>
      <c r="QOG14" s="98" t="s">
        <v>122</v>
      </c>
      <c r="QOH14" s="102" t="s">
        <v>90</v>
      </c>
      <c r="QOI14" s="51" t="s">
        <v>174</v>
      </c>
      <c r="QOJ14" s="51" t="s">
        <v>174</v>
      </c>
      <c r="QOK14" s="51" t="s">
        <v>173</v>
      </c>
      <c r="QOL14" s="51"/>
      <c r="QOM14" s="60">
        <v>16.806722689075631</v>
      </c>
      <c r="QON14" s="62">
        <v>20</v>
      </c>
      <c r="QOO14" s="98" t="s">
        <v>122</v>
      </c>
      <c r="QOP14" s="102" t="s">
        <v>90</v>
      </c>
      <c r="QOQ14" s="51" t="s">
        <v>174</v>
      </c>
      <c r="QOR14" s="51" t="s">
        <v>174</v>
      </c>
      <c r="QOS14" s="51" t="s">
        <v>173</v>
      </c>
      <c r="QOT14" s="51"/>
      <c r="QOU14" s="60">
        <v>16.806722689075631</v>
      </c>
      <c r="QOV14" s="62">
        <v>20</v>
      </c>
      <c r="QOW14" s="98" t="s">
        <v>122</v>
      </c>
      <c r="QOX14" s="102" t="s">
        <v>90</v>
      </c>
      <c r="QOY14" s="51" t="s">
        <v>174</v>
      </c>
      <c r="QOZ14" s="51" t="s">
        <v>174</v>
      </c>
      <c r="QPA14" s="51" t="s">
        <v>173</v>
      </c>
      <c r="QPB14" s="51"/>
      <c r="QPC14" s="60">
        <v>16.806722689075631</v>
      </c>
      <c r="QPD14" s="62">
        <v>20</v>
      </c>
      <c r="QPE14" s="98" t="s">
        <v>122</v>
      </c>
      <c r="QPF14" s="102" t="s">
        <v>90</v>
      </c>
      <c r="QPG14" s="51" t="s">
        <v>174</v>
      </c>
      <c r="QPH14" s="51" t="s">
        <v>174</v>
      </c>
      <c r="QPI14" s="51" t="s">
        <v>173</v>
      </c>
      <c r="QPJ14" s="51"/>
      <c r="QPK14" s="60">
        <v>16.806722689075631</v>
      </c>
      <c r="QPL14" s="62">
        <v>20</v>
      </c>
      <c r="QPM14" s="98" t="s">
        <v>122</v>
      </c>
      <c r="QPN14" s="102" t="s">
        <v>90</v>
      </c>
      <c r="QPO14" s="51" t="s">
        <v>174</v>
      </c>
      <c r="QPP14" s="51" t="s">
        <v>174</v>
      </c>
      <c r="QPQ14" s="51" t="s">
        <v>173</v>
      </c>
      <c r="QPR14" s="51"/>
      <c r="QPS14" s="60">
        <v>16.806722689075631</v>
      </c>
      <c r="QPT14" s="62">
        <v>20</v>
      </c>
      <c r="QPU14" s="98" t="s">
        <v>122</v>
      </c>
      <c r="QPV14" s="102" t="s">
        <v>90</v>
      </c>
      <c r="QPW14" s="51" t="s">
        <v>174</v>
      </c>
      <c r="QPX14" s="51" t="s">
        <v>174</v>
      </c>
      <c r="QPY14" s="51" t="s">
        <v>173</v>
      </c>
      <c r="QPZ14" s="51"/>
      <c r="QQA14" s="60">
        <v>16.806722689075631</v>
      </c>
      <c r="QQB14" s="62">
        <v>20</v>
      </c>
      <c r="QQC14" s="98" t="s">
        <v>122</v>
      </c>
      <c r="QQD14" s="102" t="s">
        <v>90</v>
      </c>
      <c r="QQE14" s="51" t="s">
        <v>174</v>
      </c>
      <c r="QQF14" s="51" t="s">
        <v>174</v>
      </c>
      <c r="QQG14" s="51" t="s">
        <v>173</v>
      </c>
      <c r="QQH14" s="51"/>
      <c r="QQI14" s="60">
        <v>16.806722689075631</v>
      </c>
      <c r="QQJ14" s="62">
        <v>20</v>
      </c>
      <c r="QQK14" s="98" t="s">
        <v>122</v>
      </c>
      <c r="QQL14" s="102" t="s">
        <v>90</v>
      </c>
      <c r="QQM14" s="51" t="s">
        <v>174</v>
      </c>
      <c r="QQN14" s="51" t="s">
        <v>174</v>
      </c>
      <c r="QQO14" s="51" t="s">
        <v>173</v>
      </c>
      <c r="QQP14" s="51"/>
      <c r="QQQ14" s="60">
        <v>16.806722689075631</v>
      </c>
      <c r="QQR14" s="62">
        <v>20</v>
      </c>
      <c r="QQS14" s="98" t="s">
        <v>122</v>
      </c>
      <c r="QQT14" s="102" t="s">
        <v>90</v>
      </c>
      <c r="QQU14" s="51" t="s">
        <v>174</v>
      </c>
      <c r="QQV14" s="51" t="s">
        <v>174</v>
      </c>
      <c r="QQW14" s="51" t="s">
        <v>173</v>
      </c>
      <c r="QQX14" s="51"/>
      <c r="QQY14" s="60">
        <v>16.806722689075631</v>
      </c>
      <c r="QQZ14" s="62">
        <v>20</v>
      </c>
      <c r="QRA14" s="98" t="s">
        <v>122</v>
      </c>
      <c r="QRB14" s="102" t="s">
        <v>90</v>
      </c>
      <c r="QRC14" s="51" t="s">
        <v>174</v>
      </c>
      <c r="QRD14" s="51" t="s">
        <v>174</v>
      </c>
      <c r="QRE14" s="51" t="s">
        <v>173</v>
      </c>
      <c r="QRF14" s="51"/>
      <c r="QRG14" s="60">
        <v>16.806722689075631</v>
      </c>
      <c r="QRH14" s="62">
        <v>20</v>
      </c>
      <c r="QRI14" s="98" t="s">
        <v>122</v>
      </c>
      <c r="QRJ14" s="102" t="s">
        <v>90</v>
      </c>
      <c r="QRK14" s="51" t="s">
        <v>174</v>
      </c>
      <c r="QRL14" s="51" t="s">
        <v>174</v>
      </c>
      <c r="QRM14" s="51" t="s">
        <v>173</v>
      </c>
      <c r="QRN14" s="51"/>
      <c r="QRO14" s="60">
        <v>16.806722689075631</v>
      </c>
      <c r="QRP14" s="62">
        <v>20</v>
      </c>
      <c r="QRQ14" s="98" t="s">
        <v>122</v>
      </c>
      <c r="QRR14" s="102" t="s">
        <v>90</v>
      </c>
      <c r="QRS14" s="51" t="s">
        <v>174</v>
      </c>
      <c r="QRT14" s="51" t="s">
        <v>174</v>
      </c>
      <c r="QRU14" s="51" t="s">
        <v>173</v>
      </c>
      <c r="QRV14" s="51"/>
      <c r="QRW14" s="60">
        <v>16.806722689075631</v>
      </c>
      <c r="QRX14" s="62">
        <v>20</v>
      </c>
      <c r="QRY14" s="98" t="s">
        <v>122</v>
      </c>
      <c r="QRZ14" s="102" t="s">
        <v>90</v>
      </c>
      <c r="QSA14" s="51" t="s">
        <v>174</v>
      </c>
      <c r="QSB14" s="51" t="s">
        <v>174</v>
      </c>
      <c r="QSC14" s="51" t="s">
        <v>173</v>
      </c>
      <c r="QSD14" s="51"/>
      <c r="QSE14" s="60">
        <v>16.806722689075631</v>
      </c>
      <c r="QSF14" s="62">
        <v>20</v>
      </c>
      <c r="QSG14" s="98" t="s">
        <v>122</v>
      </c>
      <c r="QSH14" s="102" t="s">
        <v>90</v>
      </c>
      <c r="QSI14" s="51" t="s">
        <v>174</v>
      </c>
      <c r="QSJ14" s="51" t="s">
        <v>174</v>
      </c>
      <c r="QSK14" s="51" t="s">
        <v>173</v>
      </c>
      <c r="QSL14" s="51"/>
      <c r="QSM14" s="60">
        <v>16.806722689075631</v>
      </c>
      <c r="QSN14" s="62">
        <v>20</v>
      </c>
      <c r="QSO14" s="98" t="s">
        <v>122</v>
      </c>
      <c r="QSP14" s="102" t="s">
        <v>90</v>
      </c>
      <c r="QSQ14" s="51" t="s">
        <v>174</v>
      </c>
      <c r="QSR14" s="51" t="s">
        <v>174</v>
      </c>
      <c r="QSS14" s="51" t="s">
        <v>173</v>
      </c>
      <c r="QST14" s="51"/>
      <c r="QSU14" s="60">
        <v>16.806722689075631</v>
      </c>
      <c r="QSV14" s="62">
        <v>20</v>
      </c>
      <c r="QSW14" s="98" t="s">
        <v>122</v>
      </c>
      <c r="QSX14" s="102" t="s">
        <v>90</v>
      </c>
      <c r="QSY14" s="51" t="s">
        <v>174</v>
      </c>
      <c r="QSZ14" s="51" t="s">
        <v>174</v>
      </c>
      <c r="QTA14" s="51" t="s">
        <v>173</v>
      </c>
      <c r="QTB14" s="51"/>
      <c r="QTC14" s="60">
        <v>16.806722689075631</v>
      </c>
      <c r="QTD14" s="62">
        <v>20</v>
      </c>
      <c r="QTE14" s="98" t="s">
        <v>122</v>
      </c>
      <c r="QTF14" s="102" t="s">
        <v>90</v>
      </c>
      <c r="QTG14" s="51" t="s">
        <v>174</v>
      </c>
      <c r="QTH14" s="51" t="s">
        <v>174</v>
      </c>
      <c r="QTI14" s="51" t="s">
        <v>173</v>
      </c>
      <c r="QTJ14" s="51"/>
      <c r="QTK14" s="60">
        <v>16.806722689075631</v>
      </c>
      <c r="QTL14" s="62">
        <v>20</v>
      </c>
      <c r="QTM14" s="98" t="s">
        <v>122</v>
      </c>
      <c r="QTN14" s="102" t="s">
        <v>90</v>
      </c>
      <c r="QTO14" s="51" t="s">
        <v>174</v>
      </c>
      <c r="QTP14" s="51" t="s">
        <v>174</v>
      </c>
      <c r="QTQ14" s="51" t="s">
        <v>173</v>
      </c>
      <c r="QTR14" s="51"/>
      <c r="QTS14" s="60">
        <v>16.806722689075631</v>
      </c>
      <c r="QTT14" s="62">
        <v>20</v>
      </c>
      <c r="QTU14" s="98" t="s">
        <v>122</v>
      </c>
      <c r="QTV14" s="102" t="s">
        <v>90</v>
      </c>
      <c r="QTW14" s="51" t="s">
        <v>174</v>
      </c>
      <c r="QTX14" s="51" t="s">
        <v>174</v>
      </c>
      <c r="QTY14" s="51" t="s">
        <v>173</v>
      </c>
      <c r="QTZ14" s="51"/>
      <c r="QUA14" s="60">
        <v>16.806722689075631</v>
      </c>
      <c r="QUB14" s="62">
        <v>20</v>
      </c>
      <c r="QUC14" s="98" t="s">
        <v>122</v>
      </c>
      <c r="QUD14" s="102" t="s">
        <v>90</v>
      </c>
      <c r="QUE14" s="51" t="s">
        <v>174</v>
      </c>
      <c r="QUF14" s="51" t="s">
        <v>174</v>
      </c>
      <c r="QUG14" s="51" t="s">
        <v>173</v>
      </c>
      <c r="QUH14" s="51"/>
      <c r="QUI14" s="60">
        <v>16.806722689075631</v>
      </c>
      <c r="QUJ14" s="62">
        <v>20</v>
      </c>
      <c r="QUK14" s="98" t="s">
        <v>122</v>
      </c>
      <c r="QUL14" s="102" t="s">
        <v>90</v>
      </c>
      <c r="QUM14" s="51" t="s">
        <v>174</v>
      </c>
      <c r="QUN14" s="51" t="s">
        <v>174</v>
      </c>
      <c r="QUO14" s="51" t="s">
        <v>173</v>
      </c>
      <c r="QUP14" s="51"/>
      <c r="QUQ14" s="60">
        <v>16.806722689075631</v>
      </c>
      <c r="QUR14" s="62">
        <v>20</v>
      </c>
      <c r="QUS14" s="98" t="s">
        <v>122</v>
      </c>
      <c r="QUT14" s="102" t="s">
        <v>90</v>
      </c>
      <c r="QUU14" s="51" t="s">
        <v>174</v>
      </c>
      <c r="QUV14" s="51" t="s">
        <v>174</v>
      </c>
      <c r="QUW14" s="51" t="s">
        <v>173</v>
      </c>
      <c r="QUX14" s="51"/>
      <c r="QUY14" s="60">
        <v>16.806722689075631</v>
      </c>
      <c r="QUZ14" s="62">
        <v>20</v>
      </c>
      <c r="QVA14" s="98" t="s">
        <v>122</v>
      </c>
      <c r="QVB14" s="102" t="s">
        <v>90</v>
      </c>
      <c r="QVC14" s="51" t="s">
        <v>174</v>
      </c>
      <c r="QVD14" s="51" t="s">
        <v>174</v>
      </c>
      <c r="QVE14" s="51" t="s">
        <v>173</v>
      </c>
      <c r="QVF14" s="51"/>
      <c r="QVG14" s="60">
        <v>16.806722689075631</v>
      </c>
      <c r="QVH14" s="62">
        <v>20</v>
      </c>
      <c r="QVI14" s="98" t="s">
        <v>122</v>
      </c>
      <c r="QVJ14" s="102" t="s">
        <v>90</v>
      </c>
      <c r="QVK14" s="51" t="s">
        <v>174</v>
      </c>
      <c r="QVL14" s="51" t="s">
        <v>174</v>
      </c>
      <c r="QVM14" s="51" t="s">
        <v>173</v>
      </c>
      <c r="QVN14" s="51"/>
      <c r="QVO14" s="60">
        <v>16.806722689075631</v>
      </c>
      <c r="QVP14" s="62">
        <v>20</v>
      </c>
      <c r="QVQ14" s="98" t="s">
        <v>122</v>
      </c>
      <c r="QVR14" s="102" t="s">
        <v>90</v>
      </c>
      <c r="QVS14" s="51" t="s">
        <v>174</v>
      </c>
      <c r="QVT14" s="51" t="s">
        <v>174</v>
      </c>
      <c r="QVU14" s="51" t="s">
        <v>173</v>
      </c>
      <c r="QVV14" s="51"/>
      <c r="QVW14" s="60">
        <v>16.806722689075631</v>
      </c>
      <c r="QVX14" s="62">
        <v>20</v>
      </c>
      <c r="QVY14" s="98" t="s">
        <v>122</v>
      </c>
      <c r="QVZ14" s="102" t="s">
        <v>90</v>
      </c>
      <c r="QWA14" s="51" t="s">
        <v>174</v>
      </c>
      <c r="QWB14" s="51" t="s">
        <v>174</v>
      </c>
      <c r="QWC14" s="51" t="s">
        <v>173</v>
      </c>
      <c r="QWD14" s="51"/>
      <c r="QWE14" s="60">
        <v>16.806722689075631</v>
      </c>
      <c r="QWF14" s="62">
        <v>20</v>
      </c>
      <c r="QWG14" s="98" t="s">
        <v>122</v>
      </c>
      <c r="QWH14" s="102" t="s">
        <v>90</v>
      </c>
      <c r="QWI14" s="51" t="s">
        <v>174</v>
      </c>
      <c r="QWJ14" s="51" t="s">
        <v>174</v>
      </c>
      <c r="QWK14" s="51" t="s">
        <v>173</v>
      </c>
      <c r="QWL14" s="51"/>
      <c r="QWM14" s="60">
        <v>16.806722689075631</v>
      </c>
      <c r="QWN14" s="62">
        <v>20</v>
      </c>
      <c r="QWO14" s="98" t="s">
        <v>122</v>
      </c>
      <c r="QWP14" s="102" t="s">
        <v>90</v>
      </c>
      <c r="QWQ14" s="51" t="s">
        <v>174</v>
      </c>
      <c r="QWR14" s="51" t="s">
        <v>174</v>
      </c>
      <c r="QWS14" s="51" t="s">
        <v>173</v>
      </c>
      <c r="QWT14" s="51"/>
      <c r="QWU14" s="60">
        <v>16.806722689075631</v>
      </c>
      <c r="QWV14" s="62">
        <v>20</v>
      </c>
      <c r="QWW14" s="98" t="s">
        <v>122</v>
      </c>
      <c r="QWX14" s="102" t="s">
        <v>90</v>
      </c>
      <c r="QWY14" s="51" t="s">
        <v>174</v>
      </c>
      <c r="QWZ14" s="51" t="s">
        <v>174</v>
      </c>
      <c r="QXA14" s="51" t="s">
        <v>173</v>
      </c>
      <c r="QXB14" s="51"/>
      <c r="QXC14" s="60">
        <v>16.806722689075631</v>
      </c>
      <c r="QXD14" s="62">
        <v>20</v>
      </c>
      <c r="QXE14" s="98" t="s">
        <v>122</v>
      </c>
      <c r="QXF14" s="102" t="s">
        <v>90</v>
      </c>
      <c r="QXG14" s="51" t="s">
        <v>174</v>
      </c>
      <c r="QXH14" s="51" t="s">
        <v>174</v>
      </c>
      <c r="QXI14" s="51" t="s">
        <v>173</v>
      </c>
      <c r="QXJ14" s="51"/>
      <c r="QXK14" s="60">
        <v>16.806722689075631</v>
      </c>
      <c r="QXL14" s="62">
        <v>20</v>
      </c>
      <c r="QXM14" s="98" t="s">
        <v>122</v>
      </c>
      <c r="QXN14" s="102" t="s">
        <v>90</v>
      </c>
      <c r="QXO14" s="51" t="s">
        <v>174</v>
      </c>
      <c r="QXP14" s="51" t="s">
        <v>174</v>
      </c>
      <c r="QXQ14" s="51" t="s">
        <v>173</v>
      </c>
      <c r="QXR14" s="51"/>
      <c r="QXS14" s="60">
        <v>16.806722689075631</v>
      </c>
      <c r="QXT14" s="62">
        <v>20</v>
      </c>
      <c r="QXU14" s="98" t="s">
        <v>122</v>
      </c>
      <c r="QXV14" s="102" t="s">
        <v>90</v>
      </c>
      <c r="QXW14" s="51" t="s">
        <v>174</v>
      </c>
      <c r="QXX14" s="51" t="s">
        <v>174</v>
      </c>
      <c r="QXY14" s="51" t="s">
        <v>173</v>
      </c>
      <c r="QXZ14" s="51"/>
      <c r="QYA14" s="60">
        <v>16.806722689075631</v>
      </c>
      <c r="QYB14" s="62">
        <v>20</v>
      </c>
      <c r="QYC14" s="98" t="s">
        <v>122</v>
      </c>
      <c r="QYD14" s="102" t="s">
        <v>90</v>
      </c>
      <c r="QYE14" s="51" t="s">
        <v>174</v>
      </c>
      <c r="QYF14" s="51" t="s">
        <v>174</v>
      </c>
      <c r="QYG14" s="51" t="s">
        <v>173</v>
      </c>
      <c r="QYH14" s="51"/>
      <c r="QYI14" s="60">
        <v>16.806722689075631</v>
      </c>
      <c r="QYJ14" s="62">
        <v>20</v>
      </c>
      <c r="QYK14" s="98" t="s">
        <v>122</v>
      </c>
      <c r="QYL14" s="102" t="s">
        <v>90</v>
      </c>
      <c r="QYM14" s="51" t="s">
        <v>174</v>
      </c>
      <c r="QYN14" s="51" t="s">
        <v>174</v>
      </c>
      <c r="QYO14" s="51" t="s">
        <v>173</v>
      </c>
      <c r="QYP14" s="51"/>
      <c r="QYQ14" s="60">
        <v>16.806722689075631</v>
      </c>
      <c r="QYR14" s="62">
        <v>20</v>
      </c>
      <c r="QYS14" s="98" t="s">
        <v>122</v>
      </c>
      <c r="QYT14" s="102" t="s">
        <v>90</v>
      </c>
      <c r="QYU14" s="51" t="s">
        <v>174</v>
      </c>
      <c r="QYV14" s="51" t="s">
        <v>174</v>
      </c>
      <c r="QYW14" s="51" t="s">
        <v>173</v>
      </c>
      <c r="QYX14" s="51"/>
      <c r="QYY14" s="60">
        <v>16.806722689075631</v>
      </c>
      <c r="QYZ14" s="62">
        <v>20</v>
      </c>
      <c r="QZA14" s="98" t="s">
        <v>122</v>
      </c>
      <c r="QZB14" s="102" t="s">
        <v>90</v>
      </c>
      <c r="QZC14" s="51" t="s">
        <v>174</v>
      </c>
      <c r="QZD14" s="51" t="s">
        <v>174</v>
      </c>
      <c r="QZE14" s="51" t="s">
        <v>173</v>
      </c>
      <c r="QZF14" s="51"/>
      <c r="QZG14" s="60">
        <v>16.806722689075631</v>
      </c>
      <c r="QZH14" s="62">
        <v>20</v>
      </c>
      <c r="QZI14" s="98" t="s">
        <v>122</v>
      </c>
      <c r="QZJ14" s="102" t="s">
        <v>90</v>
      </c>
      <c r="QZK14" s="51" t="s">
        <v>174</v>
      </c>
      <c r="QZL14" s="51" t="s">
        <v>174</v>
      </c>
      <c r="QZM14" s="51" t="s">
        <v>173</v>
      </c>
      <c r="QZN14" s="51"/>
      <c r="QZO14" s="60">
        <v>16.806722689075631</v>
      </c>
      <c r="QZP14" s="62">
        <v>20</v>
      </c>
      <c r="QZQ14" s="98" t="s">
        <v>122</v>
      </c>
      <c r="QZR14" s="102" t="s">
        <v>90</v>
      </c>
      <c r="QZS14" s="51" t="s">
        <v>174</v>
      </c>
      <c r="QZT14" s="51" t="s">
        <v>174</v>
      </c>
      <c r="QZU14" s="51" t="s">
        <v>173</v>
      </c>
      <c r="QZV14" s="51"/>
      <c r="QZW14" s="60">
        <v>16.806722689075631</v>
      </c>
      <c r="QZX14" s="62">
        <v>20</v>
      </c>
      <c r="QZY14" s="98" t="s">
        <v>122</v>
      </c>
      <c r="QZZ14" s="102" t="s">
        <v>90</v>
      </c>
      <c r="RAA14" s="51" t="s">
        <v>174</v>
      </c>
      <c r="RAB14" s="51" t="s">
        <v>174</v>
      </c>
      <c r="RAC14" s="51" t="s">
        <v>173</v>
      </c>
      <c r="RAD14" s="51"/>
      <c r="RAE14" s="60">
        <v>16.806722689075631</v>
      </c>
      <c r="RAF14" s="62">
        <v>20</v>
      </c>
      <c r="RAG14" s="98" t="s">
        <v>122</v>
      </c>
      <c r="RAH14" s="102" t="s">
        <v>90</v>
      </c>
      <c r="RAI14" s="51" t="s">
        <v>174</v>
      </c>
      <c r="RAJ14" s="51" t="s">
        <v>174</v>
      </c>
      <c r="RAK14" s="51" t="s">
        <v>173</v>
      </c>
      <c r="RAL14" s="51"/>
      <c r="RAM14" s="60">
        <v>16.806722689075631</v>
      </c>
      <c r="RAN14" s="62">
        <v>20</v>
      </c>
      <c r="RAO14" s="98" t="s">
        <v>122</v>
      </c>
      <c r="RAP14" s="102" t="s">
        <v>90</v>
      </c>
      <c r="RAQ14" s="51" t="s">
        <v>174</v>
      </c>
      <c r="RAR14" s="51" t="s">
        <v>174</v>
      </c>
      <c r="RAS14" s="51" t="s">
        <v>173</v>
      </c>
      <c r="RAT14" s="51"/>
      <c r="RAU14" s="60">
        <v>16.806722689075631</v>
      </c>
      <c r="RAV14" s="62">
        <v>20</v>
      </c>
      <c r="RAW14" s="98" t="s">
        <v>122</v>
      </c>
      <c r="RAX14" s="102" t="s">
        <v>90</v>
      </c>
      <c r="RAY14" s="51" t="s">
        <v>174</v>
      </c>
      <c r="RAZ14" s="51" t="s">
        <v>174</v>
      </c>
      <c r="RBA14" s="51" t="s">
        <v>173</v>
      </c>
      <c r="RBB14" s="51"/>
      <c r="RBC14" s="60">
        <v>16.806722689075631</v>
      </c>
      <c r="RBD14" s="62">
        <v>20</v>
      </c>
      <c r="RBE14" s="98" t="s">
        <v>122</v>
      </c>
      <c r="RBF14" s="102" t="s">
        <v>90</v>
      </c>
      <c r="RBG14" s="51" t="s">
        <v>174</v>
      </c>
      <c r="RBH14" s="51" t="s">
        <v>174</v>
      </c>
      <c r="RBI14" s="51" t="s">
        <v>173</v>
      </c>
      <c r="RBJ14" s="51"/>
      <c r="RBK14" s="60">
        <v>16.806722689075631</v>
      </c>
      <c r="RBL14" s="62">
        <v>20</v>
      </c>
      <c r="RBM14" s="98" t="s">
        <v>122</v>
      </c>
      <c r="RBN14" s="102" t="s">
        <v>90</v>
      </c>
      <c r="RBO14" s="51" t="s">
        <v>174</v>
      </c>
      <c r="RBP14" s="51" t="s">
        <v>174</v>
      </c>
      <c r="RBQ14" s="51" t="s">
        <v>173</v>
      </c>
      <c r="RBR14" s="51"/>
      <c r="RBS14" s="60">
        <v>16.806722689075631</v>
      </c>
      <c r="RBT14" s="62">
        <v>20</v>
      </c>
      <c r="RBU14" s="98" t="s">
        <v>122</v>
      </c>
      <c r="RBV14" s="102" t="s">
        <v>90</v>
      </c>
      <c r="RBW14" s="51" t="s">
        <v>174</v>
      </c>
      <c r="RBX14" s="51" t="s">
        <v>174</v>
      </c>
      <c r="RBY14" s="51" t="s">
        <v>173</v>
      </c>
      <c r="RBZ14" s="51"/>
      <c r="RCA14" s="60">
        <v>16.806722689075631</v>
      </c>
      <c r="RCB14" s="62">
        <v>20</v>
      </c>
      <c r="RCC14" s="98" t="s">
        <v>122</v>
      </c>
      <c r="RCD14" s="102" t="s">
        <v>90</v>
      </c>
      <c r="RCE14" s="51" t="s">
        <v>174</v>
      </c>
      <c r="RCF14" s="51" t="s">
        <v>174</v>
      </c>
      <c r="RCG14" s="51" t="s">
        <v>173</v>
      </c>
      <c r="RCH14" s="51"/>
      <c r="RCI14" s="60">
        <v>16.806722689075631</v>
      </c>
      <c r="RCJ14" s="62">
        <v>20</v>
      </c>
      <c r="RCK14" s="98" t="s">
        <v>122</v>
      </c>
      <c r="RCL14" s="102" t="s">
        <v>90</v>
      </c>
      <c r="RCM14" s="51" t="s">
        <v>174</v>
      </c>
      <c r="RCN14" s="51" t="s">
        <v>174</v>
      </c>
      <c r="RCO14" s="51" t="s">
        <v>173</v>
      </c>
      <c r="RCP14" s="51"/>
      <c r="RCQ14" s="60">
        <v>16.806722689075631</v>
      </c>
      <c r="RCR14" s="62">
        <v>20</v>
      </c>
      <c r="RCS14" s="98" t="s">
        <v>122</v>
      </c>
      <c r="RCT14" s="102" t="s">
        <v>90</v>
      </c>
      <c r="RCU14" s="51" t="s">
        <v>174</v>
      </c>
      <c r="RCV14" s="51" t="s">
        <v>174</v>
      </c>
      <c r="RCW14" s="51" t="s">
        <v>173</v>
      </c>
      <c r="RCX14" s="51"/>
      <c r="RCY14" s="60">
        <v>16.806722689075631</v>
      </c>
      <c r="RCZ14" s="62">
        <v>20</v>
      </c>
      <c r="RDA14" s="98" t="s">
        <v>122</v>
      </c>
      <c r="RDB14" s="102" t="s">
        <v>90</v>
      </c>
      <c r="RDC14" s="51" t="s">
        <v>174</v>
      </c>
      <c r="RDD14" s="51" t="s">
        <v>174</v>
      </c>
      <c r="RDE14" s="51" t="s">
        <v>173</v>
      </c>
      <c r="RDF14" s="51"/>
      <c r="RDG14" s="60">
        <v>16.806722689075631</v>
      </c>
      <c r="RDH14" s="62">
        <v>20</v>
      </c>
      <c r="RDI14" s="98" t="s">
        <v>122</v>
      </c>
      <c r="RDJ14" s="102" t="s">
        <v>90</v>
      </c>
      <c r="RDK14" s="51" t="s">
        <v>174</v>
      </c>
      <c r="RDL14" s="51" t="s">
        <v>174</v>
      </c>
      <c r="RDM14" s="51" t="s">
        <v>173</v>
      </c>
      <c r="RDN14" s="51"/>
      <c r="RDO14" s="60">
        <v>16.806722689075631</v>
      </c>
      <c r="RDP14" s="62">
        <v>20</v>
      </c>
      <c r="RDQ14" s="98" t="s">
        <v>122</v>
      </c>
      <c r="RDR14" s="102" t="s">
        <v>90</v>
      </c>
      <c r="RDS14" s="51" t="s">
        <v>174</v>
      </c>
      <c r="RDT14" s="51" t="s">
        <v>174</v>
      </c>
      <c r="RDU14" s="51" t="s">
        <v>173</v>
      </c>
      <c r="RDV14" s="51"/>
      <c r="RDW14" s="60">
        <v>16.806722689075631</v>
      </c>
      <c r="RDX14" s="62">
        <v>20</v>
      </c>
      <c r="RDY14" s="98" t="s">
        <v>122</v>
      </c>
      <c r="RDZ14" s="102" t="s">
        <v>90</v>
      </c>
      <c r="REA14" s="51" t="s">
        <v>174</v>
      </c>
      <c r="REB14" s="51" t="s">
        <v>174</v>
      </c>
      <c r="REC14" s="51" t="s">
        <v>173</v>
      </c>
      <c r="RED14" s="51"/>
      <c r="REE14" s="60">
        <v>16.806722689075631</v>
      </c>
      <c r="REF14" s="62">
        <v>20</v>
      </c>
      <c r="REG14" s="98" t="s">
        <v>122</v>
      </c>
      <c r="REH14" s="102" t="s">
        <v>90</v>
      </c>
      <c r="REI14" s="51" t="s">
        <v>174</v>
      </c>
      <c r="REJ14" s="51" t="s">
        <v>174</v>
      </c>
      <c r="REK14" s="51" t="s">
        <v>173</v>
      </c>
      <c r="REL14" s="51"/>
      <c r="REM14" s="60">
        <v>16.806722689075631</v>
      </c>
      <c r="REN14" s="62">
        <v>20</v>
      </c>
      <c r="REO14" s="98" t="s">
        <v>122</v>
      </c>
      <c r="REP14" s="102" t="s">
        <v>90</v>
      </c>
      <c r="REQ14" s="51"/>
      <c r="RER14" s="51"/>
      <c r="RES14" s="51"/>
      <c r="RET14" s="51"/>
      <c r="REU14" s="60"/>
      <c r="REV14" s="62"/>
      <c r="REW14" s="98"/>
      <c r="REX14" s="102"/>
      <c r="REY14" s="51"/>
      <c r="REZ14" s="51"/>
      <c r="RFA14" s="51"/>
      <c r="RFB14" s="51"/>
      <c r="RFC14" s="60"/>
      <c r="RFD14" s="62"/>
      <c r="RFE14" s="98"/>
      <c r="RFF14" s="102"/>
      <c r="RFG14" s="51"/>
      <c r="RFH14" s="51"/>
      <c r="RFI14" s="51"/>
      <c r="RFJ14" s="51"/>
      <c r="RFK14" s="60"/>
      <c r="RFL14" s="62"/>
      <c r="RFM14" s="98"/>
      <c r="RFN14" s="102"/>
      <c r="RFO14" s="51"/>
      <c r="RFP14" s="51"/>
      <c r="RFQ14" s="51"/>
      <c r="RFR14" s="51"/>
      <c r="RFS14" s="60"/>
      <c r="RFT14" s="62"/>
      <c r="RFU14" s="98"/>
      <c r="RFV14" s="102"/>
      <c r="RFW14" s="51"/>
      <c r="RFX14" s="51"/>
      <c r="RFY14" s="51"/>
      <c r="RFZ14" s="51"/>
      <c r="RGA14" s="60"/>
      <c r="RGB14" s="62"/>
      <c r="RGC14" s="98"/>
      <c r="RGD14" s="102"/>
      <c r="RGE14" s="51"/>
      <c r="RGF14" s="51"/>
      <c r="RGG14" s="51"/>
      <c r="RGH14" s="51"/>
      <c r="RGI14" s="60"/>
      <c r="RGJ14" s="62"/>
      <c r="RGK14" s="98"/>
      <c r="RGL14" s="102"/>
      <c r="RGM14" s="51"/>
      <c r="RGN14" s="51"/>
      <c r="RGO14" s="51"/>
      <c r="RGP14" s="51"/>
      <c r="RGQ14" s="60"/>
      <c r="RGR14" s="62"/>
      <c r="RGS14" s="98"/>
      <c r="RGT14" s="102"/>
      <c r="RGU14" s="51"/>
      <c r="RGV14" s="51"/>
      <c r="RGW14" s="51"/>
      <c r="RGX14" s="51"/>
      <c r="RGY14" s="60"/>
      <c r="RGZ14" s="62"/>
      <c r="RHA14" s="98"/>
      <c r="RHB14" s="102"/>
      <c r="RHC14" s="51"/>
      <c r="RHD14" s="51"/>
      <c r="RHE14" s="51"/>
      <c r="RHF14" s="51"/>
      <c r="RHG14" s="60"/>
      <c r="RHH14" s="62"/>
      <c r="RHI14" s="98"/>
      <c r="RHJ14" s="102"/>
      <c r="RHK14" s="51"/>
      <c r="RHL14" s="51"/>
      <c r="RHM14" s="51"/>
      <c r="RHN14" s="51"/>
      <c r="RHO14" s="60"/>
      <c r="RHP14" s="62"/>
      <c r="RHQ14" s="98"/>
      <c r="RHR14" s="102"/>
      <c r="RHS14" s="51"/>
      <c r="RHT14" s="51"/>
      <c r="RHU14" s="51"/>
      <c r="RHV14" s="51"/>
      <c r="RHW14" s="60"/>
      <c r="RHX14" s="62"/>
      <c r="RHY14" s="98"/>
      <c r="RHZ14" s="102"/>
      <c r="RIA14" s="51"/>
      <c r="RIB14" s="51"/>
      <c r="RIC14" s="51"/>
      <c r="RID14" s="51"/>
      <c r="RIE14" s="60"/>
      <c r="RIF14" s="62"/>
      <c r="RIG14" s="98"/>
      <c r="RIH14" s="102"/>
      <c r="RII14" s="51"/>
      <c r="RIJ14" s="51"/>
      <c r="RIK14" s="51"/>
      <c r="RIL14" s="51"/>
      <c r="RIM14" s="60"/>
      <c r="RIN14" s="62"/>
      <c r="RIO14" s="98"/>
      <c r="RIP14" s="102"/>
      <c r="RIQ14" s="51"/>
      <c r="RIR14" s="51"/>
      <c r="RIS14" s="51"/>
      <c r="RIT14" s="51"/>
      <c r="RIU14" s="60"/>
      <c r="RIV14" s="62"/>
      <c r="RIW14" s="98"/>
      <c r="RIX14" s="102"/>
      <c r="RIY14" s="51"/>
      <c r="RIZ14" s="51"/>
      <c r="RJA14" s="51"/>
      <c r="RJB14" s="51"/>
      <c r="RJC14" s="60"/>
      <c r="RJD14" s="62"/>
      <c r="RJE14" s="98"/>
      <c r="RJF14" s="102"/>
      <c r="RJG14" s="51"/>
      <c r="RJH14" s="51"/>
      <c r="RJI14" s="51"/>
      <c r="RJJ14" s="51"/>
      <c r="RJK14" s="60"/>
      <c r="RJL14" s="62"/>
      <c r="RJM14" s="98"/>
      <c r="RJN14" s="102"/>
      <c r="RJO14" s="51"/>
      <c r="RJP14" s="51"/>
      <c r="RJQ14" s="51"/>
      <c r="RJR14" s="51"/>
      <c r="RJS14" s="60"/>
      <c r="RJT14" s="62"/>
      <c r="RJU14" s="98"/>
      <c r="RJV14" s="102"/>
      <c r="RJW14" s="51"/>
      <c r="RJX14" s="51"/>
      <c r="RJY14" s="51"/>
      <c r="RJZ14" s="51"/>
      <c r="RKA14" s="60"/>
      <c r="RKB14" s="62"/>
      <c r="RKC14" s="98"/>
      <c r="RKD14" s="102"/>
      <c r="RKE14" s="51"/>
      <c r="RKF14" s="51"/>
      <c r="RKG14" s="51"/>
      <c r="RKH14" s="51"/>
      <c r="RKI14" s="60"/>
      <c r="RKJ14" s="62"/>
      <c r="RKK14" s="98"/>
      <c r="RKL14" s="102"/>
      <c r="RKM14" s="51"/>
      <c r="RKN14" s="51"/>
      <c r="RKO14" s="51"/>
      <c r="RKP14" s="51"/>
      <c r="RKQ14" s="60"/>
      <c r="RKR14" s="62"/>
      <c r="RKS14" s="98"/>
      <c r="RKT14" s="102"/>
      <c r="RKU14" s="51"/>
      <c r="RKV14" s="51"/>
      <c r="RKW14" s="51"/>
      <c r="RKX14" s="51"/>
      <c r="RKY14" s="60"/>
      <c r="RKZ14" s="62"/>
      <c r="RLA14" s="98"/>
      <c r="RLB14" s="102"/>
      <c r="RLC14" s="51"/>
      <c r="RLD14" s="51"/>
      <c r="RLE14" s="51"/>
      <c r="RLF14" s="51"/>
      <c r="RLG14" s="60"/>
      <c r="RLH14" s="62"/>
      <c r="RLI14" s="98"/>
      <c r="RLJ14" s="102"/>
      <c r="RLK14" s="51"/>
      <c r="RLL14" s="51"/>
      <c r="RLM14" s="51"/>
      <c r="RLN14" s="51"/>
      <c r="RLO14" s="60"/>
      <c r="RLP14" s="62"/>
      <c r="RLQ14" s="98"/>
      <c r="RLR14" s="102"/>
      <c r="RLS14" s="51"/>
      <c r="RLT14" s="51"/>
      <c r="RLU14" s="51"/>
      <c r="RLV14" s="51"/>
      <c r="RLW14" s="60"/>
      <c r="RLX14" s="62"/>
      <c r="RLY14" s="98"/>
      <c r="RLZ14" s="102"/>
      <c r="RMA14" s="51"/>
      <c r="RMB14" s="51"/>
      <c r="RMC14" s="51"/>
      <c r="RMD14" s="51"/>
      <c r="RME14" s="60"/>
      <c r="RMF14" s="62"/>
      <c r="RMG14" s="98"/>
      <c r="RMH14" s="102"/>
      <c r="RMI14" s="51"/>
      <c r="RMJ14" s="51"/>
      <c r="RMK14" s="51"/>
      <c r="RML14" s="51"/>
      <c r="RMM14" s="60"/>
      <c r="RMN14" s="62"/>
      <c r="RMO14" s="98"/>
      <c r="RMP14" s="102"/>
      <c r="RMQ14" s="51"/>
      <c r="RMR14" s="51"/>
      <c r="RMS14" s="51"/>
      <c r="RMT14" s="51"/>
      <c r="RMU14" s="60"/>
      <c r="RMV14" s="62"/>
      <c r="RMW14" s="98"/>
      <c r="RMX14" s="102"/>
      <c r="RMY14" s="51"/>
      <c r="RMZ14" s="51"/>
      <c r="RNA14" s="51"/>
      <c r="RNB14" s="51"/>
      <c r="RNC14" s="60"/>
      <c r="RND14" s="62"/>
      <c r="RNE14" s="98"/>
      <c r="RNF14" s="102"/>
      <c r="RNG14" s="51"/>
      <c r="RNH14" s="51"/>
      <c r="RNI14" s="51"/>
      <c r="RNJ14" s="51"/>
      <c r="RNK14" s="60"/>
      <c r="RNL14" s="62"/>
      <c r="RNM14" s="98"/>
      <c r="RNN14" s="102"/>
      <c r="RNO14" s="51"/>
      <c r="RNP14" s="51"/>
      <c r="RNQ14" s="51"/>
      <c r="RNR14" s="51"/>
      <c r="RNS14" s="60"/>
      <c r="RNT14" s="62"/>
      <c r="RNU14" s="98"/>
      <c r="RNV14" s="102"/>
      <c r="RNW14" s="51"/>
      <c r="RNX14" s="51"/>
      <c r="RNY14" s="51"/>
      <c r="RNZ14" s="51"/>
      <c r="ROA14" s="60"/>
      <c r="ROB14" s="62"/>
      <c r="ROC14" s="98"/>
      <c r="ROD14" s="102"/>
      <c r="ROE14" s="51"/>
      <c r="ROF14" s="51"/>
      <c r="ROG14" s="51"/>
      <c r="ROH14" s="51"/>
      <c r="ROI14" s="60"/>
      <c r="ROJ14" s="62"/>
      <c r="ROK14" s="98"/>
      <c r="ROL14" s="102"/>
      <c r="ROM14" s="51"/>
      <c r="RON14" s="51"/>
      <c r="ROO14" s="51"/>
      <c r="ROP14" s="51"/>
      <c r="ROQ14" s="60"/>
      <c r="ROR14" s="62"/>
      <c r="ROS14" s="98"/>
      <c r="ROT14" s="102"/>
      <c r="ROU14" s="51"/>
      <c r="ROV14" s="51"/>
      <c r="ROW14" s="51"/>
      <c r="ROX14" s="51"/>
      <c r="ROY14" s="60"/>
      <c r="ROZ14" s="62"/>
      <c r="RPA14" s="98"/>
      <c r="RPB14" s="102"/>
      <c r="RPC14" s="51"/>
      <c r="RPD14" s="51"/>
      <c r="RPE14" s="51"/>
      <c r="RPF14" s="51"/>
      <c r="RPG14" s="60"/>
      <c r="RPH14" s="62"/>
      <c r="RPI14" s="98"/>
      <c r="RPJ14" s="102"/>
      <c r="RPK14" s="51" t="s">
        <v>174</v>
      </c>
      <c r="RPL14" s="51" t="s">
        <v>174</v>
      </c>
      <c r="RPM14" s="51" t="s">
        <v>173</v>
      </c>
      <c r="RPN14" s="51"/>
      <c r="RPO14" s="60">
        <v>16.806722689075631</v>
      </c>
      <c r="RPP14" s="62">
        <v>20</v>
      </c>
      <c r="RPQ14" s="98" t="s">
        <v>122</v>
      </c>
      <c r="RPR14" s="102" t="s">
        <v>90</v>
      </c>
      <c r="RPS14" s="51" t="s">
        <v>174</v>
      </c>
      <c r="RPT14" s="51" t="s">
        <v>174</v>
      </c>
      <c r="RPU14" s="51" t="s">
        <v>173</v>
      </c>
      <c r="RPV14" s="51"/>
      <c r="RPW14" s="60">
        <v>16.806722689075631</v>
      </c>
      <c r="RPX14" s="62">
        <v>20</v>
      </c>
      <c r="RPY14" s="98" t="s">
        <v>122</v>
      </c>
      <c r="RPZ14" s="102" t="s">
        <v>90</v>
      </c>
      <c r="RQA14" s="51" t="s">
        <v>174</v>
      </c>
      <c r="RQB14" s="51" t="s">
        <v>174</v>
      </c>
      <c r="RQC14" s="51" t="s">
        <v>173</v>
      </c>
      <c r="RQD14" s="51"/>
      <c r="RQE14" s="60">
        <v>16.806722689075631</v>
      </c>
      <c r="RQF14" s="62">
        <v>20</v>
      </c>
      <c r="RQG14" s="98" t="s">
        <v>122</v>
      </c>
      <c r="RQH14" s="102" t="s">
        <v>90</v>
      </c>
      <c r="RQI14" s="51" t="s">
        <v>174</v>
      </c>
      <c r="RQJ14" s="51" t="s">
        <v>174</v>
      </c>
      <c r="RQK14" s="51" t="s">
        <v>173</v>
      </c>
      <c r="RQL14" s="51"/>
      <c r="RQM14" s="60">
        <v>16.806722689075631</v>
      </c>
      <c r="RQN14" s="62">
        <v>20</v>
      </c>
      <c r="RQO14" s="98" t="s">
        <v>122</v>
      </c>
      <c r="RQP14" s="102" t="s">
        <v>90</v>
      </c>
      <c r="RQQ14" s="51" t="s">
        <v>174</v>
      </c>
      <c r="RQR14" s="51" t="s">
        <v>174</v>
      </c>
      <c r="RQS14" s="51" t="s">
        <v>173</v>
      </c>
      <c r="RQT14" s="51"/>
      <c r="RQU14" s="60">
        <v>16.806722689075631</v>
      </c>
      <c r="RQV14" s="62">
        <v>20</v>
      </c>
      <c r="RQW14" s="98" t="s">
        <v>122</v>
      </c>
      <c r="RQX14" s="102" t="s">
        <v>90</v>
      </c>
      <c r="RQY14" s="51" t="s">
        <v>174</v>
      </c>
      <c r="RQZ14" s="51" t="s">
        <v>174</v>
      </c>
      <c r="RRA14" s="51" t="s">
        <v>173</v>
      </c>
      <c r="RRB14" s="51"/>
      <c r="RRC14" s="60">
        <v>16.806722689075631</v>
      </c>
      <c r="RRD14" s="62">
        <v>20</v>
      </c>
      <c r="RRE14" s="98" t="s">
        <v>122</v>
      </c>
      <c r="RRF14" s="102" t="s">
        <v>90</v>
      </c>
      <c r="RRG14" s="51" t="s">
        <v>174</v>
      </c>
      <c r="RRH14" s="51" t="s">
        <v>174</v>
      </c>
      <c r="RRI14" s="51" t="s">
        <v>173</v>
      </c>
      <c r="RRJ14" s="51"/>
      <c r="RRK14" s="60">
        <v>16.806722689075631</v>
      </c>
      <c r="RRL14" s="62">
        <v>20</v>
      </c>
      <c r="RRM14" s="98" t="s">
        <v>122</v>
      </c>
      <c r="RRN14" s="102" t="s">
        <v>90</v>
      </c>
      <c r="RRO14" s="51" t="s">
        <v>174</v>
      </c>
      <c r="RRP14" s="51" t="s">
        <v>174</v>
      </c>
      <c r="RRQ14" s="51" t="s">
        <v>173</v>
      </c>
      <c r="RRR14" s="51"/>
      <c r="RRS14" s="60">
        <v>16.806722689075631</v>
      </c>
      <c r="RRT14" s="62">
        <v>20</v>
      </c>
      <c r="RRU14" s="98" t="s">
        <v>122</v>
      </c>
      <c r="RRV14" s="102" t="s">
        <v>90</v>
      </c>
      <c r="RRW14" s="51" t="s">
        <v>174</v>
      </c>
      <c r="RRX14" s="51" t="s">
        <v>174</v>
      </c>
      <c r="RRY14" s="51" t="s">
        <v>173</v>
      </c>
      <c r="RRZ14" s="51"/>
      <c r="RSA14" s="60">
        <v>16.806722689075631</v>
      </c>
      <c r="RSB14" s="62">
        <v>20</v>
      </c>
      <c r="RSC14" s="98" t="s">
        <v>122</v>
      </c>
      <c r="RSD14" s="102" t="s">
        <v>90</v>
      </c>
      <c r="RSE14" s="51" t="s">
        <v>174</v>
      </c>
      <c r="RSF14" s="51" t="s">
        <v>174</v>
      </c>
      <c r="RSG14" s="51" t="s">
        <v>173</v>
      </c>
      <c r="RSH14" s="51"/>
      <c r="RSI14" s="60">
        <v>16.806722689075631</v>
      </c>
      <c r="RSJ14" s="62">
        <v>20</v>
      </c>
      <c r="RSK14" s="98" t="s">
        <v>122</v>
      </c>
      <c r="RSL14" s="102" t="s">
        <v>90</v>
      </c>
      <c r="RSM14" s="51" t="s">
        <v>174</v>
      </c>
      <c r="RSN14" s="51" t="s">
        <v>174</v>
      </c>
      <c r="RSO14" s="51" t="s">
        <v>173</v>
      </c>
      <c r="RSP14" s="51"/>
      <c r="RSQ14" s="60">
        <v>16.806722689075631</v>
      </c>
      <c r="RSR14" s="62">
        <v>20</v>
      </c>
      <c r="RSS14" s="98" t="s">
        <v>122</v>
      </c>
      <c r="RST14" s="102" t="s">
        <v>90</v>
      </c>
      <c r="RSU14" s="51" t="s">
        <v>174</v>
      </c>
      <c r="RSV14" s="51" t="s">
        <v>174</v>
      </c>
      <c r="RSW14" s="51" t="s">
        <v>173</v>
      </c>
      <c r="RSX14" s="51"/>
      <c r="RSY14" s="60">
        <v>16.806722689075631</v>
      </c>
      <c r="RSZ14" s="62">
        <v>20</v>
      </c>
      <c r="RTA14" s="98" t="s">
        <v>122</v>
      </c>
      <c r="RTB14" s="102" t="s">
        <v>90</v>
      </c>
      <c r="RTC14" s="51" t="s">
        <v>174</v>
      </c>
      <c r="RTD14" s="51" t="s">
        <v>174</v>
      </c>
      <c r="RTE14" s="51" t="s">
        <v>173</v>
      </c>
      <c r="RTF14" s="51"/>
      <c r="RTG14" s="60">
        <v>16.806722689075631</v>
      </c>
      <c r="RTH14" s="62">
        <v>20</v>
      </c>
      <c r="RTI14" s="98" t="s">
        <v>122</v>
      </c>
      <c r="RTJ14" s="102" t="s">
        <v>90</v>
      </c>
      <c r="RTK14" s="51" t="s">
        <v>174</v>
      </c>
      <c r="RTL14" s="51" t="s">
        <v>174</v>
      </c>
      <c r="RTM14" s="51" t="s">
        <v>173</v>
      </c>
      <c r="RTN14" s="51"/>
      <c r="RTO14" s="60">
        <v>16.806722689075631</v>
      </c>
      <c r="RTP14" s="62">
        <v>20</v>
      </c>
      <c r="RTQ14" s="98" t="s">
        <v>122</v>
      </c>
      <c r="RTR14" s="102" t="s">
        <v>90</v>
      </c>
      <c r="RTS14" s="51" t="s">
        <v>174</v>
      </c>
      <c r="RTT14" s="51" t="s">
        <v>174</v>
      </c>
      <c r="RTU14" s="51" t="s">
        <v>173</v>
      </c>
      <c r="RTV14" s="51"/>
      <c r="RTW14" s="60">
        <v>16.806722689075631</v>
      </c>
      <c r="RTX14" s="62">
        <v>20</v>
      </c>
      <c r="RTY14" s="98" t="s">
        <v>122</v>
      </c>
      <c r="RTZ14" s="102" t="s">
        <v>90</v>
      </c>
      <c r="RUA14" s="51" t="s">
        <v>174</v>
      </c>
      <c r="RUB14" s="51" t="s">
        <v>174</v>
      </c>
      <c r="RUC14" s="51" t="s">
        <v>173</v>
      </c>
      <c r="RUD14" s="51"/>
      <c r="RUE14" s="60">
        <v>16.806722689075631</v>
      </c>
      <c r="RUF14" s="62">
        <v>20</v>
      </c>
      <c r="RUG14" s="98" t="s">
        <v>122</v>
      </c>
      <c r="RUH14" s="102" t="s">
        <v>90</v>
      </c>
      <c r="RUI14" s="51" t="s">
        <v>174</v>
      </c>
      <c r="RUJ14" s="51" t="s">
        <v>174</v>
      </c>
      <c r="RUK14" s="51" t="s">
        <v>173</v>
      </c>
      <c r="RUL14" s="51"/>
      <c r="RUM14" s="60">
        <v>16.806722689075631</v>
      </c>
      <c r="RUN14" s="62">
        <v>20</v>
      </c>
      <c r="RUO14" s="98" t="s">
        <v>122</v>
      </c>
      <c r="RUP14" s="102" t="s">
        <v>90</v>
      </c>
      <c r="RUQ14" s="51" t="s">
        <v>174</v>
      </c>
      <c r="RUR14" s="51" t="s">
        <v>174</v>
      </c>
      <c r="RUS14" s="51" t="s">
        <v>173</v>
      </c>
      <c r="RUT14" s="51"/>
      <c r="RUU14" s="60">
        <v>16.806722689075631</v>
      </c>
      <c r="RUV14" s="62">
        <v>20</v>
      </c>
      <c r="RUW14" s="98" t="s">
        <v>122</v>
      </c>
      <c r="RUX14" s="102" t="s">
        <v>90</v>
      </c>
      <c r="RUY14" s="51" t="s">
        <v>174</v>
      </c>
      <c r="RUZ14" s="51" t="s">
        <v>174</v>
      </c>
      <c r="RVA14" s="51" t="s">
        <v>173</v>
      </c>
      <c r="RVB14" s="51"/>
      <c r="RVC14" s="60">
        <v>16.806722689075631</v>
      </c>
      <c r="RVD14" s="62">
        <v>20</v>
      </c>
      <c r="RVE14" s="98" t="s">
        <v>122</v>
      </c>
      <c r="RVF14" s="102" t="s">
        <v>90</v>
      </c>
      <c r="RVG14" s="51" t="s">
        <v>174</v>
      </c>
      <c r="RVH14" s="51" t="s">
        <v>174</v>
      </c>
      <c r="RVI14" s="51" t="s">
        <v>173</v>
      </c>
      <c r="RVJ14" s="51"/>
      <c r="RVK14" s="60">
        <v>16.806722689075631</v>
      </c>
      <c r="RVL14" s="62">
        <v>20</v>
      </c>
      <c r="RVM14" s="98" t="s">
        <v>122</v>
      </c>
      <c r="RVN14" s="102" t="s">
        <v>90</v>
      </c>
      <c r="RVO14" s="51" t="s">
        <v>174</v>
      </c>
      <c r="RVP14" s="51" t="s">
        <v>174</v>
      </c>
      <c r="RVQ14" s="51" t="s">
        <v>173</v>
      </c>
      <c r="RVR14" s="51"/>
      <c r="RVS14" s="60">
        <v>16.806722689075631</v>
      </c>
      <c r="RVT14" s="62">
        <v>20</v>
      </c>
      <c r="RVU14" s="98" t="s">
        <v>122</v>
      </c>
      <c r="RVV14" s="102" t="s">
        <v>90</v>
      </c>
      <c r="RVW14" s="51" t="s">
        <v>174</v>
      </c>
      <c r="RVX14" s="51" t="s">
        <v>174</v>
      </c>
      <c r="RVY14" s="51" t="s">
        <v>173</v>
      </c>
      <c r="RVZ14" s="51"/>
      <c r="RWA14" s="60">
        <v>16.806722689075631</v>
      </c>
      <c r="RWB14" s="62">
        <v>20</v>
      </c>
      <c r="RWC14" s="98" t="s">
        <v>122</v>
      </c>
      <c r="RWD14" s="102" t="s">
        <v>90</v>
      </c>
      <c r="RWE14" s="51" t="s">
        <v>174</v>
      </c>
      <c r="RWF14" s="51" t="s">
        <v>174</v>
      </c>
      <c r="RWG14" s="51" t="s">
        <v>173</v>
      </c>
      <c r="RWH14" s="51"/>
      <c r="RWI14" s="60">
        <v>16.806722689075631</v>
      </c>
      <c r="RWJ14" s="62">
        <v>20</v>
      </c>
      <c r="RWK14" s="98" t="s">
        <v>122</v>
      </c>
      <c r="RWL14" s="102" t="s">
        <v>90</v>
      </c>
      <c r="RWM14" s="51" t="s">
        <v>174</v>
      </c>
      <c r="RWN14" s="51" t="s">
        <v>174</v>
      </c>
      <c r="RWO14" s="51" t="s">
        <v>173</v>
      </c>
      <c r="RWP14" s="51"/>
      <c r="RWQ14" s="60">
        <v>16.806722689075631</v>
      </c>
      <c r="RWR14" s="62">
        <v>20</v>
      </c>
      <c r="RWS14" s="98" t="s">
        <v>122</v>
      </c>
      <c r="RWT14" s="102" t="s">
        <v>90</v>
      </c>
      <c r="RWU14" s="51" t="s">
        <v>174</v>
      </c>
      <c r="RWV14" s="51" t="s">
        <v>174</v>
      </c>
      <c r="RWW14" s="51" t="s">
        <v>173</v>
      </c>
      <c r="RWX14" s="51"/>
      <c r="RWY14" s="60">
        <v>16.806722689075631</v>
      </c>
      <c r="RWZ14" s="62">
        <v>20</v>
      </c>
      <c r="RXA14" s="98" t="s">
        <v>122</v>
      </c>
      <c r="RXB14" s="102" t="s">
        <v>90</v>
      </c>
      <c r="RXC14" s="51" t="s">
        <v>174</v>
      </c>
      <c r="RXD14" s="51" t="s">
        <v>174</v>
      </c>
      <c r="RXE14" s="51" t="s">
        <v>173</v>
      </c>
      <c r="RXF14" s="51"/>
      <c r="RXG14" s="60">
        <v>16.806722689075631</v>
      </c>
      <c r="RXH14" s="62">
        <v>20</v>
      </c>
      <c r="RXI14" s="98" t="s">
        <v>122</v>
      </c>
      <c r="RXJ14" s="102" t="s">
        <v>90</v>
      </c>
      <c r="RXK14" s="51" t="s">
        <v>174</v>
      </c>
      <c r="RXL14" s="51" t="s">
        <v>174</v>
      </c>
      <c r="RXM14" s="51" t="s">
        <v>173</v>
      </c>
      <c r="RXN14" s="51"/>
      <c r="RXO14" s="60">
        <v>16.806722689075631</v>
      </c>
      <c r="RXP14" s="62">
        <v>20</v>
      </c>
      <c r="RXQ14" s="98" t="s">
        <v>122</v>
      </c>
      <c r="RXR14" s="102" t="s">
        <v>90</v>
      </c>
      <c r="RXS14" s="51" t="s">
        <v>174</v>
      </c>
      <c r="RXT14" s="51" t="s">
        <v>174</v>
      </c>
      <c r="RXU14" s="51" t="s">
        <v>173</v>
      </c>
      <c r="RXV14" s="51"/>
      <c r="RXW14" s="60">
        <v>16.806722689075631</v>
      </c>
      <c r="RXX14" s="62">
        <v>20</v>
      </c>
      <c r="RXY14" s="98" t="s">
        <v>122</v>
      </c>
      <c r="RXZ14" s="102" t="s">
        <v>90</v>
      </c>
      <c r="RYA14" s="51" t="s">
        <v>174</v>
      </c>
      <c r="RYB14" s="51" t="s">
        <v>174</v>
      </c>
      <c r="RYC14" s="51" t="s">
        <v>173</v>
      </c>
      <c r="RYD14" s="51"/>
      <c r="RYE14" s="60">
        <v>16.806722689075631</v>
      </c>
      <c r="RYF14" s="62">
        <v>20</v>
      </c>
      <c r="RYG14" s="98" t="s">
        <v>122</v>
      </c>
      <c r="RYH14" s="102" t="s">
        <v>90</v>
      </c>
      <c r="RYI14" s="51" t="s">
        <v>174</v>
      </c>
      <c r="RYJ14" s="51" t="s">
        <v>174</v>
      </c>
      <c r="RYK14" s="51" t="s">
        <v>173</v>
      </c>
      <c r="RYL14" s="51"/>
      <c r="RYM14" s="60">
        <v>16.806722689075631</v>
      </c>
      <c r="RYN14" s="62">
        <v>20</v>
      </c>
      <c r="RYO14" s="98" t="s">
        <v>122</v>
      </c>
      <c r="RYP14" s="102" t="s">
        <v>90</v>
      </c>
      <c r="RYQ14" s="51" t="s">
        <v>174</v>
      </c>
      <c r="RYR14" s="51" t="s">
        <v>174</v>
      </c>
      <c r="RYS14" s="51" t="s">
        <v>173</v>
      </c>
      <c r="RYT14" s="51"/>
      <c r="RYU14" s="60">
        <v>16.806722689075631</v>
      </c>
      <c r="RYV14" s="62">
        <v>20</v>
      </c>
      <c r="RYW14" s="98" t="s">
        <v>122</v>
      </c>
      <c r="RYX14" s="102" t="s">
        <v>90</v>
      </c>
      <c r="RYY14" s="51" t="s">
        <v>174</v>
      </c>
      <c r="RYZ14" s="51" t="s">
        <v>174</v>
      </c>
      <c r="RZA14" s="51" t="s">
        <v>173</v>
      </c>
      <c r="RZB14" s="51"/>
      <c r="RZC14" s="60">
        <v>16.806722689075631</v>
      </c>
      <c r="RZD14" s="62">
        <v>20</v>
      </c>
      <c r="RZE14" s="98" t="s">
        <v>122</v>
      </c>
      <c r="RZF14" s="102" t="s">
        <v>90</v>
      </c>
      <c r="RZG14" s="51" t="s">
        <v>174</v>
      </c>
      <c r="RZH14" s="51" t="s">
        <v>174</v>
      </c>
      <c r="RZI14" s="51" t="s">
        <v>173</v>
      </c>
      <c r="RZJ14" s="51"/>
      <c r="RZK14" s="60">
        <v>16.806722689075631</v>
      </c>
      <c r="RZL14" s="62">
        <v>20</v>
      </c>
      <c r="RZM14" s="98" t="s">
        <v>122</v>
      </c>
      <c r="RZN14" s="102" t="s">
        <v>90</v>
      </c>
      <c r="RZO14" s="51" t="s">
        <v>174</v>
      </c>
      <c r="RZP14" s="51" t="s">
        <v>174</v>
      </c>
      <c r="RZQ14" s="51" t="s">
        <v>173</v>
      </c>
      <c r="RZR14" s="51"/>
      <c r="RZS14" s="60">
        <v>16.806722689075631</v>
      </c>
      <c r="RZT14" s="62">
        <v>20</v>
      </c>
      <c r="RZU14" s="98" t="s">
        <v>122</v>
      </c>
      <c r="RZV14" s="102" t="s">
        <v>90</v>
      </c>
      <c r="RZW14" s="51" t="s">
        <v>174</v>
      </c>
      <c r="RZX14" s="51" t="s">
        <v>174</v>
      </c>
      <c r="RZY14" s="51" t="s">
        <v>173</v>
      </c>
      <c r="RZZ14" s="51"/>
      <c r="SAA14" s="60">
        <v>16.806722689075631</v>
      </c>
      <c r="SAB14" s="62">
        <v>20</v>
      </c>
      <c r="SAC14" s="98" t="s">
        <v>122</v>
      </c>
      <c r="SAD14" s="102" t="s">
        <v>90</v>
      </c>
      <c r="SAE14" s="51" t="s">
        <v>174</v>
      </c>
      <c r="SAF14" s="51" t="s">
        <v>174</v>
      </c>
      <c r="SAG14" s="51" t="s">
        <v>173</v>
      </c>
      <c r="SAH14" s="51"/>
      <c r="SAI14" s="60">
        <v>16.806722689075631</v>
      </c>
      <c r="SAJ14" s="62">
        <v>20</v>
      </c>
      <c r="SAK14" s="98" t="s">
        <v>122</v>
      </c>
      <c r="SAL14" s="102" t="s">
        <v>90</v>
      </c>
      <c r="SAM14" s="51" t="s">
        <v>174</v>
      </c>
      <c r="SAN14" s="51" t="s">
        <v>174</v>
      </c>
      <c r="SAO14" s="51" t="s">
        <v>173</v>
      </c>
      <c r="SAP14" s="51"/>
      <c r="SAQ14" s="60">
        <v>16.806722689075631</v>
      </c>
      <c r="SAR14" s="62">
        <v>20</v>
      </c>
      <c r="SAS14" s="98" t="s">
        <v>122</v>
      </c>
      <c r="SAT14" s="102" t="s">
        <v>90</v>
      </c>
      <c r="SAU14" s="51" t="s">
        <v>174</v>
      </c>
      <c r="SAV14" s="51" t="s">
        <v>174</v>
      </c>
      <c r="SAW14" s="51" t="s">
        <v>173</v>
      </c>
      <c r="SAX14" s="51"/>
      <c r="SAY14" s="60">
        <v>16.806722689075631</v>
      </c>
      <c r="SAZ14" s="62">
        <v>20</v>
      </c>
      <c r="SBA14" s="98" t="s">
        <v>122</v>
      </c>
      <c r="SBB14" s="102" t="s">
        <v>90</v>
      </c>
      <c r="SBC14" s="51" t="s">
        <v>174</v>
      </c>
      <c r="SBD14" s="51" t="s">
        <v>174</v>
      </c>
      <c r="SBE14" s="51" t="s">
        <v>173</v>
      </c>
      <c r="SBF14" s="51"/>
      <c r="SBG14" s="60">
        <v>16.806722689075631</v>
      </c>
      <c r="SBH14" s="62">
        <v>20</v>
      </c>
      <c r="SBI14" s="98" t="s">
        <v>122</v>
      </c>
      <c r="SBJ14" s="102" t="s">
        <v>90</v>
      </c>
      <c r="SBK14" s="51" t="s">
        <v>174</v>
      </c>
      <c r="SBL14" s="51" t="s">
        <v>174</v>
      </c>
      <c r="SBM14" s="51" t="s">
        <v>173</v>
      </c>
      <c r="SBN14" s="51"/>
      <c r="SBO14" s="60">
        <v>16.806722689075631</v>
      </c>
      <c r="SBP14" s="62">
        <v>20</v>
      </c>
      <c r="SBQ14" s="98" t="s">
        <v>122</v>
      </c>
      <c r="SBR14" s="102" t="s">
        <v>90</v>
      </c>
      <c r="SBS14" s="51" t="s">
        <v>174</v>
      </c>
      <c r="SBT14" s="51" t="s">
        <v>174</v>
      </c>
      <c r="SBU14" s="51" t="s">
        <v>173</v>
      </c>
      <c r="SBV14" s="51"/>
      <c r="SBW14" s="60">
        <v>16.806722689075631</v>
      </c>
      <c r="SBX14" s="62">
        <v>20</v>
      </c>
      <c r="SBY14" s="98" t="s">
        <v>122</v>
      </c>
      <c r="SBZ14" s="102" t="s">
        <v>90</v>
      </c>
      <c r="SCA14" s="51" t="s">
        <v>174</v>
      </c>
      <c r="SCB14" s="51" t="s">
        <v>174</v>
      </c>
      <c r="SCC14" s="51" t="s">
        <v>173</v>
      </c>
      <c r="SCD14" s="51"/>
      <c r="SCE14" s="60">
        <v>16.806722689075631</v>
      </c>
      <c r="SCF14" s="62">
        <v>20</v>
      </c>
      <c r="SCG14" s="98" t="s">
        <v>122</v>
      </c>
      <c r="SCH14" s="102" t="s">
        <v>90</v>
      </c>
      <c r="SCI14" s="51" t="s">
        <v>174</v>
      </c>
      <c r="SCJ14" s="51" t="s">
        <v>174</v>
      </c>
      <c r="SCK14" s="51" t="s">
        <v>173</v>
      </c>
      <c r="SCL14" s="51"/>
      <c r="SCM14" s="60">
        <v>16.806722689075631</v>
      </c>
      <c r="SCN14" s="62">
        <v>20</v>
      </c>
      <c r="SCO14" s="98" t="s">
        <v>122</v>
      </c>
      <c r="SCP14" s="102" t="s">
        <v>90</v>
      </c>
      <c r="SCQ14" s="51" t="s">
        <v>174</v>
      </c>
      <c r="SCR14" s="51" t="s">
        <v>174</v>
      </c>
      <c r="SCS14" s="51" t="s">
        <v>173</v>
      </c>
      <c r="SCT14" s="51"/>
      <c r="SCU14" s="60">
        <v>16.806722689075631</v>
      </c>
      <c r="SCV14" s="62">
        <v>20</v>
      </c>
      <c r="SCW14" s="98" t="s">
        <v>122</v>
      </c>
      <c r="SCX14" s="102" t="s">
        <v>90</v>
      </c>
      <c r="SCY14" s="51" t="s">
        <v>174</v>
      </c>
      <c r="SCZ14" s="51" t="s">
        <v>174</v>
      </c>
      <c r="SDA14" s="51" t="s">
        <v>173</v>
      </c>
      <c r="SDB14" s="51"/>
      <c r="SDC14" s="60">
        <v>16.806722689075631</v>
      </c>
      <c r="SDD14" s="62">
        <v>20</v>
      </c>
      <c r="SDE14" s="98" t="s">
        <v>122</v>
      </c>
      <c r="SDF14" s="102" t="s">
        <v>90</v>
      </c>
      <c r="SDG14" s="51" t="s">
        <v>174</v>
      </c>
      <c r="SDH14" s="51" t="s">
        <v>174</v>
      </c>
      <c r="SDI14" s="51" t="s">
        <v>173</v>
      </c>
      <c r="SDJ14" s="51"/>
      <c r="SDK14" s="60">
        <v>16.806722689075631</v>
      </c>
      <c r="SDL14" s="62">
        <v>20</v>
      </c>
      <c r="SDM14" s="98" t="s">
        <v>122</v>
      </c>
      <c r="SDN14" s="102" t="s">
        <v>90</v>
      </c>
      <c r="SDO14" s="51" t="s">
        <v>174</v>
      </c>
      <c r="SDP14" s="51" t="s">
        <v>174</v>
      </c>
      <c r="SDQ14" s="51" t="s">
        <v>173</v>
      </c>
      <c r="SDR14" s="51"/>
      <c r="SDS14" s="60">
        <v>16.806722689075631</v>
      </c>
      <c r="SDT14" s="62">
        <v>20</v>
      </c>
      <c r="SDU14" s="98" t="s">
        <v>122</v>
      </c>
      <c r="SDV14" s="102" t="s">
        <v>90</v>
      </c>
      <c r="SDW14" s="51" t="s">
        <v>174</v>
      </c>
      <c r="SDX14" s="51" t="s">
        <v>174</v>
      </c>
      <c r="SDY14" s="51" t="s">
        <v>173</v>
      </c>
      <c r="SDZ14" s="51"/>
      <c r="SEA14" s="60">
        <v>16.806722689075631</v>
      </c>
      <c r="SEB14" s="62">
        <v>20</v>
      </c>
      <c r="SEC14" s="98" t="s">
        <v>122</v>
      </c>
      <c r="SED14" s="102" t="s">
        <v>90</v>
      </c>
      <c r="SEE14" s="51" t="s">
        <v>174</v>
      </c>
      <c r="SEF14" s="51" t="s">
        <v>174</v>
      </c>
      <c r="SEG14" s="51" t="s">
        <v>173</v>
      </c>
      <c r="SEH14" s="51"/>
      <c r="SEI14" s="60">
        <v>16.806722689075631</v>
      </c>
      <c r="SEJ14" s="62">
        <v>20</v>
      </c>
      <c r="SEK14" s="98" t="s">
        <v>122</v>
      </c>
      <c r="SEL14" s="102" t="s">
        <v>90</v>
      </c>
      <c r="SEM14" s="51" t="s">
        <v>174</v>
      </c>
      <c r="SEN14" s="51" t="s">
        <v>174</v>
      </c>
      <c r="SEO14" s="51" t="s">
        <v>173</v>
      </c>
      <c r="SEP14" s="51"/>
      <c r="SEQ14" s="60">
        <v>16.806722689075631</v>
      </c>
      <c r="SER14" s="62">
        <v>20</v>
      </c>
      <c r="SES14" s="98" t="s">
        <v>122</v>
      </c>
      <c r="SET14" s="102" t="s">
        <v>90</v>
      </c>
      <c r="SEU14" s="51" t="s">
        <v>174</v>
      </c>
      <c r="SEV14" s="51" t="s">
        <v>174</v>
      </c>
      <c r="SEW14" s="51" t="s">
        <v>173</v>
      </c>
      <c r="SEX14" s="51"/>
      <c r="SEY14" s="60">
        <v>16.806722689075631</v>
      </c>
      <c r="SEZ14" s="62">
        <v>20</v>
      </c>
      <c r="SFA14" s="98" t="s">
        <v>122</v>
      </c>
      <c r="SFB14" s="102" t="s">
        <v>90</v>
      </c>
      <c r="SFC14" s="51" t="s">
        <v>174</v>
      </c>
      <c r="SFD14" s="51" t="s">
        <v>174</v>
      </c>
      <c r="SFE14" s="51" t="s">
        <v>173</v>
      </c>
      <c r="SFF14" s="51"/>
      <c r="SFG14" s="60">
        <v>16.806722689075631</v>
      </c>
      <c r="SFH14" s="62">
        <v>20</v>
      </c>
      <c r="SFI14" s="98" t="s">
        <v>122</v>
      </c>
      <c r="SFJ14" s="102" t="s">
        <v>90</v>
      </c>
      <c r="SFK14" s="51" t="s">
        <v>174</v>
      </c>
      <c r="SFL14" s="51" t="s">
        <v>174</v>
      </c>
      <c r="SFM14" s="51" t="s">
        <v>173</v>
      </c>
      <c r="SFN14" s="51"/>
      <c r="SFO14" s="60">
        <v>16.806722689075631</v>
      </c>
      <c r="SFP14" s="62">
        <v>20</v>
      </c>
      <c r="SFQ14" s="98" t="s">
        <v>122</v>
      </c>
      <c r="SFR14" s="102" t="s">
        <v>90</v>
      </c>
      <c r="SFS14" s="51" t="s">
        <v>174</v>
      </c>
      <c r="SFT14" s="51" t="s">
        <v>174</v>
      </c>
      <c r="SFU14" s="51" t="s">
        <v>173</v>
      </c>
      <c r="SFV14" s="51"/>
      <c r="SFW14" s="60">
        <v>16.806722689075631</v>
      </c>
      <c r="SFX14" s="62">
        <v>20</v>
      </c>
      <c r="SFY14" s="98" t="s">
        <v>122</v>
      </c>
      <c r="SFZ14" s="102" t="s">
        <v>90</v>
      </c>
      <c r="SGA14" s="51" t="s">
        <v>174</v>
      </c>
      <c r="SGB14" s="51" t="s">
        <v>174</v>
      </c>
      <c r="SGC14" s="51" t="s">
        <v>173</v>
      </c>
      <c r="SGD14" s="51"/>
      <c r="SGE14" s="60">
        <v>16.806722689075631</v>
      </c>
      <c r="SGF14" s="62">
        <v>20</v>
      </c>
      <c r="SGG14" s="98" t="s">
        <v>122</v>
      </c>
      <c r="SGH14" s="102" t="s">
        <v>90</v>
      </c>
      <c r="SGI14" s="51" t="s">
        <v>174</v>
      </c>
      <c r="SGJ14" s="51" t="s">
        <v>174</v>
      </c>
      <c r="SGK14" s="51" t="s">
        <v>173</v>
      </c>
      <c r="SGL14" s="51"/>
      <c r="SGM14" s="60">
        <v>16.806722689075631</v>
      </c>
      <c r="SGN14" s="62">
        <v>20</v>
      </c>
      <c r="SGO14" s="98" t="s">
        <v>122</v>
      </c>
      <c r="SGP14" s="102" t="s">
        <v>90</v>
      </c>
      <c r="SGQ14" s="51" t="s">
        <v>174</v>
      </c>
      <c r="SGR14" s="51" t="s">
        <v>174</v>
      </c>
      <c r="SGS14" s="51" t="s">
        <v>173</v>
      </c>
      <c r="SGT14" s="51"/>
      <c r="SGU14" s="60">
        <v>16.806722689075631</v>
      </c>
      <c r="SGV14" s="62">
        <v>20</v>
      </c>
      <c r="SGW14" s="98" t="s">
        <v>122</v>
      </c>
      <c r="SGX14" s="102" t="s">
        <v>90</v>
      </c>
      <c r="SGY14" s="51" t="s">
        <v>174</v>
      </c>
      <c r="SGZ14" s="51" t="s">
        <v>174</v>
      </c>
      <c r="SHA14" s="51" t="s">
        <v>173</v>
      </c>
      <c r="SHB14" s="51"/>
      <c r="SHC14" s="60">
        <v>16.806722689075631</v>
      </c>
      <c r="SHD14" s="62">
        <v>20</v>
      </c>
      <c r="SHE14" s="98" t="s">
        <v>122</v>
      </c>
      <c r="SHF14" s="102" t="s">
        <v>90</v>
      </c>
      <c r="SHG14" s="51" t="s">
        <v>174</v>
      </c>
      <c r="SHH14" s="51" t="s">
        <v>174</v>
      </c>
      <c r="SHI14" s="51" t="s">
        <v>173</v>
      </c>
      <c r="SHJ14" s="51"/>
      <c r="SHK14" s="60">
        <v>16.806722689075631</v>
      </c>
      <c r="SHL14" s="62">
        <v>20</v>
      </c>
      <c r="SHM14" s="98" t="s">
        <v>122</v>
      </c>
      <c r="SHN14" s="102" t="s">
        <v>90</v>
      </c>
      <c r="SHO14" s="51" t="s">
        <v>174</v>
      </c>
      <c r="SHP14" s="51" t="s">
        <v>174</v>
      </c>
      <c r="SHQ14" s="51" t="s">
        <v>173</v>
      </c>
      <c r="SHR14" s="51"/>
      <c r="SHS14" s="60">
        <v>16.806722689075631</v>
      </c>
      <c r="SHT14" s="62">
        <v>20</v>
      </c>
      <c r="SHU14" s="98" t="s">
        <v>122</v>
      </c>
      <c r="SHV14" s="102" t="s">
        <v>90</v>
      </c>
      <c r="SHW14" s="51" t="s">
        <v>174</v>
      </c>
      <c r="SHX14" s="51" t="s">
        <v>174</v>
      </c>
      <c r="SHY14" s="51" t="s">
        <v>173</v>
      </c>
      <c r="SHZ14" s="51"/>
      <c r="SIA14" s="60">
        <v>16.806722689075631</v>
      </c>
      <c r="SIB14" s="62">
        <v>20</v>
      </c>
      <c r="SIC14" s="98" t="s">
        <v>122</v>
      </c>
      <c r="SID14" s="102" t="s">
        <v>90</v>
      </c>
      <c r="SIE14" s="51" t="s">
        <v>174</v>
      </c>
      <c r="SIF14" s="51" t="s">
        <v>174</v>
      </c>
      <c r="SIG14" s="51" t="s">
        <v>173</v>
      </c>
      <c r="SIH14" s="51"/>
      <c r="SII14" s="60">
        <v>16.806722689075631</v>
      </c>
      <c r="SIJ14" s="62">
        <v>20</v>
      </c>
      <c r="SIK14" s="98" t="s">
        <v>122</v>
      </c>
      <c r="SIL14" s="102" t="s">
        <v>90</v>
      </c>
      <c r="SIM14" s="51" t="s">
        <v>174</v>
      </c>
      <c r="SIN14" s="51" t="s">
        <v>174</v>
      </c>
      <c r="SIO14" s="51" t="s">
        <v>173</v>
      </c>
      <c r="SIP14" s="51"/>
      <c r="SIQ14" s="60">
        <v>16.806722689075631</v>
      </c>
      <c r="SIR14" s="62">
        <v>20</v>
      </c>
      <c r="SIS14" s="98" t="s">
        <v>122</v>
      </c>
      <c r="SIT14" s="102" t="s">
        <v>90</v>
      </c>
      <c r="SIU14" s="51" t="s">
        <v>174</v>
      </c>
      <c r="SIV14" s="51" t="s">
        <v>174</v>
      </c>
      <c r="SIW14" s="51" t="s">
        <v>173</v>
      </c>
      <c r="SIX14" s="51"/>
      <c r="SIY14" s="60">
        <v>16.806722689075631</v>
      </c>
      <c r="SIZ14" s="62">
        <v>20</v>
      </c>
      <c r="SJA14" s="98" t="s">
        <v>122</v>
      </c>
      <c r="SJB14" s="102" t="s">
        <v>90</v>
      </c>
      <c r="SJC14" s="51" t="s">
        <v>174</v>
      </c>
      <c r="SJD14" s="51" t="s">
        <v>174</v>
      </c>
      <c r="SJE14" s="51" t="s">
        <v>173</v>
      </c>
      <c r="SJF14" s="51"/>
      <c r="SJG14" s="60">
        <v>16.806722689075631</v>
      </c>
      <c r="SJH14" s="62">
        <v>20</v>
      </c>
      <c r="SJI14" s="98" t="s">
        <v>122</v>
      </c>
      <c r="SJJ14" s="102" t="s">
        <v>90</v>
      </c>
      <c r="SJK14" s="51" t="s">
        <v>174</v>
      </c>
      <c r="SJL14" s="51" t="s">
        <v>174</v>
      </c>
      <c r="SJM14" s="51" t="s">
        <v>173</v>
      </c>
      <c r="SJN14" s="51"/>
      <c r="SJO14" s="60">
        <v>16.806722689075631</v>
      </c>
      <c r="SJP14" s="62">
        <v>20</v>
      </c>
      <c r="SJQ14" s="98" t="s">
        <v>122</v>
      </c>
      <c r="SJR14" s="102" t="s">
        <v>90</v>
      </c>
      <c r="SJS14" s="51" t="s">
        <v>174</v>
      </c>
      <c r="SJT14" s="51" t="s">
        <v>174</v>
      </c>
      <c r="SJU14" s="51" t="s">
        <v>173</v>
      </c>
      <c r="SJV14" s="51"/>
      <c r="SJW14" s="60">
        <v>16.806722689075631</v>
      </c>
      <c r="SJX14" s="62">
        <v>20</v>
      </c>
      <c r="SJY14" s="98" t="s">
        <v>122</v>
      </c>
      <c r="SJZ14" s="102" t="s">
        <v>90</v>
      </c>
      <c r="SKA14" s="51" t="s">
        <v>174</v>
      </c>
      <c r="SKB14" s="51" t="s">
        <v>174</v>
      </c>
      <c r="SKC14" s="51" t="s">
        <v>173</v>
      </c>
      <c r="SKD14" s="51"/>
      <c r="SKE14" s="60">
        <v>16.806722689075631</v>
      </c>
      <c r="SKF14" s="62">
        <v>20</v>
      </c>
      <c r="SKG14" s="98" t="s">
        <v>122</v>
      </c>
      <c r="SKH14" s="102" t="s">
        <v>90</v>
      </c>
      <c r="SKI14" s="51" t="s">
        <v>174</v>
      </c>
      <c r="SKJ14" s="51" t="s">
        <v>174</v>
      </c>
      <c r="SKK14" s="51" t="s">
        <v>173</v>
      </c>
      <c r="SKL14" s="51"/>
      <c r="SKM14" s="60">
        <v>16.806722689075631</v>
      </c>
      <c r="SKN14" s="62">
        <v>20</v>
      </c>
      <c r="SKO14" s="98" t="s">
        <v>122</v>
      </c>
      <c r="SKP14" s="102" t="s">
        <v>90</v>
      </c>
      <c r="SKQ14" s="51" t="s">
        <v>174</v>
      </c>
      <c r="SKR14" s="51" t="s">
        <v>174</v>
      </c>
      <c r="SKS14" s="51" t="s">
        <v>173</v>
      </c>
      <c r="SKT14" s="51"/>
      <c r="SKU14" s="60">
        <v>16.806722689075631</v>
      </c>
      <c r="SKV14" s="62">
        <v>20</v>
      </c>
      <c r="SKW14" s="98" t="s">
        <v>122</v>
      </c>
      <c r="SKX14" s="102" t="s">
        <v>90</v>
      </c>
      <c r="SKY14" s="51" t="s">
        <v>174</v>
      </c>
      <c r="SKZ14" s="51" t="s">
        <v>174</v>
      </c>
      <c r="SLA14" s="51" t="s">
        <v>173</v>
      </c>
      <c r="SLB14" s="51"/>
      <c r="SLC14" s="60">
        <v>16.806722689075631</v>
      </c>
      <c r="SLD14" s="62">
        <v>20</v>
      </c>
      <c r="SLE14" s="98" t="s">
        <v>122</v>
      </c>
      <c r="SLF14" s="102" t="s">
        <v>90</v>
      </c>
      <c r="SLG14" s="51" t="s">
        <v>174</v>
      </c>
      <c r="SLH14" s="51" t="s">
        <v>174</v>
      </c>
      <c r="SLI14" s="51" t="s">
        <v>173</v>
      </c>
      <c r="SLJ14" s="51"/>
      <c r="SLK14" s="60">
        <v>16.806722689075631</v>
      </c>
      <c r="SLL14" s="62">
        <v>20</v>
      </c>
      <c r="SLM14" s="98" t="s">
        <v>122</v>
      </c>
      <c r="SLN14" s="102" t="s">
        <v>90</v>
      </c>
      <c r="SLO14" s="51" t="s">
        <v>174</v>
      </c>
      <c r="SLP14" s="51" t="s">
        <v>174</v>
      </c>
      <c r="SLQ14" s="51" t="s">
        <v>173</v>
      </c>
      <c r="SLR14" s="51"/>
      <c r="SLS14" s="60">
        <v>16.806722689075631</v>
      </c>
      <c r="SLT14" s="62">
        <v>20</v>
      </c>
      <c r="SLU14" s="98" t="s">
        <v>122</v>
      </c>
      <c r="SLV14" s="102" t="s">
        <v>90</v>
      </c>
      <c r="SLW14" s="51" t="s">
        <v>174</v>
      </c>
      <c r="SLX14" s="51" t="s">
        <v>174</v>
      </c>
      <c r="SLY14" s="51" t="s">
        <v>173</v>
      </c>
      <c r="SLZ14" s="51"/>
      <c r="SMA14" s="60">
        <v>16.806722689075631</v>
      </c>
      <c r="SMB14" s="62">
        <v>20</v>
      </c>
      <c r="SMC14" s="98" t="s">
        <v>122</v>
      </c>
      <c r="SMD14" s="102" t="s">
        <v>90</v>
      </c>
      <c r="SME14" s="51" t="s">
        <v>174</v>
      </c>
      <c r="SMF14" s="51" t="s">
        <v>174</v>
      </c>
      <c r="SMG14" s="51" t="s">
        <v>173</v>
      </c>
      <c r="SMH14" s="51"/>
      <c r="SMI14" s="60">
        <v>16.806722689075631</v>
      </c>
      <c r="SMJ14" s="62">
        <v>20</v>
      </c>
      <c r="SMK14" s="98" t="s">
        <v>122</v>
      </c>
      <c r="SML14" s="102" t="s">
        <v>90</v>
      </c>
      <c r="SMM14" s="51" t="s">
        <v>174</v>
      </c>
      <c r="SMN14" s="51" t="s">
        <v>174</v>
      </c>
      <c r="SMO14" s="51" t="s">
        <v>173</v>
      </c>
      <c r="SMP14" s="51"/>
      <c r="SMQ14" s="60">
        <v>16.806722689075631</v>
      </c>
      <c r="SMR14" s="62">
        <v>20</v>
      </c>
      <c r="SMS14" s="98" t="s">
        <v>122</v>
      </c>
      <c r="SMT14" s="102" t="s">
        <v>90</v>
      </c>
      <c r="SMU14" s="51" t="s">
        <v>174</v>
      </c>
      <c r="SMV14" s="51" t="s">
        <v>174</v>
      </c>
      <c r="SMW14" s="51" t="s">
        <v>173</v>
      </c>
      <c r="SMX14" s="51"/>
      <c r="SMY14" s="60">
        <v>16.806722689075631</v>
      </c>
      <c r="SMZ14" s="62">
        <v>20</v>
      </c>
      <c r="SNA14" s="98" t="s">
        <v>122</v>
      </c>
      <c r="SNB14" s="102" t="s">
        <v>90</v>
      </c>
      <c r="SNC14" s="51" t="s">
        <v>174</v>
      </c>
      <c r="SND14" s="51" t="s">
        <v>174</v>
      </c>
      <c r="SNE14" s="51" t="s">
        <v>173</v>
      </c>
      <c r="SNF14" s="51"/>
      <c r="SNG14" s="60">
        <v>16.806722689075631</v>
      </c>
      <c r="SNH14" s="62">
        <v>20</v>
      </c>
      <c r="SNI14" s="98" t="s">
        <v>122</v>
      </c>
      <c r="SNJ14" s="102" t="s">
        <v>90</v>
      </c>
      <c r="SNK14" s="51" t="s">
        <v>174</v>
      </c>
      <c r="SNL14" s="51" t="s">
        <v>174</v>
      </c>
      <c r="SNM14" s="51" t="s">
        <v>173</v>
      </c>
      <c r="SNN14" s="51"/>
      <c r="SNO14" s="60">
        <v>16.806722689075631</v>
      </c>
      <c r="SNP14" s="62">
        <v>20</v>
      </c>
      <c r="SNQ14" s="98" t="s">
        <v>122</v>
      </c>
      <c r="SNR14" s="102" t="s">
        <v>90</v>
      </c>
      <c r="SNS14" s="51" t="s">
        <v>174</v>
      </c>
      <c r="SNT14" s="51" t="s">
        <v>174</v>
      </c>
      <c r="SNU14" s="51" t="s">
        <v>173</v>
      </c>
      <c r="SNV14" s="51"/>
      <c r="SNW14" s="60">
        <v>16.806722689075631</v>
      </c>
      <c r="SNX14" s="62">
        <v>20</v>
      </c>
      <c r="SNY14" s="98" t="s">
        <v>122</v>
      </c>
      <c r="SNZ14" s="102" t="s">
        <v>90</v>
      </c>
      <c r="SOA14" s="51" t="s">
        <v>174</v>
      </c>
      <c r="SOB14" s="51" t="s">
        <v>174</v>
      </c>
      <c r="SOC14" s="51" t="s">
        <v>173</v>
      </c>
      <c r="SOD14" s="51"/>
      <c r="SOE14" s="60">
        <v>16.806722689075631</v>
      </c>
      <c r="SOF14" s="62">
        <v>20</v>
      </c>
      <c r="SOG14" s="98" t="s">
        <v>122</v>
      </c>
      <c r="SOH14" s="102" t="s">
        <v>90</v>
      </c>
      <c r="SOI14" s="51" t="s">
        <v>174</v>
      </c>
      <c r="SOJ14" s="51" t="s">
        <v>174</v>
      </c>
      <c r="SOK14" s="51" t="s">
        <v>173</v>
      </c>
      <c r="SOL14" s="51"/>
      <c r="SOM14" s="60">
        <v>16.806722689075631</v>
      </c>
      <c r="SON14" s="62">
        <v>20</v>
      </c>
      <c r="SOO14" s="98" t="s">
        <v>122</v>
      </c>
      <c r="SOP14" s="102" t="s">
        <v>90</v>
      </c>
      <c r="SOQ14" s="51" t="s">
        <v>174</v>
      </c>
      <c r="SOR14" s="51" t="s">
        <v>174</v>
      </c>
      <c r="SOS14" s="51" t="s">
        <v>173</v>
      </c>
      <c r="SOT14" s="51"/>
      <c r="SOU14" s="60">
        <v>16.806722689075631</v>
      </c>
      <c r="SOV14" s="62">
        <v>20</v>
      </c>
      <c r="SOW14" s="98" t="s">
        <v>122</v>
      </c>
      <c r="SOX14" s="102" t="s">
        <v>90</v>
      </c>
      <c r="SOY14" s="51" t="s">
        <v>174</v>
      </c>
      <c r="SOZ14" s="51" t="s">
        <v>174</v>
      </c>
      <c r="SPA14" s="51" t="s">
        <v>173</v>
      </c>
      <c r="SPB14" s="51"/>
      <c r="SPC14" s="60">
        <v>16.806722689075631</v>
      </c>
      <c r="SPD14" s="62">
        <v>20</v>
      </c>
      <c r="SPE14" s="98" t="s">
        <v>122</v>
      </c>
      <c r="SPF14" s="102" t="s">
        <v>90</v>
      </c>
      <c r="SPG14" s="51" t="s">
        <v>174</v>
      </c>
      <c r="SPH14" s="51" t="s">
        <v>174</v>
      </c>
      <c r="SPI14" s="51" t="s">
        <v>173</v>
      </c>
      <c r="SPJ14" s="51"/>
      <c r="SPK14" s="60">
        <v>16.806722689075631</v>
      </c>
      <c r="SPL14" s="62">
        <v>20</v>
      </c>
      <c r="SPM14" s="98" t="s">
        <v>122</v>
      </c>
      <c r="SPN14" s="102" t="s">
        <v>90</v>
      </c>
      <c r="SPO14" s="51" t="s">
        <v>174</v>
      </c>
      <c r="SPP14" s="51" t="s">
        <v>174</v>
      </c>
      <c r="SPQ14" s="51" t="s">
        <v>173</v>
      </c>
      <c r="SPR14" s="51"/>
      <c r="SPS14" s="60">
        <v>16.806722689075631</v>
      </c>
      <c r="SPT14" s="62">
        <v>20</v>
      </c>
      <c r="SPU14" s="98" t="s">
        <v>122</v>
      </c>
      <c r="SPV14" s="102" t="s">
        <v>90</v>
      </c>
      <c r="SPW14" s="51" t="s">
        <v>174</v>
      </c>
      <c r="SPX14" s="51" t="s">
        <v>174</v>
      </c>
      <c r="SPY14" s="51" t="s">
        <v>173</v>
      </c>
      <c r="SPZ14" s="51"/>
      <c r="SQA14" s="60">
        <v>16.806722689075631</v>
      </c>
      <c r="SQB14" s="62">
        <v>20</v>
      </c>
      <c r="SQC14" s="98" t="s">
        <v>122</v>
      </c>
      <c r="SQD14" s="102" t="s">
        <v>90</v>
      </c>
      <c r="SQE14" s="51" t="s">
        <v>174</v>
      </c>
      <c r="SQF14" s="51" t="s">
        <v>174</v>
      </c>
      <c r="SQG14" s="51" t="s">
        <v>173</v>
      </c>
      <c r="SQH14" s="51"/>
      <c r="SQI14" s="60">
        <v>16.806722689075631</v>
      </c>
      <c r="SQJ14" s="62">
        <v>20</v>
      </c>
      <c r="SQK14" s="98" t="s">
        <v>122</v>
      </c>
      <c r="SQL14" s="102" t="s">
        <v>90</v>
      </c>
      <c r="SQM14" s="51" t="s">
        <v>174</v>
      </c>
      <c r="SQN14" s="51" t="s">
        <v>174</v>
      </c>
      <c r="SQO14" s="51" t="s">
        <v>173</v>
      </c>
      <c r="SQP14" s="51"/>
      <c r="SQQ14" s="60">
        <v>16.806722689075631</v>
      </c>
      <c r="SQR14" s="62">
        <v>20</v>
      </c>
      <c r="SQS14" s="98" t="s">
        <v>122</v>
      </c>
      <c r="SQT14" s="102" t="s">
        <v>90</v>
      </c>
      <c r="SQU14" s="51" t="s">
        <v>174</v>
      </c>
      <c r="SQV14" s="51" t="s">
        <v>174</v>
      </c>
      <c r="SQW14" s="51" t="s">
        <v>173</v>
      </c>
      <c r="SQX14" s="51"/>
      <c r="SQY14" s="60">
        <v>16.806722689075631</v>
      </c>
      <c r="SQZ14" s="62">
        <v>20</v>
      </c>
      <c r="SRA14" s="98" t="s">
        <v>122</v>
      </c>
      <c r="SRB14" s="102" t="s">
        <v>90</v>
      </c>
      <c r="SRC14" s="51" t="s">
        <v>174</v>
      </c>
      <c r="SRD14" s="51" t="s">
        <v>174</v>
      </c>
      <c r="SRE14" s="51" t="s">
        <v>173</v>
      </c>
      <c r="SRF14" s="51"/>
      <c r="SRG14" s="60">
        <v>16.806722689075631</v>
      </c>
      <c r="SRH14" s="62">
        <v>20</v>
      </c>
      <c r="SRI14" s="98" t="s">
        <v>122</v>
      </c>
      <c r="SRJ14" s="102" t="s">
        <v>90</v>
      </c>
      <c r="SRK14" s="51" t="s">
        <v>174</v>
      </c>
      <c r="SRL14" s="51" t="s">
        <v>174</v>
      </c>
      <c r="SRM14" s="51" t="s">
        <v>173</v>
      </c>
      <c r="SRN14" s="51"/>
      <c r="SRO14" s="60">
        <v>16.806722689075631</v>
      </c>
      <c r="SRP14" s="62">
        <v>20</v>
      </c>
      <c r="SRQ14" s="98" t="s">
        <v>122</v>
      </c>
      <c r="SRR14" s="102" t="s">
        <v>90</v>
      </c>
      <c r="SRS14" s="51" t="s">
        <v>174</v>
      </c>
      <c r="SRT14" s="51" t="s">
        <v>174</v>
      </c>
      <c r="SRU14" s="51" t="s">
        <v>173</v>
      </c>
      <c r="SRV14" s="51"/>
      <c r="SRW14" s="60">
        <v>16.806722689075631</v>
      </c>
      <c r="SRX14" s="62">
        <v>20</v>
      </c>
      <c r="SRY14" s="98" t="s">
        <v>122</v>
      </c>
      <c r="SRZ14" s="102" t="s">
        <v>90</v>
      </c>
      <c r="SSA14" s="51" t="s">
        <v>174</v>
      </c>
      <c r="SSB14" s="51" t="s">
        <v>174</v>
      </c>
      <c r="SSC14" s="51" t="s">
        <v>173</v>
      </c>
      <c r="SSD14" s="51"/>
      <c r="SSE14" s="60">
        <v>16.806722689075631</v>
      </c>
      <c r="SSF14" s="62">
        <v>20</v>
      </c>
      <c r="SSG14" s="98" t="s">
        <v>122</v>
      </c>
      <c r="SSH14" s="102" t="s">
        <v>90</v>
      </c>
      <c r="SSI14" s="51" t="s">
        <v>174</v>
      </c>
      <c r="SSJ14" s="51" t="s">
        <v>174</v>
      </c>
      <c r="SSK14" s="51" t="s">
        <v>173</v>
      </c>
      <c r="SSL14" s="51"/>
      <c r="SSM14" s="60">
        <v>16.806722689075631</v>
      </c>
      <c r="SSN14" s="62">
        <v>20</v>
      </c>
      <c r="SSO14" s="98" t="s">
        <v>122</v>
      </c>
      <c r="SSP14" s="102" t="s">
        <v>90</v>
      </c>
      <c r="SSQ14" s="51" t="s">
        <v>174</v>
      </c>
      <c r="SSR14" s="51" t="s">
        <v>174</v>
      </c>
      <c r="SSS14" s="51" t="s">
        <v>173</v>
      </c>
      <c r="SST14" s="51"/>
      <c r="SSU14" s="60">
        <v>16.806722689075631</v>
      </c>
      <c r="SSV14" s="62">
        <v>20</v>
      </c>
      <c r="SSW14" s="98" t="s">
        <v>122</v>
      </c>
      <c r="SSX14" s="102" t="s">
        <v>90</v>
      </c>
      <c r="SSY14" s="51" t="s">
        <v>174</v>
      </c>
      <c r="SSZ14" s="51" t="s">
        <v>174</v>
      </c>
      <c r="STA14" s="51" t="s">
        <v>173</v>
      </c>
      <c r="STB14" s="51"/>
      <c r="STC14" s="60">
        <v>16.806722689075631</v>
      </c>
      <c r="STD14" s="62">
        <v>20</v>
      </c>
      <c r="STE14" s="98" t="s">
        <v>122</v>
      </c>
      <c r="STF14" s="102" t="s">
        <v>90</v>
      </c>
      <c r="STG14" s="51" t="s">
        <v>174</v>
      </c>
      <c r="STH14" s="51" t="s">
        <v>174</v>
      </c>
      <c r="STI14" s="51" t="s">
        <v>173</v>
      </c>
      <c r="STJ14" s="51"/>
      <c r="STK14" s="60">
        <v>16.806722689075631</v>
      </c>
      <c r="STL14" s="62">
        <v>20</v>
      </c>
      <c r="STM14" s="98" t="s">
        <v>122</v>
      </c>
      <c r="STN14" s="102" t="s">
        <v>90</v>
      </c>
      <c r="STO14" s="51" t="s">
        <v>174</v>
      </c>
      <c r="STP14" s="51" t="s">
        <v>174</v>
      </c>
      <c r="STQ14" s="51" t="s">
        <v>173</v>
      </c>
      <c r="STR14" s="51"/>
      <c r="STS14" s="60">
        <v>16.806722689075631</v>
      </c>
      <c r="STT14" s="62">
        <v>20</v>
      </c>
      <c r="STU14" s="98" t="s">
        <v>122</v>
      </c>
      <c r="STV14" s="102" t="s">
        <v>90</v>
      </c>
      <c r="STW14" s="51" t="s">
        <v>174</v>
      </c>
      <c r="STX14" s="51" t="s">
        <v>174</v>
      </c>
      <c r="STY14" s="51" t="s">
        <v>173</v>
      </c>
      <c r="STZ14" s="51"/>
      <c r="SUA14" s="60">
        <v>16.806722689075631</v>
      </c>
      <c r="SUB14" s="62">
        <v>20</v>
      </c>
      <c r="SUC14" s="98" t="s">
        <v>122</v>
      </c>
      <c r="SUD14" s="102" t="s">
        <v>90</v>
      </c>
      <c r="SUE14" s="51" t="s">
        <v>174</v>
      </c>
      <c r="SUF14" s="51" t="s">
        <v>174</v>
      </c>
      <c r="SUG14" s="51" t="s">
        <v>173</v>
      </c>
      <c r="SUH14" s="51"/>
      <c r="SUI14" s="60">
        <v>16.806722689075631</v>
      </c>
      <c r="SUJ14" s="62">
        <v>20</v>
      </c>
      <c r="SUK14" s="98" t="s">
        <v>122</v>
      </c>
      <c r="SUL14" s="102" t="s">
        <v>90</v>
      </c>
      <c r="SUM14" s="51" t="s">
        <v>174</v>
      </c>
      <c r="SUN14" s="51" t="s">
        <v>174</v>
      </c>
      <c r="SUO14" s="51" t="s">
        <v>173</v>
      </c>
      <c r="SUP14" s="51"/>
      <c r="SUQ14" s="60">
        <v>16.806722689075631</v>
      </c>
      <c r="SUR14" s="62">
        <v>20</v>
      </c>
      <c r="SUS14" s="98" t="s">
        <v>122</v>
      </c>
      <c r="SUT14" s="102" t="s">
        <v>90</v>
      </c>
      <c r="SUU14" s="51" t="s">
        <v>174</v>
      </c>
      <c r="SUV14" s="51" t="s">
        <v>174</v>
      </c>
      <c r="SUW14" s="51" t="s">
        <v>173</v>
      </c>
      <c r="SUX14" s="51"/>
      <c r="SUY14" s="60">
        <v>16.806722689075631</v>
      </c>
      <c r="SUZ14" s="62">
        <v>20</v>
      </c>
      <c r="SVA14" s="98" t="s">
        <v>122</v>
      </c>
      <c r="SVB14" s="102" t="s">
        <v>90</v>
      </c>
      <c r="SVC14" s="51" t="s">
        <v>174</v>
      </c>
      <c r="SVD14" s="51" t="s">
        <v>174</v>
      </c>
      <c r="SVE14" s="51" t="s">
        <v>173</v>
      </c>
      <c r="SVF14" s="51"/>
      <c r="SVG14" s="60">
        <v>16.806722689075631</v>
      </c>
      <c r="SVH14" s="62">
        <v>20</v>
      </c>
      <c r="SVI14" s="98" t="s">
        <v>122</v>
      </c>
      <c r="SVJ14" s="102" t="s">
        <v>90</v>
      </c>
      <c r="SVK14" s="51" t="s">
        <v>174</v>
      </c>
      <c r="SVL14" s="51" t="s">
        <v>174</v>
      </c>
      <c r="SVM14" s="51" t="s">
        <v>173</v>
      </c>
      <c r="SVN14" s="51"/>
      <c r="SVO14" s="60">
        <v>16.806722689075631</v>
      </c>
      <c r="SVP14" s="62">
        <v>20</v>
      </c>
      <c r="SVQ14" s="98" t="s">
        <v>122</v>
      </c>
      <c r="SVR14" s="102" t="s">
        <v>90</v>
      </c>
      <c r="SVS14" s="51" t="s">
        <v>174</v>
      </c>
      <c r="SVT14" s="51" t="s">
        <v>174</v>
      </c>
      <c r="SVU14" s="51" t="s">
        <v>173</v>
      </c>
      <c r="SVV14" s="51"/>
      <c r="SVW14" s="60">
        <v>16.806722689075631</v>
      </c>
      <c r="SVX14" s="62">
        <v>20</v>
      </c>
      <c r="SVY14" s="98" t="s">
        <v>122</v>
      </c>
      <c r="SVZ14" s="102" t="s">
        <v>90</v>
      </c>
      <c r="SWA14" s="51" t="s">
        <v>174</v>
      </c>
      <c r="SWB14" s="51" t="s">
        <v>174</v>
      </c>
      <c r="SWC14" s="51" t="s">
        <v>173</v>
      </c>
      <c r="SWD14" s="51"/>
      <c r="SWE14" s="60">
        <v>16.806722689075631</v>
      </c>
      <c r="SWF14" s="62">
        <v>20</v>
      </c>
      <c r="SWG14" s="98" t="s">
        <v>122</v>
      </c>
      <c r="SWH14" s="102" t="s">
        <v>90</v>
      </c>
      <c r="SWI14" s="51" t="s">
        <v>174</v>
      </c>
      <c r="SWJ14" s="51" t="s">
        <v>174</v>
      </c>
      <c r="SWK14" s="51" t="s">
        <v>173</v>
      </c>
      <c r="SWL14" s="51"/>
      <c r="SWM14" s="60">
        <v>16.806722689075631</v>
      </c>
      <c r="SWN14" s="62">
        <v>20</v>
      </c>
      <c r="SWO14" s="98" t="s">
        <v>122</v>
      </c>
      <c r="SWP14" s="102" t="s">
        <v>90</v>
      </c>
      <c r="SWQ14" s="51" t="s">
        <v>174</v>
      </c>
      <c r="SWR14" s="51" t="s">
        <v>174</v>
      </c>
      <c r="SWS14" s="51" t="s">
        <v>173</v>
      </c>
      <c r="SWT14" s="51"/>
      <c r="SWU14" s="60">
        <v>16.806722689075631</v>
      </c>
      <c r="SWV14" s="62">
        <v>20</v>
      </c>
      <c r="SWW14" s="98" t="s">
        <v>122</v>
      </c>
      <c r="SWX14" s="102" t="s">
        <v>90</v>
      </c>
      <c r="SWY14" s="51" t="s">
        <v>174</v>
      </c>
      <c r="SWZ14" s="51" t="s">
        <v>174</v>
      </c>
      <c r="SXA14" s="51" t="s">
        <v>173</v>
      </c>
      <c r="SXB14" s="51"/>
      <c r="SXC14" s="60">
        <v>16.806722689075631</v>
      </c>
      <c r="SXD14" s="62">
        <v>20</v>
      </c>
      <c r="SXE14" s="98" t="s">
        <v>122</v>
      </c>
      <c r="SXF14" s="102" t="s">
        <v>90</v>
      </c>
      <c r="SXG14" s="51" t="s">
        <v>174</v>
      </c>
      <c r="SXH14" s="51" t="s">
        <v>174</v>
      </c>
      <c r="SXI14" s="51" t="s">
        <v>173</v>
      </c>
      <c r="SXJ14" s="51"/>
      <c r="SXK14" s="60">
        <v>16.806722689075631</v>
      </c>
      <c r="SXL14" s="62">
        <v>20</v>
      </c>
      <c r="SXM14" s="98" t="s">
        <v>122</v>
      </c>
      <c r="SXN14" s="102" t="s">
        <v>90</v>
      </c>
      <c r="SXO14" s="51" t="s">
        <v>174</v>
      </c>
      <c r="SXP14" s="51" t="s">
        <v>174</v>
      </c>
      <c r="SXQ14" s="51" t="s">
        <v>173</v>
      </c>
      <c r="SXR14" s="51"/>
      <c r="SXS14" s="60">
        <v>16.806722689075631</v>
      </c>
      <c r="SXT14" s="62">
        <v>20</v>
      </c>
      <c r="SXU14" s="98" t="s">
        <v>122</v>
      </c>
      <c r="SXV14" s="102" t="s">
        <v>90</v>
      </c>
      <c r="SXW14" s="51" t="s">
        <v>174</v>
      </c>
      <c r="SXX14" s="51" t="s">
        <v>174</v>
      </c>
      <c r="SXY14" s="51" t="s">
        <v>173</v>
      </c>
      <c r="SXZ14" s="51"/>
      <c r="SYA14" s="60">
        <v>16.806722689075631</v>
      </c>
      <c r="SYB14" s="62">
        <v>20</v>
      </c>
      <c r="SYC14" s="98" t="s">
        <v>122</v>
      </c>
      <c r="SYD14" s="102" t="s">
        <v>90</v>
      </c>
      <c r="SYE14" s="51" t="s">
        <v>174</v>
      </c>
      <c r="SYF14" s="51" t="s">
        <v>174</v>
      </c>
      <c r="SYG14" s="51" t="s">
        <v>173</v>
      </c>
      <c r="SYH14" s="51"/>
      <c r="SYI14" s="60">
        <v>16.806722689075631</v>
      </c>
      <c r="SYJ14" s="62">
        <v>20</v>
      </c>
      <c r="SYK14" s="98" t="s">
        <v>122</v>
      </c>
      <c r="SYL14" s="102" t="s">
        <v>90</v>
      </c>
      <c r="SYM14" s="51" t="s">
        <v>174</v>
      </c>
      <c r="SYN14" s="51" t="s">
        <v>174</v>
      </c>
      <c r="SYO14" s="51" t="s">
        <v>173</v>
      </c>
      <c r="SYP14" s="51"/>
      <c r="SYQ14" s="60">
        <v>16.806722689075631</v>
      </c>
      <c r="SYR14" s="62">
        <v>20</v>
      </c>
      <c r="SYS14" s="98" t="s">
        <v>122</v>
      </c>
      <c r="SYT14" s="102" t="s">
        <v>90</v>
      </c>
      <c r="SYU14" s="51" t="s">
        <v>174</v>
      </c>
      <c r="SYV14" s="51" t="s">
        <v>174</v>
      </c>
      <c r="SYW14" s="51" t="s">
        <v>173</v>
      </c>
      <c r="SYX14" s="51"/>
      <c r="SYY14" s="60">
        <v>16.806722689075631</v>
      </c>
      <c r="SYZ14" s="62">
        <v>20</v>
      </c>
      <c r="SZA14" s="98" t="s">
        <v>122</v>
      </c>
      <c r="SZB14" s="102" t="s">
        <v>90</v>
      </c>
      <c r="SZC14" s="51" t="s">
        <v>174</v>
      </c>
      <c r="SZD14" s="51" t="s">
        <v>174</v>
      </c>
      <c r="SZE14" s="51" t="s">
        <v>173</v>
      </c>
      <c r="SZF14" s="51"/>
      <c r="SZG14" s="60">
        <v>16.806722689075631</v>
      </c>
      <c r="SZH14" s="62">
        <v>20</v>
      </c>
      <c r="SZI14" s="98" t="s">
        <v>122</v>
      </c>
      <c r="SZJ14" s="102" t="s">
        <v>90</v>
      </c>
      <c r="SZK14" s="51" t="s">
        <v>174</v>
      </c>
      <c r="SZL14" s="51" t="s">
        <v>174</v>
      </c>
      <c r="SZM14" s="51" t="s">
        <v>173</v>
      </c>
      <c r="SZN14" s="51"/>
      <c r="SZO14" s="60">
        <v>16.806722689075631</v>
      </c>
      <c r="SZP14" s="62">
        <v>20</v>
      </c>
      <c r="SZQ14" s="98" t="s">
        <v>122</v>
      </c>
      <c r="SZR14" s="102" t="s">
        <v>90</v>
      </c>
      <c r="SZS14" s="51" t="s">
        <v>174</v>
      </c>
      <c r="SZT14" s="51" t="s">
        <v>174</v>
      </c>
      <c r="SZU14" s="51" t="s">
        <v>173</v>
      </c>
      <c r="SZV14" s="51"/>
      <c r="SZW14" s="60">
        <v>16.806722689075631</v>
      </c>
      <c r="SZX14" s="62">
        <v>20</v>
      </c>
      <c r="SZY14" s="98" t="s">
        <v>122</v>
      </c>
      <c r="SZZ14" s="102" t="s">
        <v>90</v>
      </c>
      <c r="TAA14" s="51" t="s">
        <v>174</v>
      </c>
      <c r="TAB14" s="51" t="s">
        <v>174</v>
      </c>
      <c r="TAC14" s="51" t="s">
        <v>173</v>
      </c>
      <c r="TAD14" s="51"/>
      <c r="TAE14" s="60">
        <v>16.806722689075631</v>
      </c>
      <c r="TAF14" s="62">
        <v>20</v>
      </c>
      <c r="TAG14" s="98" t="s">
        <v>122</v>
      </c>
      <c r="TAH14" s="102" t="s">
        <v>90</v>
      </c>
      <c r="TAI14" s="51" t="s">
        <v>174</v>
      </c>
      <c r="TAJ14" s="51" t="s">
        <v>174</v>
      </c>
      <c r="TAK14" s="51" t="s">
        <v>173</v>
      </c>
      <c r="TAL14" s="51"/>
      <c r="TAM14" s="60">
        <v>16.806722689075631</v>
      </c>
      <c r="TAN14" s="62">
        <v>20</v>
      </c>
      <c r="TAO14" s="98" t="s">
        <v>122</v>
      </c>
      <c r="TAP14" s="102" t="s">
        <v>90</v>
      </c>
      <c r="TAQ14" s="51" t="s">
        <v>174</v>
      </c>
      <c r="TAR14" s="51" t="s">
        <v>174</v>
      </c>
      <c r="TAS14" s="51" t="s">
        <v>173</v>
      </c>
      <c r="TAT14" s="51"/>
      <c r="TAU14" s="60">
        <v>16.806722689075631</v>
      </c>
      <c r="TAV14" s="62">
        <v>20</v>
      </c>
      <c r="TAW14" s="98" t="s">
        <v>122</v>
      </c>
      <c r="TAX14" s="102" t="s">
        <v>90</v>
      </c>
      <c r="TAY14" s="51" t="s">
        <v>174</v>
      </c>
      <c r="TAZ14" s="51" t="s">
        <v>174</v>
      </c>
      <c r="TBA14" s="51" t="s">
        <v>173</v>
      </c>
      <c r="TBB14" s="51"/>
      <c r="TBC14" s="60">
        <v>16.806722689075631</v>
      </c>
      <c r="TBD14" s="62">
        <v>20</v>
      </c>
      <c r="TBE14" s="98" t="s">
        <v>122</v>
      </c>
      <c r="TBF14" s="102" t="s">
        <v>90</v>
      </c>
      <c r="TBG14" s="51" t="s">
        <v>174</v>
      </c>
      <c r="TBH14" s="51" t="s">
        <v>174</v>
      </c>
      <c r="TBI14" s="51" t="s">
        <v>173</v>
      </c>
      <c r="TBJ14" s="51"/>
      <c r="TBK14" s="60">
        <v>16.806722689075631</v>
      </c>
      <c r="TBL14" s="62">
        <v>20</v>
      </c>
      <c r="TBM14" s="98" t="s">
        <v>122</v>
      </c>
      <c r="TBN14" s="102" t="s">
        <v>90</v>
      </c>
      <c r="TBO14" s="51" t="s">
        <v>174</v>
      </c>
      <c r="TBP14" s="51" t="s">
        <v>174</v>
      </c>
      <c r="TBQ14" s="51" t="s">
        <v>173</v>
      </c>
      <c r="TBR14" s="51"/>
      <c r="TBS14" s="60">
        <v>16.806722689075631</v>
      </c>
      <c r="TBT14" s="62">
        <v>20</v>
      </c>
      <c r="TBU14" s="98" t="s">
        <v>122</v>
      </c>
      <c r="TBV14" s="102" t="s">
        <v>90</v>
      </c>
      <c r="TBW14" s="51" t="s">
        <v>174</v>
      </c>
      <c r="TBX14" s="51" t="s">
        <v>174</v>
      </c>
      <c r="TBY14" s="51" t="s">
        <v>173</v>
      </c>
      <c r="TBZ14" s="51"/>
      <c r="TCA14" s="60">
        <v>16.806722689075631</v>
      </c>
      <c r="TCB14" s="62">
        <v>20</v>
      </c>
      <c r="TCC14" s="98" t="s">
        <v>122</v>
      </c>
      <c r="TCD14" s="102" t="s">
        <v>90</v>
      </c>
      <c r="TCE14" s="51" t="s">
        <v>174</v>
      </c>
      <c r="TCF14" s="51" t="s">
        <v>174</v>
      </c>
      <c r="TCG14" s="51" t="s">
        <v>173</v>
      </c>
      <c r="TCH14" s="51"/>
      <c r="TCI14" s="60">
        <v>16.806722689075631</v>
      </c>
      <c r="TCJ14" s="62">
        <v>20</v>
      </c>
      <c r="TCK14" s="98" t="s">
        <v>122</v>
      </c>
      <c r="TCL14" s="102" t="s">
        <v>90</v>
      </c>
      <c r="TCM14" s="51" t="s">
        <v>174</v>
      </c>
      <c r="TCN14" s="51" t="s">
        <v>174</v>
      </c>
      <c r="TCO14" s="51" t="s">
        <v>173</v>
      </c>
      <c r="TCP14" s="51"/>
      <c r="TCQ14" s="60">
        <v>16.806722689075631</v>
      </c>
      <c r="TCR14" s="62">
        <v>20</v>
      </c>
      <c r="TCS14" s="98" t="s">
        <v>122</v>
      </c>
      <c r="TCT14" s="102" t="s">
        <v>90</v>
      </c>
      <c r="TCU14" s="51" t="s">
        <v>174</v>
      </c>
      <c r="TCV14" s="51" t="s">
        <v>174</v>
      </c>
      <c r="TCW14" s="51" t="s">
        <v>173</v>
      </c>
      <c r="TCX14" s="51"/>
      <c r="TCY14" s="60">
        <v>16.806722689075631</v>
      </c>
      <c r="TCZ14" s="62">
        <v>20</v>
      </c>
      <c r="TDA14" s="98" t="s">
        <v>122</v>
      </c>
      <c r="TDB14" s="102" t="s">
        <v>90</v>
      </c>
      <c r="TDC14" s="51" t="s">
        <v>174</v>
      </c>
      <c r="TDD14" s="51" t="s">
        <v>174</v>
      </c>
      <c r="TDE14" s="51" t="s">
        <v>173</v>
      </c>
      <c r="TDF14" s="51"/>
      <c r="TDG14" s="60">
        <v>16.806722689075631</v>
      </c>
      <c r="TDH14" s="62">
        <v>20</v>
      </c>
      <c r="TDI14" s="98" t="s">
        <v>122</v>
      </c>
      <c r="TDJ14" s="102" t="s">
        <v>90</v>
      </c>
      <c r="TDK14" s="51" t="s">
        <v>174</v>
      </c>
      <c r="TDL14" s="51" t="s">
        <v>174</v>
      </c>
      <c r="TDM14" s="51" t="s">
        <v>173</v>
      </c>
      <c r="TDN14" s="51"/>
      <c r="TDO14" s="60">
        <v>16.806722689075631</v>
      </c>
      <c r="TDP14" s="62">
        <v>20</v>
      </c>
      <c r="TDQ14" s="98" t="s">
        <v>122</v>
      </c>
      <c r="TDR14" s="102" t="s">
        <v>90</v>
      </c>
      <c r="TDS14" s="51" t="s">
        <v>174</v>
      </c>
      <c r="TDT14" s="51" t="s">
        <v>174</v>
      </c>
      <c r="TDU14" s="51" t="s">
        <v>173</v>
      </c>
      <c r="TDV14" s="51"/>
      <c r="TDW14" s="60">
        <v>16.806722689075631</v>
      </c>
      <c r="TDX14" s="62">
        <v>20</v>
      </c>
      <c r="TDY14" s="98" t="s">
        <v>122</v>
      </c>
      <c r="TDZ14" s="102" t="s">
        <v>90</v>
      </c>
      <c r="TEA14" s="51" t="s">
        <v>174</v>
      </c>
      <c r="TEB14" s="51" t="s">
        <v>174</v>
      </c>
      <c r="TEC14" s="51" t="s">
        <v>173</v>
      </c>
      <c r="TED14" s="51"/>
      <c r="TEE14" s="60">
        <v>16.806722689075631</v>
      </c>
      <c r="TEF14" s="62">
        <v>20</v>
      </c>
      <c r="TEG14" s="98" t="s">
        <v>122</v>
      </c>
      <c r="TEH14" s="102" t="s">
        <v>90</v>
      </c>
      <c r="TEI14" s="51" t="s">
        <v>174</v>
      </c>
      <c r="TEJ14" s="51" t="s">
        <v>174</v>
      </c>
      <c r="TEK14" s="51" t="s">
        <v>173</v>
      </c>
      <c r="TEL14" s="51"/>
      <c r="TEM14" s="60">
        <v>16.806722689075631</v>
      </c>
      <c r="TEN14" s="62">
        <v>20</v>
      </c>
      <c r="TEO14" s="98" t="s">
        <v>122</v>
      </c>
      <c r="TEP14" s="102" t="s">
        <v>90</v>
      </c>
      <c r="TEQ14" s="51" t="s">
        <v>174</v>
      </c>
      <c r="TER14" s="51" t="s">
        <v>174</v>
      </c>
      <c r="TES14" s="51" t="s">
        <v>173</v>
      </c>
      <c r="TET14" s="51"/>
      <c r="TEU14" s="60">
        <v>16.806722689075631</v>
      </c>
      <c r="TEV14" s="62">
        <v>20</v>
      </c>
      <c r="TEW14" s="98" t="s">
        <v>122</v>
      </c>
      <c r="TEX14" s="102" t="s">
        <v>90</v>
      </c>
      <c r="TEY14" s="51" t="s">
        <v>174</v>
      </c>
      <c r="TEZ14" s="51" t="s">
        <v>174</v>
      </c>
      <c r="TFA14" s="51" t="s">
        <v>173</v>
      </c>
      <c r="TFB14" s="51"/>
      <c r="TFC14" s="60">
        <v>16.806722689075631</v>
      </c>
      <c r="TFD14" s="62">
        <v>20</v>
      </c>
      <c r="TFE14" s="98" t="s">
        <v>122</v>
      </c>
      <c r="TFF14" s="102" t="s">
        <v>90</v>
      </c>
      <c r="TFG14" s="51" t="s">
        <v>174</v>
      </c>
      <c r="TFH14" s="51" t="s">
        <v>174</v>
      </c>
      <c r="TFI14" s="51" t="s">
        <v>173</v>
      </c>
      <c r="TFJ14" s="51"/>
      <c r="TFK14" s="60">
        <v>16.806722689075631</v>
      </c>
      <c r="TFL14" s="62">
        <v>20</v>
      </c>
      <c r="TFM14" s="98" t="s">
        <v>122</v>
      </c>
      <c r="TFN14" s="102" t="s">
        <v>90</v>
      </c>
      <c r="TFO14" s="51" t="s">
        <v>174</v>
      </c>
      <c r="TFP14" s="51" t="s">
        <v>174</v>
      </c>
      <c r="TFQ14" s="51" t="s">
        <v>173</v>
      </c>
      <c r="TFR14" s="51"/>
      <c r="TFS14" s="60">
        <v>16.806722689075631</v>
      </c>
      <c r="TFT14" s="62">
        <v>20</v>
      </c>
      <c r="TFU14" s="98" t="s">
        <v>122</v>
      </c>
      <c r="TFV14" s="102" t="s">
        <v>90</v>
      </c>
      <c r="TFW14" s="51" t="s">
        <v>174</v>
      </c>
      <c r="TFX14" s="51" t="s">
        <v>174</v>
      </c>
      <c r="TFY14" s="51" t="s">
        <v>173</v>
      </c>
      <c r="TFZ14" s="51"/>
      <c r="TGA14" s="60">
        <v>16.806722689075631</v>
      </c>
      <c r="TGB14" s="62">
        <v>20</v>
      </c>
      <c r="TGC14" s="98" t="s">
        <v>122</v>
      </c>
      <c r="TGD14" s="102" t="s">
        <v>90</v>
      </c>
      <c r="TGE14" s="51" t="s">
        <v>174</v>
      </c>
      <c r="TGF14" s="51" t="s">
        <v>174</v>
      </c>
      <c r="TGG14" s="51" t="s">
        <v>173</v>
      </c>
      <c r="TGH14" s="51"/>
      <c r="TGI14" s="60">
        <v>16.806722689075631</v>
      </c>
      <c r="TGJ14" s="62">
        <v>20</v>
      </c>
      <c r="TGK14" s="98" t="s">
        <v>122</v>
      </c>
      <c r="TGL14" s="102" t="s">
        <v>90</v>
      </c>
      <c r="TGM14" s="51" t="s">
        <v>174</v>
      </c>
      <c r="TGN14" s="51" t="s">
        <v>174</v>
      </c>
      <c r="TGO14" s="51" t="s">
        <v>173</v>
      </c>
      <c r="TGP14" s="51"/>
      <c r="TGQ14" s="60">
        <v>16.806722689075631</v>
      </c>
      <c r="TGR14" s="62">
        <v>20</v>
      </c>
      <c r="TGS14" s="98" t="s">
        <v>122</v>
      </c>
      <c r="TGT14" s="102" t="s">
        <v>90</v>
      </c>
      <c r="TGU14" s="51" t="s">
        <v>174</v>
      </c>
      <c r="TGV14" s="51" t="s">
        <v>174</v>
      </c>
      <c r="TGW14" s="51" t="s">
        <v>173</v>
      </c>
      <c r="TGX14" s="51"/>
      <c r="TGY14" s="60">
        <v>16.806722689075631</v>
      </c>
      <c r="TGZ14" s="62">
        <v>20</v>
      </c>
      <c r="THA14" s="98" t="s">
        <v>122</v>
      </c>
      <c r="THB14" s="102" t="s">
        <v>90</v>
      </c>
      <c r="THC14" s="51" t="s">
        <v>174</v>
      </c>
      <c r="THD14" s="51" t="s">
        <v>174</v>
      </c>
      <c r="THE14" s="51" t="s">
        <v>173</v>
      </c>
      <c r="THF14" s="51"/>
      <c r="THG14" s="60">
        <v>16.806722689075631</v>
      </c>
      <c r="THH14" s="62">
        <v>20</v>
      </c>
      <c r="THI14" s="98" t="s">
        <v>122</v>
      </c>
      <c r="THJ14" s="102" t="s">
        <v>90</v>
      </c>
      <c r="THK14" s="51" t="s">
        <v>174</v>
      </c>
      <c r="THL14" s="51" t="s">
        <v>174</v>
      </c>
      <c r="THM14" s="51" t="s">
        <v>173</v>
      </c>
      <c r="THN14" s="51"/>
      <c r="THO14" s="60">
        <v>16.806722689075631</v>
      </c>
      <c r="THP14" s="62">
        <v>20</v>
      </c>
      <c r="THQ14" s="98" t="s">
        <v>122</v>
      </c>
      <c r="THR14" s="102" t="s">
        <v>90</v>
      </c>
      <c r="THS14" s="51" t="s">
        <v>174</v>
      </c>
      <c r="THT14" s="51" t="s">
        <v>174</v>
      </c>
      <c r="THU14" s="51" t="s">
        <v>173</v>
      </c>
      <c r="THV14" s="51"/>
      <c r="THW14" s="60">
        <v>16.806722689075631</v>
      </c>
      <c r="THX14" s="62">
        <v>20</v>
      </c>
      <c r="THY14" s="98" t="s">
        <v>122</v>
      </c>
      <c r="THZ14" s="102" t="s">
        <v>90</v>
      </c>
      <c r="TIA14" s="51" t="s">
        <v>174</v>
      </c>
      <c r="TIB14" s="51" t="s">
        <v>174</v>
      </c>
      <c r="TIC14" s="51" t="s">
        <v>173</v>
      </c>
      <c r="TID14" s="51"/>
      <c r="TIE14" s="60">
        <v>16.806722689075631</v>
      </c>
      <c r="TIF14" s="62">
        <v>20</v>
      </c>
      <c r="TIG14" s="98" t="s">
        <v>122</v>
      </c>
      <c r="TIH14" s="102" t="s">
        <v>90</v>
      </c>
      <c r="TII14" s="51" t="s">
        <v>174</v>
      </c>
      <c r="TIJ14" s="51" t="s">
        <v>174</v>
      </c>
      <c r="TIK14" s="51" t="s">
        <v>173</v>
      </c>
      <c r="TIL14" s="51"/>
      <c r="TIM14" s="60">
        <v>16.806722689075631</v>
      </c>
      <c r="TIN14" s="62">
        <v>20</v>
      </c>
      <c r="TIO14" s="98" t="s">
        <v>122</v>
      </c>
      <c r="TIP14" s="102" t="s">
        <v>90</v>
      </c>
      <c r="TIQ14" s="51" t="s">
        <v>174</v>
      </c>
      <c r="TIR14" s="51" t="s">
        <v>174</v>
      </c>
      <c r="TIS14" s="51" t="s">
        <v>173</v>
      </c>
      <c r="TIT14" s="51"/>
      <c r="TIU14" s="60">
        <v>16.806722689075631</v>
      </c>
      <c r="TIV14" s="62">
        <v>20</v>
      </c>
      <c r="TIW14" s="98" t="s">
        <v>122</v>
      </c>
      <c r="TIX14" s="102" t="s">
        <v>90</v>
      </c>
      <c r="TIY14" s="51" t="s">
        <v>174</v>
      </c>
      <c r="TIZ14" s="51" t="s">
        <v>174</v>
      </c>
      <c r="TJA14" s="51" t="s">
        <v>173</v>
      </c>
      <c r="TJB14" s="51"/>
      <c r="TJC14" s="60">
        <v>16.806722689075631</v>
      </c>
      <c r="TJD14" s="62">
        <v>20</v>
      </c>
      <c r="TJE14" s="98" t="s">
        <v>122</v>
      </c>
      <c r="TJF14" s="102" t="s">
        <v>90</v>
      </c>
      <c r="TJG14" s="51" t="s">
        <v>174</v>
      </c>
      <c r="TJH14" s="51" t="s">
        <v>174</v>
      </c>
      <c r="TJI14" s="51" t="s">
        <v>173</v>
      </c>
      <c r="TJJ14" s="51"/>
      <c r="TJK14" s="60">
        <v>16.806722689075631</v>
      </c>
      <c r="TJL14" s="62">
        <v>20</v>
      </c>
      <c r="TJM14" s="98" t="s">
        <v>122</v>
      </c>
      <c r="TJN14" s="102" t="s">
        <v>90</v>
      </c>
      <c r="TJO14" s="51" t="s">
        <v>174</v>
      </c>
      <c r="TJP14" s="51" t="s">
        <v>174</v>
      </c>
      <c r="TJQ14" s="51" t="s">
        <v>173</v>
      </c>
      <c r="TJR14" s="51"/>
      <c r="TJS14" s="60">
        <v>16.806722689075631</v>
      </c>
      <c r="TJT14" s="62">
        <v>20</v>
      </c>
      <c r="TJU14" s="98" t="s">
        <v>122</v>
      </c>
      <c r="TJV14" s="102" t="s">
        <v>90</v>
      </c>
      <c r="TJW14" s="51" t="s">
        <v>174</v>
      </c>
      <c r="TJX14" s="51" t="s">
        <v>174</v>
      </c>
      <c r="TJY14" s="51" t="s">
        <v>173</v>
      </c>
      <c r="TJZ14" s="51"/>
      <c r="TKA14" s="60">
        <v>16.806722689075631</v>
      </c>
      <c r="TKB14" s="62">
        <v>20</v>
      </c>
      <c r="TKC14" s="98" t="s">
        <v>122</v>
      </c>
      <c r="TKD14" s="102" t="s">
        <v>90</v>
      </c>
      <c r="TKE14" s="51" t="s">
        <v>174</v>
      </c>
      <c r="TKF14" s="51" t="s">
        <v>174</v>
      </c>
      <c r="TKG14" s="51" t="s">
        <v>173</v>
      </c>
      <c r="TKH14" s="51"/>
      <c r="TKI14" s="60">
        <v>16.806722689075631</v>
      </c>
      <c r="TKJ14" s="62">
        <v>20</v>
      </c>
      <c r="TKK14" s="98" t="s">
        <v>122</v>
      </c>
      <c r="TKL14" s="102" t="s">
        <v>90</v>
      </c>
      <c r="TKM14" s="51" t="s">
        <v>174</v>
      </c>
      <c r="TKN14" s="51" t="s">
        <v>174</v>
      </c>
      <c r="TKO14" s="51" t="s">
        <v>173</v>
      </c>
      <c r="TKP14" s="51"/>
      <c r="TKQ14" s="60">
        <v>16.806722689075631</v>
      </c>
      <c r="TKR14" s="62">
        <v>20</v>
      </c>
      <c r="TKS14" s="98" t="s">
        <v>122</v>
      </c>
      <c r="TKT14" s="102" t="s">
        <v>90</v>
      </c>
      <c r="TKU14" s="51" t="s">
        <v>174</v>
      </c>
      <c r="TKV14" s="51" t="s">
        <v>174</v>
      </c>
      <c r="TKW14" s="51" t="s">
        <v>173</v>
      </c>
      <c r="TKX14" s="51"/>
      <c r="TKY14" s="60">
        <v>16.806722689075631</v>
      </c>
      <c r="TKZ14" s="62">
        <v>20</v>
      </c>
      <c r="TLA14" s="98" t="s">
        <v>122</v>
      </c>
      <c r="TLB14" s="102" t="s">
        <v>90</v>
      </c>
      <c r="TLC14" s="51" t="s">
        <v>174</v>
      </c>
      <c r="TLD14" s="51" t="s">
        <v>174</v>
      </c>
      <c r="TLE14" s="51" t="s">
        <v>173</v>
      </c>
      <c r="TLF14" s="51"/>
      <c r="TLG14" s="60">
        <v>16.806722689075631</v>
      </c>
      <c r="TLH14" s="62">
        <v>20</v>
      </c>
      <c r="TLI14" s="98" t="s">
        <v>122</v>
      </c>
      <c r="TLJ14" s="102" t="s">
        <v>90</v>
      </c>
      <c r="TLK14" s="51" t="s">
        <v>174</v>
      </c>
      <c r="TLL14" s="51" t="s">
        <v>174</v>
      </c>
      <c r="TLM14" s="51" t="s">
        <v>173</v>
      </c>
      <c r="TLN14" s="51"/>
      <c r="TLO14" s="60">
        <v>16.806722689075631</v>
      </c>
      <c r="TLP14" s="62">
        <v>20</v>
      </c>
      <c r="TLQ14" s="98" t="s">
        <v>122</v>
      </c>
      <c r="TLR14" s="102" t="s">
        <v>90</v>
      </c>
      <c r="TLS14" s="51" t="s">
        <v>174</v>
      </c>
      <c r="TLT14" s="51" t="s">
        <v>174</v>
      </c>
      <c r="TLU14" s="51" t="s">
        <v>173</v>
      </c>
      <c r="TLV14" s="51"/>
      <c r="TLW14" s="60">
        <v>16.806722689075631</v>
      </c>
      <c r="TLX14" s="62">
        <v>20</v>
      </c>
      <c r="TLY14" s="98" t="s">
        <v>122</v>
      </c>
      <c r="TLZ14" s="102" t="s">
        <v>90</v>
      </c>
      <c r="TMA14" s="51" t="s">
        <v>174</v>
      </c>
      <c r="TMB14" s="51" t="s">
        <v>174</v>
      </c>
      <c r="TMC14" s="51" t="s">
        <v>173</v>
      </c>
      <c r="TMD14" s="51"/>
      <c r="TME14" s="60">
        <v>16.806722689075631</v>
      </c>
      <c r="TMF14" s="62">
        <v>20</v>
      </c>
      <c r="TMG14" s="98" t="s">
        <v>122</v>
      </c>
      <c r="TMH14" s="102" t="s">
        <v>90</v>
      </c>
      <c r="TMI14" s="51" t="s">
        <v>174</v>
      </c>
      <c r="TMJ14" s="51" t="s">
        <v>174</v>
      </c>
      <c r="TMK14" s="51" t="s">
        <v>173</v>
      </c>
      <c r="TML14" s="51"/>
      <c r="TMM14" s="60">
        <v>16.806722689075631</v>
      </c>
      <c r="TMN14" s="62">
        <v>20</v>
      </c>
      <c r="TMO14" s="98" t="s">
        <v>122</v>
      </c>
      <c r="TMP14" s="102" t="s">
        <v>90</v>
      </c>
      <c r="TMQ14" s="51" t="s">
        <v>174</v>
      </c>
      <c r="TMR14" s="51" t="s">
        <v>174</v>
      </c>
      <c r="TMS14" s="51" t="s">
        <v>173</v>
      </c>
      <c r="TMT14" s="51"/>
      <c r="TMU14" s="60">
        <v>16.806722689075631</v>
      </c>
      <c r="TMV14" s="62">
        <v>20</v>
      </c>
      <c r="TMW14" s="98" t="s">
        <v>122</v>
      </c>
      <c r="TMX14" s="102" t="s">
        <v>90</v>
      </c>
      <c r="TMY14" s="51" t="s">
        <v>174</v>
      </c>
      <c r="TMZ14" s="51" t="s">
        <v>174</v>
      </c>
      <c r="TNA14" s="51" t="s">
        <v>173</v>
      </c>
      <c r="TNB14" s="51"/>
      <c r="TNC14" s="60">
        <v>16.806722689075631</v>
      </c>
      <c r="TND14" s="62">
        <v>20</v>
      </c>
      <c r="TNE14" s="98" t="s">
        <v>122</v>
      </c>
      <c r="TNF14" s="102" t="s">
        <v>90</v>
      </c>
      <c r="TNG14" s="51" t="s">
        <v>174</v>
      </c>
      <c r="TNH14" s="51" t="s">
        <v>174</v>
      </c>
      <c r="TNI14" s="51" t="s">
        <v>173</v>
      </c>
      <c r="TNJ14" s="51"/>
      <c r="TNK14" s="60">
        <v>16.806722689075631</v>
      </c>
      <c r="TNL14" s="62">
        <v>20</v>
      </c>
      <c r="TNM14" s="98" t="s">
        <v>122</v>
      </c>
      <c r="TNN14" s="102" t="s">
        <v>90</v>
      </c>
      <c r="TNO14" s="51" t="s">
        <v>174</v>
      </c>
      <c r="TNP14" s="51" t="s">
        <v>174</v>
      </c>
      <c r="TNQ14" s="51" t="s">
        <v>173</v>
      </c>
      <c r="TNR14" s="51"/>
      <c r="TNS14" s="60">
        <v>16.806722689075631</v>
      </c>
      <c r="TNT14" s="62">
        <v>20</v>
      </c>
      <c r="TNU14" s="98" t="s">
        <v>122</v>
      </c>
      <c r="TNV14" s="102" t="s">
        <v>90</v>
      </c>
      <c r="TNW14" s="51" t="s">
        <v>174</v>
      </c>
      <c r="TNX14" s="51" t="s">
        <v>174</v>
      </c>
      <c r="TNY14" s="51" t="s">
        <v>173</v>
      </c>
      <c r="TNZ14" s="51"/>
      <c r="TOA14" s="60">
        <v>16.806722689075631</v>
      </c>
      <c r="TOB14" s="62">
        <v>20</v>
      </c>
      <c r="TOC14" s="98" t="s">
        <v>122</v>
      </c>
      <c r="TOD14" s="102" t="s">
        <v>90</v>
      </c>
      <c r="TOE14" s="51" t="s">
        <v>174</v>
      </c>
      <c r="TOF14" s="51" t="s">
        <v>174</v>
      </c>
      <c r="TOG14" s="51" t="s">
        <v>173</v>
      </c>
      <c r="TOH14" s="51"/>
      <c r="TOI14" s="60">
        <v>16.806722689075631</v>
      </c>
      <c r="TOJ14" s="62">
        <v>20</v>
      </c>
      <c r="TOK14" s="98" t="s">
        <v>122</v>
      </c>
      <c r="TOL14" s="102" t="s">
        <v>90</v>
      </c>
      <c r="TOM14" s="51" t="s">
        <v>174</v>
      </c>
      <c r="TON14" s="51" t="s">
        <v>174</v>
      </c>
      <c r="TOO14" s="51" t="s">
        <v>173</v>
      </c>
      <c r="TOP14" s="51"/>
      <c r="TOQ14" s="60">
        <v>16.806722689075631</v>
      </c>
      <c r="TOR14" s="62">
        <v>20</v>
      </c>
      <c r="TOS14" s="98" t="s">
        <v>122</v>
      </c>
      <c r="TOT14" s="102" t="s">
        <v>90</v>
      </c>
      <c r="TOU14" s="51" t="s">
        <v>174</v>
      </c>
      <c r="TOV14" s="51" t="s">
        <v>174</v>
      </c>
      <c r="TOW14" s="51" t="s">
        <v>173</v>
      </c>
      <c r="TOX14" s="51"/>
      <c r="TOY14" s="60">
        <v>16.806722689075631</v>
      </c>
      <c r="TOZ14" s="62">
        <v>20</v>
      </c>
      <c r="TPA14" s="98" t="s">
        <v>122</v>
      </c>
      <c r="TPB14" s="102" t="s">
        <v>90</v>
      </c>
      <c r="TPC14" s="51" t="s">
        <v>174</v>
      </c>
      <c r="TPD14" s="51" t="s">
        <v>174</v>
      </c>
      <c r="TPE14" s="51" t="s">
        <v>173</v>
      </c>
      <c r="TPF14" s="51"/>
      <c r="TPG14" s="60">
        <v>16.806722689075631</v>
      </c>
      <c r="TPH14" s="62">
        <v>20</v>
      </c>
      <c r="TPI14" s="98" t="s">
        <v>122</v>
      </c>
      <c r="TPJ14" s="102" t="s">
        <v>90</v>
      </c>
      <c r="TPK14" s="51" t="s">
        <v>174</v>
      </c>
      <c r="TPL14" s="51" t="s">
        <v>174</v>
      </c>
      <c r="TPM14" s="51" t="s">
        <v>173</v>
      </c>
      <c r="TPN14" s="51"/>
      <c r="TPO14" s="60">
        <v>16.806722689075631</v>
      </c>
      <c r="TPP14" s="62">
        <v>20</v>
      </c>
      <c r="TPQ14" s="98" t="s">
        <v>122</v>
      </c>
      <c r="TPR14" s="102" t="s">
        <v>90</v>
      </c>
      <c r="TPS14" s="51" t="s">
        <v>174</v>
      </c>
      <c r="TPT14" s="51" t="s">
        <v>174</v>
      </c>
      <c r="TPU14" s="51" t="s">
        <v>173</v>
      </c>
      <c r="TPV14" s="51"/>
      <c r="TPW14" s="60">
        <v>16.806722689075631</v>
      </c>
      <c r="TPX14" s="62">
        <v>20</v>
      </c>
      <c r="TPY14" s="98" t="s">
        <v>122</v>
      </c>
      <c r="TPZ14" s="102" t="s">
        <v>90</v>
      </c>
      <c r="TQA14" s="51" t="s">
        <v>174</v>
      </c>
      <c r="TQB14" s="51" t="s">
        <v>174</v>
      </c>
      <c r="TQC14" s="51" t="s">
        <v>173</v>
      </c>
      <c r="TQD14" s="51"/>
      <c r="TQE14" s="60">
        <v>16.806722689075631</v>
      </c>
      <c r="TQF14" s="62">
        <v>20</v>
      </c>
      <c r="TQG14" s="98" t="s">
        <v>122</v>
      </c>
      <c r="TQH14" s="102" t="s">
        <v>90</v>
      </c>
      <c r="TQI14" s="51" t="s">
        <v>174</v>
      </c>
      <c r="TQJ14" s="51" t="s">
        <v>174</v>
      </c>
      <c r="TQK14" s="51" t="s">
        <v>173</v>
      </c>
      <c r="TQL14" s="51"/>
      <c r="TQM14" s="60">
        <v>16.806722689075631</v>
      </c>
      <c r="TQN14" s="62">
        <v>20</v>
      </c>
      <c r="TQO14" s="98" t="s">
        <v>122</v>
      </c>
      <c r="TQP14" s="102" t="s">
        <v>90</v>
      </c>
      <c r="TQQ14" s="51" t="s">
        <v>174</v>
      </c>
      <c r="TQR14" s="51" t="s">
        <v>174</v>
      </c>
      <c r="TQS14" s="51" t="s">
        <v>173</v>
      </c>
      <c r="TQT14" s="51"/>
      <c r="TQU14" s="60">
        <v>16.806722689075631</v>
      </c>
      <c r="TQV14" s="62">
        <v>20</v>
      </c>
      <c r="TQW14" s="98" t="s">
        <v>122</v>
      </c>
      <c r="TQX14" s="102" t="s">
        <v>90</v>
      </c>
      <c r="TQY14" s="51" t="s">
        <v>174</v>
      </c>
      <c r="TQZ14" s="51" t="s">
        <v>174</v>
      </c>
      <c r="TRA14" s="51" t="s">
        <v>173</v>
      </c>
      <c r="TRB14" s="51"/>
      <c r="TRC14" s="60">
        <v>16.806722689075631</v>
      </c>
      <c r="TRD14" s="62">
        <v>20</v>
      </c>
      <c r="TRE14" s="98" t="s">
        <v>122</v>
      </c>
      <c r="TRF14" s="102" t="s">
        <v>90</v>
      </c>
      <c r="TRG14" s="51" t="s">
        <v>174</v>
      </c>
      <c r="TRH14" s="51" t="s">
        <v>174</v>
      </c>
      <c r="TRI14" s="51" t="s">
        <v>173</v>
      </c>
      <c r="TRJ14" s="51"/>
      <c r="TRK14" s="60">
        <v>16.806722689075631</v>
      </c>
      <c r="TRL14" s="62">
        <v>20</v>
      </c>
      <c r="TRM14" s="98" t="s">
        <v>122</v>
      </c>
      <c r="TRN14" s="102" t="s">
        <v>90</v>
      </c>
      <c r="TRO14" s="51" t="s">
        <v>174</v>
      </c>
      <c r="TRP14" s="51" t="s">
        <v>174</v>
      </c>
      <c r="TRQ14" s="51" t="s">
        <v>173</v>
      </c>
      <c r="TRR14" s="51"/>
      <c r="TRS14" s="60">
        <v>16.806722689075631</v>
      </c>
      <c r="TRT14" s="62">
        <v>20</v>
      </c>
      <c r="TRU14" s="98" t="s">
        <v>122</v>
      </c>
      <c r="TRV14" s="102" t="s">
        <v>90</v>
      </c>
      <c r="TRW14" s="51" t="s">
        <v>174</v>
      </c>
      <c r="TRX14" s="51" t="s">
        <v>174</v>
      </c>
      <c r="TRY14" s="51" t="s">
        <v>173</v>
      </c>
      <c r="TRZ14" s="51"/>
      <c r="TSA14" s="60">
        <v>16.806722689075631</v>
      </c>
      <c r="TSB14" s="62">
        <v>20</v>
      </c>
      <c r="TSC14" s="98" t="s">
        <v>122</v>
      </c>
      <c r="TSD14" s="102" t="s">
        <v>90</v>
      </c>
      <c r="TSE14" s="51" t="s">
        <v>174</v>
      </c>
      <c r="TSF14" s="51" t="s">
        <v>174</v>
      </c>
      <c r="TSG14" s="51" t="s">
        <v>173</v>
      </c>
      <c r="TSH14" s="51"/>
      <c r="TSI14" s="60">
        <v>16.806722689075631</v>
      </c>
      <c r="TSJ14" s="62">
        <v>20</v>
      </c>
      <c r="TSK14" s="98" t="s">
        <v>122</v>
      </c>
      <c r="TSL14" s="102" t="s">
        <v>90</v>
      </c>
      <c r="TSM14" s="51" t="s">
        <v>174</v>
      </c>
      <c r="TSN14" s="51" t="s">
        <v>174</v>
      </c>
      <c r="TSO14" s="51" t="s">
        <v>173</v>
      </c>
      <c r="TSP14" s="51"/>
      <c r="TSQ14" s="60">
        <v>16.806722689075631</v>
      </c>
      <c r="TSR14" s="62">
        <v>20</v>
      </c>
      <c r="TSS14" s="98" t="s">
        <v>122</v>
      </c>
      <c r="TST14" s="102" t="s">
        <v>90</v>
      </c>
      <c r="TSU14" s="51" t="s">
        <v>174</v>
      </c>
      <c r="TSV14" s="51" t="s">
        <v>174</v>
      </c>
      <c r="TSW14" s="51" t="s">
        <v>173</v>
      </c>
      <c r="TSX14" s="51"/>
      <c r="TSY14" s="60">
        <v>16.806722689075631</v>
      </c>
      <c r="TSZ14" s="62">
        <v>20</v>
      </c>
      <c r="TTA14" s="98" t="s">
        <v>122</v>
      </c>
      <c r="TTB14" s="102" t="s">
        <v>90</v>
      </c>
      <c r="TTC14" s="51" t="s">
        <v>174</v>
      </c>
      <c r="TTD14" s="51" t="s">
        <v>174</v>
      </c>
      <c r="TTE14" s="51" t="s">
        <v>173</v>
      </c>
      <c r="TTF14" s="51"/>
      <c r="TTG14" s="60">
        <v>16.806722689075631</v>
      </c>
      <c r="TTH14" s="62">
        <v>20</v>
      </c>
      <c r="TTI14" s="98" t="s">
        <v>122</v>
      </c>
      <c r="TTJ14" s="102" t="s">
        <v>90</v>
      </c>
      <c r="TTK14" s="51" t="s">
        <v>174</v>
      </c>
      <c r="TTL14" s="51" t="s">
        <v>174</v>
      </c>
      <c r="TTM14" s="51" t="s">
        <v>173</v>
      </c>
      <c r="TTN14" s="51"/>
      <c r="TTO14" s="60">
        <v>16.806722689075631</v>
      </c>
      <c r="TTP14" s="62">
        <v>20</v>
      </c>
      <c r="TTQ14" s="98" t="s">
        <v>122</v>
      </c>
      <c r="TTR14" s="102" t="s">
        <v>90</v>
      </c>
      <c r="TTS14" s="51" t="s">
        <v>174</v>
      </c>
      <c r="TTT14" s="51" t="s">
        <v>174</v>
      </c>
      <c r="TTU14" s="51" t="s">
        <v>173</v>
      </c>
      <c r="TTV14" s="51"/>
      <c r="TTW14" s="60">
        <v>16.806722689075631</v>
      </c>
      <c r="TTX14" s="62">
        <v>20</v>
      </c>
      <c r="TTY14" s="98" t="s">
        <v>122</v>
      </c>
      <c r="TTZ14" s="102" t="s">
        <v>90</v>
      </c>
      <c r="TUA14" s="51" t="s">
        <v>174</v>
      </c>
      <c r="TUB14" s="51" t="s">
        <v>174</v>
      </c>
      <c r="TUC14" s="51" t="s">
        <v>173</v>
      </c>
      <c r="TUD14" s="51"/>
      <c r="TUE14" s="60">
        <v>16.806722689075631</v>
      </c>
      <c r="TUF14" s="62">
        <v>20</v>
      </c>
      <c r="TUG14" s="98" t="s">
        <v>122</v>
      </c>
      <c r="TUH14" s="102" t="s">
        <v>90</v>
      </c>
      <c r="TUI14" s="51" t="s">
        <v>174</v>
      </c>
      <c r="TUJ14" s="51" t="s">
        <v>174</v>
      </c>
      <c r="TUK14" s="51" t="s">
        <v>173</v>
      </c>
      <c r="TUL14" s="51"/>
      <c r="TUM14" s="60">
        <v>16.806722689075631</v>
      </c>
      <c r="TUN14" s="62">
        <v>20</v>
      </c>
      <c r="TUO14" s="98" t="s">
        <v>122</v>
      </c>
      <c r="TUP14" s="102" t="s">
        <v>90</v>
      </c>
      <c r="TUQ14" s="51" t="s">
        <v>174</v>
      </c>
      <c r="TUR14" s="51" t="s">
        <v>174</v>
      </c>
      <c r="TUS14" s="51" t="s">
        <v>173</v>
      </c>
      <c r="TUT14" s="51"/>
      <c r="TUU14" s="60">
        <v>16.806722689075631</v>
      </c>
      <c r="TUV14" s="62">
        <v>20</v>
      </c>
      <c r="TUW14" s="98" t="s">
        <v>122</v>
      </c>
      <c r="TUX14" s="102" t="s">
        <v>90</v>
      </c>
      <c r="TUY14" s="51" t="s">
        <v>174</v>
      </c>
      <c r="TUZ14" s="51" t="s">
        <v>174</v>
      </c>
      <c r="TVA14" s="51" t="s">
        <v>173</v>
      </c>
      <c r="TVB14" s="51"/>
      <c r="TVC14" s="60">
        <v>16.806722689075631</v>
      </c>
      <c r="TVD14" s="62">
        <v>20</v>
      </c>
      <c r="TVE14" s="98" t="s">
        <v>122</v>
      </c>
      <c r="TVF14" s="102" t="s">
        <v>90</v>
      </c>
      <c r="TVG14" s="51" t="s">
        <v>174</v>
      </c>
      <c r="TVH14" s="51" t="s">
        <v>174</v>
      </c>
      <c r="TVI14" s="51" t="s">
        <v>173</v>
      </c>
      <c r="TVJ14" s="51"/>
      <c r="TVK14" s="60">
        <v>16.806722689075631</v>
      </c>
      <c r="TVL14" s="62">
        <v>20</v>
      </c>
      <c r="TVM14" s="98" t="s">
        <v>122</v>
      </c>
      <c r="TVN14" s="102" t="s">
        <v>90</v>
      </c>
      <c r="TVO14" s="51" t="s">
        <v>174</v>
      </c>
      <c r="TVP14" s="51" t="s">
        <v>174</v>
      </c>
      <c r="TVQ14" s="51" t="s">
        <v>173</v>
      </c>
      <c r="TVR14" s="51"/>
      <c r="TVS14" s="60">
        <v>16.806722689075631</v>
      </c>
      <c r="TVT14" s="62">
        <v>20</v>
      </c>
      <c r="TVU14" s="98" t="s">
        <v>122</v>
      </c>
      <c r="TVV14" s="102" t="s">
        <v>90</v>
      </c>
      <c r="TVW14" s="51" t="s">
        <v>174</v>
      </c>
      <c r="TVX14" s="51" t="s">
        <v>174</v>
      </c>
      <c r="TVY14" s="51" t="s">
        <v>173</v>
      </c>
      <c r="TVZ14" s="51"/>
      <c r="TWA14" s="60">
        <v>16.806722689075631</v>
      </c>
      <c r="TWB14" s="62">
        <v>20</v>
      </c>
      <c r="TWC14" s="98" t="s">
        <v>122</v>
      </c>
      <c r="TWD14" s="102" t="s">
        <v>90</v>
      </c>
      <c r="TWE14" s="51" t="s">
        <v>174</v>
      </c>
      <c r="TWF14" s="51" t="s">
        <v>174</v>
      </c>
      <c r="TWG14" s="51" t="s">
        <v>173</v>
      </c>
      <c r="TWH14" s="51"/>
      <c r="TWI14" s="60">
        <v>16.806722689075631</v>
      </c>
      <c r="TWJ14" s="62">
        <v>20</v>
      </c>
      <c r="TWK14" s="98" t="s">
        <v>122</v>
      </c>
      <c r="TWL14" s="102" t="s">
        <v>90</v>
      </c>
      <c r="TWM14" s="51" t="s">
        <v>174</v>
      </c>
      <c r="TWN14" s="51" t="s">
        <v>174</v>
      </c>
      <c r="TWO14" s="51" t="s">
        <v>173</v>
      </c>
      <c r="TWP14" s="51"/>
      <c r="TWQ14" s="60">
        <v>16.806722689075631</v>
      </c>
      <c r="TWR14" s="62">
        <v>20</v>
      </c>
      <c r="TWS14" s="98" t="s">
        <v>122</v>
      </c>
      <c r="TWT14" s="102" t="s">
        <v>90</v>
      </c>
      <c r="TWU14" s="51" t="s">
        <v>174</v>
      </c>
      <c r="TWV14" s="51" t="s">
        <v>174</v>
      </c>
      <c r="TWW14" s="51" t="s">
        <v>173</v>
      </c>
      <c r="TWX14" s="51"/>
      <c r="TWY14" s="60">
        <v>16.806722689075631</v>
      </c>
      <c r="TWZ14" s="62">
        <v>20</v>
      </c>
      <c r="TXA14" s="98" t="s">
        <v>122</v>
      </c>
      <c r="TXB14" s="102" t="s">
        <v>90</v>
      </c>
      <c r="TXC14" s="51" t="s">
        <v>174</v>
      </c>
      <c r="TXD14" s="51" t="s">
        <v>174</v>
      </c>
      <c r="TXE14" s="51" t="s">
        <v>173</v>
      </c>
      <c r="TXF14" s="51"/>
      <c r="TXG14" s="60">
        <v>16.806722689075631</v>
      </c>
      <c r="TXH14" s="62">
        <v>20</v>
      </c>
      <c r="TXI14" s="98" t="s">
        <v>122</v>
      </c>
      <c r="TXJ14" s="102" t="s">
        <v>90</v>
      </c>
      <c r="TXK14" s="51" t="s">
        <v>174</v>
      </c>
      <c r="TXL14" s="51" t="s">
        <v>174</v>
      </c>
      <c r="TXM14" s="51" t="s">
        <v>173</v>
      </c>
      <c r="TXN14" s="51"/>
      <c r="TXO14" s="60">
        <v>16.806722689075631</v>
      </c>
      <c r="TXP14" s="62">
        <v>20</v>
      </c>
      <c r="TXQ14" s="98" t="s">
        <v>122</v>
      </c>
      <c r="TXR14" s="102" t="s">
        <v>90</v>
      </c>
      <c r="TXS14" s="51" t="s">
        <v>174</v>
      </c>
      <c r="TXT14" s="51" t="s">
        <v>174</v>
      </c>
      <c r="TXU14" s="51" t="s">
        <v>173</v>
      </c>
      <c r="TXV14" s="51"/>
      <c r="TXW14" s="60">
        <v>16.806722689075631</v>
      </c>
      <c r="TXX14" s="62">
        <v>20</v>
      </c>
      <c r="TXY14" s="98" t="s">
        <v>122</v>
      </c>
      <c r="TXZ14" s="102" t="s">
        <v>90</v>
      </c>
      <c r="TYA14" s="51" t="s">
        <v>174</v>
      </c>
      <c r="TYB14" s="51" t="s">
        <v>174</v>
      </c>
      <c r="TYC14" s="51" t="s">
        <v>173</v>
      </c>
      <c r="TYD14" s="51"/>
      <c r="TYE14" s="60">
        <v>16.806722689075631</v>
      </c>
      <c r="TYF14" s="62">
        <v>20</v>
      </c>
      <c r="TYG14" s="98" t="s">
        <v>122</v>
      </c>
      <c r="TYH14" s="102" t="s">
        <v>90</v>
      </c>
      <c r="TYI14" s="51" t="s">
        <v>174</v>
      </c>
      <c r="TYJ14" s="51" t="s">
        <v>174</v>
      </c>
      <c r="TYK14" s="51" t="s">
        <v>173</v>
      </c>
      <c r="TYL14" s="51"/>
      <c r="TYM14" s="60">
        <v>16.806722689075631</v>
      </c>
      <c r="TYN14" s="62">
        <v>20</v>
      </c>
      <c r="TYO14" s="98" t="s">
        <v>122</v>
      </c>
      <c r="TYP14" s="102" t="s">
        <v>90</v>
      </c>
      <c r="TYQ14" s="51" t="s">
        <v>174</v>
      </c>
      <c r="TYR14" s="51" t="s">
        <v>174</v>
      </c>
      <c r="TYS14" s="51" t="s">
        <v>173</v>
      </c>
      <c r="TYT14" s="51"/>
      <c r="TYU14" s="60">
        <v>16.806722689075631</v>
      </c>
      <c r="TYV14" s="62">
        <v>20</v>
      </c>
      <c r="TYW14" s="98" t="s">
        <v>122</v>
      </c>
      <c r="TYX14" s="102" t="s">
        <v>90</v>
      </c>
      <c r="TYY14" s="51" t="s">
        <v>174</v>
      </c>
      <c r="TYZ14" s="51" t="s">
        <v>174</v>
      </c>
      <c r="TZA14" s="51" t="s">
        <v>173</v>
      </c>
      <c r="TZB14" s="51"/>
      <c r="TZC14" s="60">
        <v>16.806722689075631</v>
      </c>
      <c r="TZD14" s="62">
        <v>20</v>
      </c>
      <c r="TZE14" s="98" t="s">
        <v>122</v>
      </c>
      <c r="TZF14" s="102" t="s">
        <v>90</v>
      </c>
      <c r="TZG14" s="51" t="s">
        <v>174</v>
      </c>
      <c r="TZH14" s="51" t="s">
        <v>174</v>
      </c>
      <c r="TZI14" s="51" t="s">
        <v>173</v>
      </c>
      <c r="TZJ14" s="51"/>
      <c r="TZK14" s="60">
        <v>16.806722689075631</v>
      </c>
      <c r="TZL14" s="62">
        <v>20</v>
      </c>
      <c r="TZM14" s="98" t="s">
        <v>122</v>
      </c>
      <c r="TZN14" s="102" t="s">
        <v>90</v>
      </c>
      <c r="TZO14" s="51" t="s">
        <v>174</v>
      </c>
      <c r="TZP14" s="51" t="s">
        <v>174</v>
      </c>
      <c r="TZQ14" s="51" t="s">
        <v>173</v>
      </c>
      <c r="TZR14" s="51"/>
      <c r="TZS14" s="60">
        <v>16.806722689075631</v>
      </c>
      <c r="TZT14" s="62">
        <v>20</v>
      </c>
      <c r="TZU14" s="98" t="s">
        <v>122</v>
      </c>
      <c r="TZV14" s="102" t="s">
        <v>90</v>
      </c>
      <c r="TZW14" s="51" t="s">
        <v>174</v>
      </c>
      <c r="TZX14" s="51" t="s">
        <v>174</v>
      </c>
      <c r="TZY14" s="51" t="s">
        <v>173</v>
      </c>
      <c r="TZZ14" s="51"/>
      <c r="UAA14" s="60">
        <v>16.806722689075631</v>
      </c>
      <c r="UAB14" s="62">
        <v>20</v>
      </c>
      <c r="UAC14" s="98" t="s">
        <v>122</v>
      </c>
      <c r="UAD14" s="102" t="s">
        <v>90</v>
      </c>
      <c r="UAE14" s="51" t="s">
        <v>174</v>
      </c>
      <c r="UAF14" s="51" t="s">
        <v>174</v>
      </c>
      <c r="UAG14" s="51" t="s">
        <v>173</v>
      </c>
      <c r="UAH14" s="51"/>
      <c r="UAI14" s="60">
        <v>16.806722689075631</v>
      </c>
      <c r="UAJ14" s="62">
        <v>20</v>
      </c>
      <c r="UAK14" s="98" t="s">
        <v>122</v>
      </c>
      <c r="UAL14" s="102" t="s">
        <v>90</v>
      </c>
      <c r="UAM14" s="51" t="s">
        <v>174</v>
      </c>
      <c r="UAN14" s="51" t="s">
        <v>174</v>
      </c>
      <c r="UAO14" s="51" t="s">
        <v>173</v>
      </c>
      <c r="UAP14" s="51"/>
      <c r="UAQ14" s="60">
        <v>16.806722689075631</v>
      </c>
      <c r="UAR14" s="62">
        <v>20</v>
      </c>
      <c r="UAS14" s="98" t="s">
        <v>122</v>
      </c>
      <c r="UAT14" s="102" t="s">
        <v>90</v>
      </c>
      <c r="UAU14" s="51" t="s">
        <v>174</v>
      </c>
      <c r="UAV14" s="51" t="s">
        <v>174</v>
      </c>
      <c r="UAW14" s="51" t="s">
        <v>173</v>
      </c>
      <c r="UAX14" s="51"/>
      <c r="UAY14" s="60">
        <v>16.806722689075631</v>
      </c>
      <c r="UAZ14" s="62">
        <v>20</v>
      </c>
      <c r="UBA14" s="98" t="s">
        <v>122</v>
      </c>
      <c r="UBB14" s="102" t="s">
        <v>90</v>
      </c>
      <c r="UBC14" s="51" t="s">
        <v>174</v>
      </c>
      <c r="UBD14" s="51" t="s">
        <v>174</v>
      </c>
      <c r="UBE14" s="51" t="s">
        <v>173</v>
      </c>
      <c r="UBF14" s="51"/>
      <c r="UBG14" s="60">
        <v>16.806722689075631</v>
      </c>
      <c r="UBH14" s="62">
        <v>20</v>
      </c>
      <c r="UBI14" s="98" t="s">
        <v>122</v>
      </c>
      <c r="UBJ14" s="102" t="s">
        <v>90</v>
      </c>
      <c r="UBK14" s="51" t="s">
        <v>174</v>
      </c>
      <c r="UBL14" s="51" t="s">
        <v>174</v>
      </c>
      <c r="UBM14" s="51" t="s">
        <v>173</v>
      </c>
      <c r="UBN14" s="51"/>
      <c r="UBO14" s="60">
        <v>16.806722689075631</v>
      </c>
      <c r="UBP14" s="62">
        <v>20</v>
      </c>
      <c r="UBQ14" s="98" t="s">
        <v>122</v>
      </c>
      <c r="UBR14" s="102" t="s">
        <v>90</v>
      </c>
      <c r="UBS14" s="51" t="s">
        <v>174</v>
      </c>
      <c r="UBT14" s="51" t="s">
        <v>174</v>
      </c>
      <c r="UBU14" s="51" t="s">
        <v>173</v>
      </c>
      <c r="UBV14" s="51"/>
      <c r="UBW14" s="60">
        <v>16.806722689075631</v>
      </c>
      <c r="UBX14" s="62">
        <v>20</v>
      </c>
      <c r="UBY14" s="98" t="s">
        <v>122</v>
      </c>
      <c r="UBZ14" s="102" t="s">
        <v>90</v>
      </c>
      <c r="UCA14" s="51" t="s">
        <v>174</v>
      </c>
      <c r="UCB14" s="51" t="s">
        <v>174</v>
      </c>
      <c r="UCC14" s="51" t="s">
        <v>173</v>
      </c>
      <c r="UCD14" s="51"/>
      <c r="UCE14" s="60">
        <v>16.806722689075631</v>
      </c>
      <c r="UCF14" s="62">
        <v>20</v>
      </c>
      <c r="UCG14" s="98" t="s">
        <v>122</v>
      </c>
      <c r="UCH14" s="102" t="s">
        <v>90</v>
      </c>
      <c r="UCI14" s="51" t="s">
        <v>174</v>
      </c>
      <c r="UCJ14" s="51" t="s">
        <v>174</v>
      </c>
      <c r="UCK14" s="51" t="s">
        <v>173</v>
      </c>
      <c r="UCL14" s="51"/>
      <c r="UCM14" s="60">
        <v>16.806722689075631</v>
      </c>
      <c r="UCN14" s="62">
        <v>20</v>
      </c>
      <c r="UCO14" s="98" t="s">
        <v>122</v>
      </c>
      <c r="UCP14" s="102" t="s">
        <v>90</v>
      </c>
      <c r="UCQ14" s="51" t="s">
        <v>174</v>
      </c>
      <c r="UCR14" s="51" t="s">
        <v>174</v>
      </c>
      <c r="UCS14" s="51" t="s">
        <v>173</v>
      </c>
      <c r="UCT14" s="51"/>
      <c r="UCU14" s="60">
        <v>16.806722689075631</v>
      </c>
      <c r="UCV14" s="62">
        <v>20</v>
      </c>
      <c r="UCW14" s="98" t="s">
        <v>122</v>
      </c>
      <c r="UCX14" s="102" t="s">
        <v>90</v>
      </c>
      <c r="UCY14" s="51" t="s">
        <v>174</v>
      </c>
      <c r="UCZ14" s="51" t="s">
        <v>174</v>
      </c>
      <c r="UDA14" s="51" t="s">
        <v>173</v>
      </c>
      <c r="UDB14" s="51"/>
      <c r="UDC14" s="60">
        <v>16.806722689075631</v>
      </c>
      <c r="UDD14" s="62">
        <v>20</v>
      </c>
      <c r="UDE14" s="98" t="s">
        <v>122</v>
      </c>
      <c r="UDF14" s="102" t="s">
        <v>90</v>
      </c>
      <c r="UDG14" s="51" t="s">
        <v>174</v>
      </c>
      <c r="UDH14" s="51" t="s">
        <v>174</v>
      </c>
      <c r="UDI14" s="51" t="s">
        <v>173</v>
      </c>
      <c r="UDJ14" s="51"/>
      <c r="UDK14" s="60">
        <v>16.806722689075631</v>
      </c>
      <c r="UDL14" s="62">
        <v>20</v>
      </c>
      <c r="UDM14" s="98" t="s">
        <v>122</v>
      </c>
      <c r="UDN14" s="102" t="s">
        <v>90</v>
      </c>
      <c r="UDO14" s="51" t="s">
        <v>174</v>
      </c>
      <c r="UDP14" s="51" t="s">
        <v>174</v>
      </c>
      <c r="UDQ14" s="51" t="s">
        <v>173</v>
      </c>
      <c r="UDR14" s="51"/>
      <c r="UDS14" s="60">
        <v>16.806722689075631</v>
      </c>
      <c r="UDT14" s="62">
        <v>20</v>
      </c>
      <c r="UDU14" s="98" t="s">
        <v>122</v>
      </c>
      <c r="UDV14" s="102" t="s">
        <v>90</v>
      </c>
      <c r="UDW14" s="51" t="s">
        <v>174</v>
      </c>
      <c r="UDX14" s="51" t="s">
        <v>174</v>
      </c>
      <c r="UDY14" s="51" t="s">
        <v>173</v>
      </c>
      <c r="UDZ14" s="51"/>
      <c r="UEA14" s="60">
        <v>16.806722689075631</v>
      </c>
      <c r="UEB14" s="62">
        <v>20</v>
      </c>
      <c r="UEC14" s="98" t="s">
        <v>122</v>
      </c>
      <c r="UED14" s="102" t="s">
        <v>90</v>
      </c>
      <c r="UEE14" s="51" t="s">
        <v>174</v>
      </c>
      <c r="UEF14" s="51" t="s">
        <v>174</v>
      </c>
      <c r="UEG14" s="51" t="s">
        <v>173</v>
      </c>
      <c r="UEH14" s="51"/>
      <c r="UEI14" s="60">
        <v>16.806722689075631</v>
      </c>
      <c r="UEJ14" s="62">
        <v>20</v>
      </c>
      <c r="UEK14" s="98" t="s">
        <v>122</v>
      </c>
      <c r="UEL14" s="102" t="s">
        <v>90</v>
      </c>
      <c r="UEM14" s="51" t="s">
        <v>174</v>
      </c>
      <c r="UEN14" s="51" t="s">
        <v>174</v>
      </c>
      <c r="UEO14" s="51" t="s">
        <v>173</v>
      </c>
      <c r="UEP14" s="51"/>
      <c r="UEQ14" s="60">
        <v>16.806722689075631</v>
      </c>
      <c r="UER14" s="62">
        <v>20</v>
      </c>
      <c r="UES14" s="98" t="s">
        <v>122</v>
      </c>
      <c r="UET14" s="102" t="s">
        <v>90</v>
      </c>
      <c r="UEU14" s="51" t="s">
        <v>174</v>
      </c>
      <c r="UEV14" s="51" t="s">
        <v>174</v>
      </c>
      <c r="UEW14" s="51" t="s">
        <v>173</v>
      </c>
      <c r="UEX14" s="51"/>
      <c r="UEY14" s="60">
        <v>16.806722689075631</v>
      </c>
      <c r="UEZ14" s="62">
        <v>20</v>
      </c>
      <c r="UFA14" s="98" t="s">
        <v>122</v>
      </c>
      <c r="UFB14" s="102" t="s">
        <v>90</v>
      </c>
      <c r="UFC14" s="51" t="s">
        <v>174</v>
      </c>
      <c r="UFD14" s="51" t="s">
        <v>174</v>
      </c>
      <c r="UFE14" s="51" t="s">
        <v>173</v>
      </c>
      <c r="UFF14" s="51"/>
      <c r="UFG14" s="60">
        <v>16.806722689075631</v>
      </c>
      <c r="UFH14" s="62">
        <v>20</v>
      </c>
      <c r="UFI14" s="98" t="s">
        <v>122</v>
      </c>
      <c r="UFJ14" s="102" t="s">
        <v>90</v>
      </c>
      <c r="UFK14" s="51" t="s">
        <v>174</v>
      </c>
      <c r="UFL14" s="51" t="s">
        <v>174</v>
      </c>
      <c r="UFM14" s="51" t="s">
        <v>173</v>
      </c>
      <c r="UFN14" s="51"/>
      <c r="UFO14" s="60">
        <v>16.806722689075631</v>
      </c>
      <c r="UFP14" s="62">
        <v>20</v>
      </c>
      <c r="UFQ14" s="98" t="s">
        <v>122</v>
      </c>
      <c r="UFR14" s="102" t="s">
        <v>90</v>
      </c>
      <c r="UFS14" s="51" t="s">
        <v>174</v>
      </c>
      <c r="UFT14" s="51" t="s">
        <v>174</v>
      </c>
      <c r="UFU14" s="51" t="s">
        <v>173</v>
      </c>
      <c r="UFV14" s="51"/>
      <c r="UFW14" s="60">
        <v>16.806722689075631</v>
      </c>
      <c r="UFX14" s="62">
        <v>20</v>
      </c>
      <c r="UFY14" s="98" t="s">
        <v>122</v>
      </c>
      <c r="UFZ14" s="102" t="s">
        <v>90</v>
      </c>
      <c r="UGA14" s="51" t="s">
        <v>174</v>
      </c>
      <c r="UGB14" s="51" t="s">
        <v>174</v>
      </c>
      <c r="UGC14" s="51" t="s">
        <v>173</v>
      </c>
      <c r="UGD14" s="51"/>
      <c r="UGE14" s="60">
        <v>16.806722689075631</v>
      </c>
      <c r="UGF14" s="62">
        <v>20</v>
      </c>
      <c r="UGG14" s="98" t="s">
        <v>122</v>
      </c>
      <c r="UGH14" s="102" t="s">
        <v>90</v>
      </c>
      <c r="UGI14" s="51" t="s">
        <v>174</v>
      </c>
      <c r="UGJ14" s="51" t="s">
        <v>174</v>
      </c>
      <c r="UGK14" s="51" t="s">
        <v>173</v>
      </c>
      <c r="UGL14" s="51"/>
      <c r="UGM14" s="60">
        <v>16.806722689075631</v>
      </c>
      <c r="UGN14" s="62">
        <v>20</v>
      </c>
      <c r="UGO14" s="98" t="s">
        <v>122</v>
      </c>
      <c r="UGP14" s="102" t="s">
        <v>90</v>
      </c>
      <c r="UGQ14" s="51" t="s">
        <v>174</v>
      </c>
      <c r="UGR14" s="51" t="s">
        <v>174</v>
      </c>
      <c r="UGS14" s="51" t="s">
        <v>173</v>
      </c>
      <c r="UGT14" s="51"/>
      <c r="UGU14" s="60">
        <v>16.806722689075631</v>
      </c>
      <c r="UGV14" s="62">
        <v>20</v>
      </c>
      <c r="UGW14" s="98" t="s">
        <v>122</v>
      </c>
      <c r="UGX14" s="102" t="s">
        <v>90</v>
      </c>
      <c r="UGY14" s="51" t="s">
        <v>174</v>
      </c>
      <c r="UGZ14" s="51" t="s">
        <v>174</v>
      </c>
      <c r="UHA14" s="51" t="s">
        <v>173</v>
      </c>
      <c r="UHB14" s="51"/>
      <c r="UHC14" s="60">
        <v>16.806722689075631</v>
      </c>
      <c r="UHD14" s="62">
        <v>20</v>
      </c>
      <c r="UHE14" s="98" t="s">
        <v>122</v>
      </c>
      <c r="UHF14" s="102" t="s">
        <v>90</v>
      </c>
      <c r="UHG14" s="51" t="s">
        <v>174</v>
      </c>
      <c r="UHH14" s="51" t="s">
        <v>174</v>
      </c>
      <c r="UHI14" s="51" t="s">
        <v>173</v>
      </c>
      <c r="UHJ14" s="51"/>
      <c r="UHK14" s="60">
        <v>16.806722689075631</v>
      </c>
      <c r="UHL14" s="62">
        <v>20</v>
      </c>
      <c r="UHM14" s="98" t="s">
        <v>122</v>
      </c>
      <c r="UHN14" s="102" t="s">
        <v>90</v>
      </c>
      <c r="UHO14" s="51" t="s">
        <v>174</v>
      </c>
      <c r="UHP14" s="51" t="s">
        <v>174</v>
      </c>
      <c r="UHQ14" s="51" t="s">
        <v>173</v>
      </c>
      <c r="UHR14" s="51"/>
      <c r="UHS14" s="60">
        <v>16.806722689075631</v>
      </c>
      <c r="UHT14" s="62">
        <v>20</v>
      </c>
      <c r="UHU14" s="98" t="s">
        <v>122</v>
      </c>
      <c r="UHV14" s="102" t="s">
        <v>90</v>
      </c>
      <c r="UHW14" s="51" t="s">
        <v>174</v>
      </c>
      <c r="UHX14" s="51" t="s">
        <v>174</v>
      </c>
      <c r="UHY14" s="51" t="s">
        <v>173</v>
      </c>
      <c r="UHZ14" s="51"/>
      <c r="UIA14" s="60">
        <v>16.806722689075631</v>
      </c>
      <c r="UIB14" s="62">
        <v>20</v>
      </c>
      <c r="UIC14" s="98" t="s">
        <v>122</v>
      </c>
      <c r="UID14" s="102" t="s">
        <v>90</v>
      </c>
      <c r="UIE14" s="51" t="s">
        <v>174</v>
      </c>
      <c r="UIF14" s="51" t="s">
        <v>174</v>
      </c>
      <c r="UIG14" s="51" t="s">
        <v>173</v>
      </c>
      <c r="UIH14" s="51"/>
      <c r="UII14" s="60">
        <v>16.806722689075631</v>
      </c>
      <c r="UIJ14" s="62">
        <v>20</v>
      </c>
      <c r="UIK14" s="98" t="s">
        <v>122</v>
      </c>
      <c r="UIL14" s="102" t="s">
        <v>90</v>
      </c>
      <c r="UIM14" s="51" t="s">
        <v>174</v>
      </c>
      <c r="UIN14" s="51" t="s">
        <v>174</v>
      </c>
      <c r="UIO14" s="51" t="s">
        <v>173</v>
      </c>
      <c r="UIP14" s="51"/>
      <c r="UIQ14" s="60">
        <v>16.806722689075631</v>
      </c>
      <c r="UIR14" s="62">
        <v>20</v>
      </c>
      <c r="UIS14" s="98" t="s">
        <v>122</v>
      </c>
      <c r="UIT14" s="102" t="s">
        <v>90</v>
      </c>
      <c r="UIU14" s="51" t="s">
        <v>174</v>
      </c>
      <c r="UIV14" s="51" t="s">
        <v>174</v>
      </c>
      <c r="UIW14" s="51" t="s">
        <v>173</v>
      </c>
      <c r="UIX14" s="51"/>
      <c r="UIY14" s="60">
        <v>16.806722689075631</v>
      </c>
      <c r="UIZ14" s="62">
        <v>20</v>
      </c>
      <c r="UJA14" s="98" t="s">
        <v>122</v>
      </c>
      <c r="UJB14" s="102" t="s">
        <v>90</v>
      </c>
      <c r="UJC14" s="51" t="s">
        <v>174</v>
      </c>
      <c r="UJD14" s="51" t="s">
        <v>174</v>
      </c>
      <c r="UJE14" s="51" t="s">
        <v>173</v>
      </c>
      <c r="UJF14" s="51"/>
      <c r="UJG14" s="60">
        <v>16.806722689075631</v>
      </c>
      <c r="UJH14" s="62">
        <v>20</v>
      </c>
      <c r="UJI14" s="98" t="s">
        <v>122</v>
      </c>
      <c r="UJJ14" s="102" t="s">
        <v>90</v>
      </c>
      <c r="UJK14" s="51" t="s">
        <v>174</v>
      </c>
      <c r="UJL14" s="51" t="s">
        <v>174</v>
      </c>
      <c r="UJM14" s="51" t="s">
        <v>173</v>
      </c>
      <c r="UJN14" s="51"/>
      <c r="UJO14" s="60">
        <v>16.806722689075631</v>
      </c>
      <c r="UJP14" s="62">
        <v>20</v>
      </c>
      <c r="UJQ14" s="98" t="s">
        <v>122</v>
      </c>
      <c r="UJR14" s="102" t="s">
        <v>90</v>
      </c>
      <c r="UJS14" s="51" t="s">
        <v>174</v>
      </c>
      <c r="UJT14" s="51" t="s">
        <v>174</v>
      </c>
      <c r="UJU14" s="51" t="s">
        <v>173</v>
      </c>
      <c r="UJV14" s="51"/>
      <c r="UJW14" s="60">
        <v>16.806722689075631</v>
      </c>
      <c r="UJX14" s="62">
        <v>20</v>
      </c>
      <c r="UJY14" s="98" t="s">
        <v>122</v>
      </c>
      <c r="UJZ14" s="102" t="s">
        <v>90</v>
      </c>
      <c r="UKA14" s="51" t="s">
        <v>174</v>
      </c>
      <c r="UKB14" s="51" t="s">
        <v>174</v>
      </c>
      <c r="UKC14" s="51" t="s">
        <v>173</v>
      </c>
      <c r="UKD14" s="51"/>
      <c r="UKE14" s="60">
        <v>16.806722689075631</v>
      </c>
      <c r="UKF14" s="62">
        <v>20</v>
      </c>
      <c r="UKG14" s="98" t="s">
        <v>122</v>
      </c>
      <c r="UKH14" s="102" t="s">
        <v>90</v>
      </c>
      <c r="UKI14" s="51" t="s">
        <v>174</v>
      </c>
      <c r="UKJ14" s="51" t="s">
        <v>174</v>
      </c>
      <c r="UKK14" s="51" t="s">
        <v>173</v>
      </c>
      <c r="UKL14" s="51"/>
      <c r="UKM14" s="60">
        <v>16.806722689075631</v>
      </c>
      <c r="UKN14" s="62">
        <v>20</v>
      </c>
      <c r="UKO14" s="98" t="s">
        <v>122</v>
      </c>
      <c r="UKP14" s="102" t="s">
        <v>90</v>
      </c>
      <c r="UKQ14" s="51" t="s">
        <v>174</v>
      </c>
      <c r="UKR14" s="51" t="s">
        <v>174</v>
      </c>
      <c r="UKS14" s="51" t="s">
        <v>173</v>
      </c>
      <c r="UKT14" s="51"/>
      <c r="UKU14" s="60">
        <v>16.806722689075631</v>
      </c>
      <c r="UKV14" s="62">
        <v>20</v>
      </c>
      <c r="UKW14" s="98" t="s">
        <v>122</v>
      </c>
      <c r="UKX14" s="102" t="s">
        <v>90</v>
      </c>
      <c r="UKY14" s="51" t="s">
        <v>174</v>
      </c>
      <c r="UKZ14" s="51" t="s">
        <v>174</v>
      </c>
      <c r="ULA14" s="51" t="s">
        <v>173</v>
      </c>
      <c r="ULB14" s="51"/>
      <c r="ULC14" s="60">
        <v>16.806722689075631</v>
      </c>
      <c r="ULD14" s="62">
        <v>20</v>
      </c>
      <c r="ULE14" s="98" t="s">
        <v>122</v>
      </c>
      <c r="ULF14" s="102" t="s">
        <v>90</v>
      </c>
      <c r="ULG14" s="51" t="s">
        <v>174</v>
      </c>
      <c r="ULH14" s="51" t="s">
        <v>174</v>
      </c>
      <c r="ULI14" s="51" t="s">
        <v>173</v>
      </c>
      <c r="ULJ14" s="51"/>
      <c r="ULK14" s="60">
        <v>16.806722689075631</v>
      </c>
      <c r="ULL14" s="62">
        <v>20</v>
      </c>
      <c r="ULM14" s="98" t="s">
        <v>122</v>
      </c>
      <c r="ULN14" s="102" t="s">
        <v>90</v>
      </c>
      <c r="ULO14" s="51" t="s">
        <v>174</v>
      </c>
      <c r="ULP14" s="51" t="s">
        <v>174</v>
      </c>
      <c r="ULQ14" s="51" t="s">
        <v>173</v>
      </c>
      <c r="ULR14" s="51"/>
      <c r="ULS14" s="60">
        <v>16.806722689075631</v>
      </c>
      <c r="ULT14" s="62">
        <v>20</v>
      </c>
      <c r="ULU14" s="98" t="s">
        <v>122</v>
      </c>
      <c r="ULV14" s="102" t="s">
        <v>90</v>
      </c>
      <c r="ULW14" s="51" t="s">
        <v>174</v>
      </c>
      <c r="ULX14" s="51" t="s">
        <v>174</v>
      </c>
      <c r="ULY14" s="51" t="s">
        <v>173</v>
      </c>
      <c r="ULZ14" s="51"/>
      <c r="UMA14" s="60">
        <v>16.806722689075631</v>
      </c>
      <c r="UMB14" s="62">
        <v>20</v>
      </c>
      <c r="UMC14" s="98" t="s">
        <v>122</v>
      </c>
      <c r="UMD14" s="102" t="s">
        <v>90</v>
      </c>
      <c r="UME14" s="51" t="s">
        <v>174</v>
      </c>
      <c r="UMF14" s="51" t="s">
        <v>174</v>
      </c>
      <c r="UMG14" s="51" t="s">
        <v>173</v>
      </c>
      <c r="UMH14" s="51"/>
      <c r="UMI14" s="60">
        <v>16.806722689075631</v>
      </c>
      <c r="UMJ14" s="62">
        <v>20</v>
      </c>
      <c r="UMK14" s="98" t="s">
        <v>122</v>
      </c>
      <c r="UML14" s="102" t="s">
        <v>90</v>
      </c>
      <c r="UMM14" s="51" t="s">
        <v>174</v>
      </c>
      <c r="UMN14" s="51" t="s">
        <v>174</v>
      </c>
      <c r="UMO14" s="51" t="s">
        <v>173</v>
      </c>
      <c r="UMP14" s="51"/>
      <c r="UMQ14" s="60">
        <v>16.806722689075631</v>
      </c>
      <c r="UMR14" s="62">
        <v>20</v>
      </c>
      <c r="UMS14" s="98" t="s">
        <v>122</v>
      </c>
      <c r="UMT14" s="102" t="s">
        <v>90</v>
      </c>
      <c r="UMU14" s="51" t="s">
        <v>174</v>
      </c>
      <c r="UMV14" s="51" t="s">
        <v>174</v>
      </c>
      <c r="UMW14" s="51" t="s">
        <v>173</v>
      </c>
      <c r="UMX14" s="51"/>
      <c r="UMY14" s="60">
        <v>16.806722689075631</v>
      </c>
      <c r="UMZ14" s="62">
        <v>20</v>
      </c>
      <c r="UNA14" s="98" t="s">
        <v>122</v>
      </c>
      <c r="UNB14" s="102" t="s">
        <v>90</v>
      </c>
      <c r="UNC14" s="51" t="s">
        <v>174</v>
      </c>
      <c r="UND14" s="51" t="s">
        <v>174</v>
      </c>
      <c r="UNE14" s="51" t="s">
        <v>173</v>
      </c>
      <c r="UNF14" s="51"/>
      <c r="UNG14" s="60">
        <v>16.806722689075631</v>
      </c>
      <c r="UNH14" s="62">
        <v>20</v>
      </c>
      <c r="UNI14" s="98" t="s">
        <v>122</v>
      </c>
      <c r="UNJ14" s="102" t="s">
        <v>90</v>
      </c>
      <c r="UNK14" s="51" t="s">
        <v>174</v>
      </c>
      <c r="UNL14" s="51" t="s">
        <v>174</v>
      </c>
      <c r="UNM14" s="51" t="s">
        <v>173</v>
      </c>
      <c r="UNN14" s="51"/>
      <c r="UNO14" s="60">
        <v>16.806722689075631</v>
      </c>
      <c r="UNP14" s="62">
        <v>20</v>
      </c>
      <c r="UNQ14" s="98" t="s">
        <v>122</v>
      </c>
      <c r="UNR14" s="102" t="s">
        <v>90</v>
      </c>
      <c r="UNS14" s="51" t="s">
        <v>174</v>
      </c>
      <c r="UNT14" s="51" t="s">
        <v>174</v>
      </c>
      <c r="UNU14" s="51" t="s">
        <v>173</v>
      </c>
      <c r="UNV14" s="51"/>
      <c r="UNW14" s="60">
        <v>16.806722689075631</v>
      </c>
      <c r="UNX14" s="62">
        <v>20</v>
      </c>
      <c r="UNY14" s="98" t="s">
        <v>122</v>
      </c>
      <c r="UNZ14" s="102" t="s">
        <v>90</v>
      </c>
      <c r="UOA14" s="51" t="s">
        <v>174</v>
      </c>
      <c r="UOB14" s="51" t="s">
        <v>174</v>
      </c>
      <c r="UOC14" s="51" t="s">
        <v>173</v>
      </c>
      <c r="UOD14" s="51"/>
      <c r="UOE14" s="60">
        <v>16.806722689075631</v>
      </c>
      <c r="UOF14" s="62">
        <v>20</v>
      </c>
      <c r="UOG14" s="98" t="s">
        <v>122</v>
      </c>
      <c r="UOH14" s="102" t="s">
        <v>90</v>
      </c>
      <c r="UOI14" s="51" t="s">
        <v>174</v>
      </c>
      <c r="UOJ14" s="51" t="s">
        <v>174</v>
      </c>
      <c r="UOK14" s="51" t="s">
        <v>173</v>
      </c>
      <c r="UOL14" s="51"/>
      <c r="UOM14" s="60">
        <v>16.806722689075631</v>
      </c>
      <c r="UON14" s="62">
        <v>20</v>
      </c>
      <c r="UOO14" s="98" t="s">
        <v>122</v>
      </c>
      <c r="UOP14" s="102" t="s">
        <v>90</v>
      </c>
      <c r="UOQ14" s="51" t="s">
        <v>174</v>
      </c>
      <c r="UOR14" s="51" t="s">
        <v>174</v>
      </c>
      <c r="UOS14" s="51" t="s">
        <v>173</v>
      </c>
      <c r="UOT14" s="51"/>
      <c r="UOU14" s="60">
        <v>16.806722689075631</v>
      </c>
      <c r="UOV14" s="62">
        <v>20</v>
      </c>
      <c r="UOW14" s="98" t="s">
        <v>122</v>
      </c>
      <c r="UOX14" s="102" t="s">
        <v>90</v>
      </c>
      <c r="UOY14" s="51" t="s">
        <v>174</v>
      </c>
      <c r="UOZ14" s="51" t="s">
        <v>174</v>
      </c>
      <c r="UPA14" s="51" t="s">
        <v>173</v>
      </c>
      <c r="UPB14" s="51"/>
      <c r="UPC14" s="60">
        <v>16.806722689075631</v>
      </c>
      <c r="UPD14" s="62">
        <v>20</v>
      </c>
      <c r="UPE14" s="98" t="s">
        <v>122</v>
      </c>
      <c r="UPF14" s="102" t="s">
        <v>90</v>
      </c>
      <c r="UPG14" s="51" t="s">
        <v>174</v>
      </c>
      <c r="UPH14" s="51" t="s">
        <v>174</v>
      </c>
      <c r="UPI14" s="51" t="s">
        <v>173</v>
      </c>
      <c r="UPJ14" s="51"/>
      <c r="UPK14" s="60">
        <v>16.806722689075631</v>
      </c>
      <c r="UPL14" s="62">
        <v>20</v>
      </c>
      <c r="UPM14" s="98" t="s">
        <v>122</v>
      </c>
      <c r="UPN14" s="102" t="s">
        <v>90</v>
      </c>
      <c r="UPO14" s="51" t="s">
        <v>174</v>
      </c>
      <c r="UPP14" s="51" t="s">
        <v>174</v>
      </c>
      <c r="UPQ14" s="51" t="s">
        <v>173</v>
      </c>
      <c r="UPR14" s="51"/>
      <c r="UPS14" s="60">
        <v>16.806722689075631</v>
      </c>
      <c r="UPT14" s="62">
        <v>20</v>
      </c>
      <c r="UPU14" s="98" t="s">
        <v>122</v>
      </c>
      <c r="UPV14" s="102" t="s">
        <v>90</v>
      </c>
      <c r="UPW14" s="51" t="s">
        <v>174</v>
      </c>
      <c r="UPX14" s="51" t="s">
        <v>174</v>
      </c>
      <c r="UPY14" s="51" t="s">
        <v>173</v>
      </c>
      <c r="UPZ14" s="51"/>
      <c r="UQA14" s="60">
        <v>16.806722689075631</v>
      </c>
      <c r="UQB14" s="62">
        <v>20</v>
      </c>
      <c r="UQC14" s="98" t="s">
        <v>122</v>
      </c>
      <c r="UQD14" s="102" t="s">
        <v>90</v>
      </c>
      <c r="UQE14" s="51" t="s">
        <v>174</v>
      </c>
      <c r="UQF14" s="51" t="s">
        <v>174</v>
      </c>
      <c r="UQG14" s="51" t="s">
        <v>173</v>
      </c>
      <c r="UQH14" s="51"/>
      <c r="UQI14" s="60">
        <v>16.806722689075631</v>
      </c>
      <c r="UQJ14" s="62">
        <v>20</v>
      </c>
      <c r="UQK14" s="98" t="s">
        <v>122</v>
      </c>
      <c r="UQL14" s="102" t="s">
        <v>90</v>
      </c>
      <c r="UQM14" s="51" t="s">
        <v>174</v>
      </c>
      <c r="UQN14" s="51" t="s">
        <v>174</v>
      </c>
      <c r="UQO14" s="51" t="s">
        <v>173</v>
      </c>
      <c r="UQP14" s="51"/>
      <c r="UQQ14" s="60">
        <v>16.806722689075631</v>
      </c>
      <c r="UQR14" s="62">
        <v>20</v>
      </c>
      <c r="UQS14" s="98" t="s">
        <v>122</v>
      </c>
      <c r="UQT14" s="102" t="s">
        <v>90</v>
      </c>
      <c r="UQU14" s="51" t="s">
        <v>174</v>
      </c>
      <c r="UQV14" s="51" t="s">
        <v>174</v>
      </c>
      <c r="UQW14" s="51" t="s">
        <v>173</v>
      </c>
      <c r="UQX14" s="51"/>
      <c r="UQY14" s="60">
        <v>16.806722689075631</v>
      </c>
      <c r="UQZ14" s="62">
        <v>20</v>
      </c>
      <c r="URA14" s="98" t="s">
        <v>122</v>
      </c>
      <c r="URB14" s="102" t="s">
        <v>90</v>
      </c>
      <c r="URC14" s="51" t="s">
        <v>174</v>
      </c>
      <c r="URD14" s="51" t="s">
        <v>174</v>
      </c>
      <c r="URE14" s="51" t="s">
        <v>173</v>
      </c>
      <c r="URF14" s="51"/>
      <c r="URG14" s="60">
        <v>16.806722689075631</v>
      </c>
      <c r="URH14" s="62">
        <v>20</v>
      </c>
      <c r="URI14" s="98" t="s">
        <v>122</v>
      </c>
      <c r="URJ14" s="102" t="s">
        <v>90</v>
      </c>
      <c r="URK14" s="51" t="s">
        <v>174</v>
      </c>
      <c r="URL14" s="51" t="s">
        <v>174</v>
      </c>
      <c r="URM14" s="51" t="s">
        <v>173</v>
      </c>
      <c r="URN14" s="51"/>
      <c r="URO14" s="60">
        <v>16.806722689075631</v>
      </c>
      <c r="URP14" s="62">
        <v>20</v>
      </c>
      <c r="URQ14" s="98" t="s">
        <v>122</v>
      </c>
      <c r="URR14" s="102" t="s">
        <v>90</v>
      </c>
      <c r="URS14" s="51" t="s">
        <v>174</v>
      </c>
      <c r="URT14" s="51" t="s">
        <v>174</v>
      </c>
      <c r="URU14" s="51" t="s">
        <v>173</v>
      </c>
      <c r="URV14" s="51"/>
      <c r="URW14" s="60">
        <v>16.806722689075631</v>
      </c>
      <c r="URX14" s="62">
        <v>20</v>
      </c>
      <c r="URY14" s="98" t="s">
        <v>122</v>
      </c>
      <c r="URZ14" s="102" t="s">
        <v>90</v>
      </c>
      <c r="USA14" s="51" t="s">
        <v>174</v>
      </c>
      <c r="USB14" s="51" t="s">
        <v>174</v>
      </c>
      <c r="USC14" s="51" t="s">
        <v>173</v>
      </c>
      <c r="USD14" s="51"/>
      <c r="USE14" s="60">
        <v>16.806722689075631</v>
      </c>
      <c r="USF14" s="62">
        <v>20</v>
      </c>
      <c r="USG14" s="98" t="s">
        <v>122</v>
      </c>
      <c r="USH14" s="102" t="s">
        <v>90</v>
      </c>
      <c r="USI14" s="51" t="s">
        <v>174</v>
      </c>
      <c r="USJ14" s="51" t="s">
        <v>174</v>
      </c>
      <c r="USK14" s="51" t="s">
        <v>173</v>
      </c>
      <c r="USL14" s="51"/>
      <c r="USM14" s="60">
        <v>16.806722689075631</v>
      </c>
      <c r="USN14" s="62">
        <v>20</v>
      </c>
      <c r="USO14" s="98" t="s">
        <v>122</v>
      </c>
      <c r="USP14" s="102" t="s">
        <v>90</v>
      </c>
      <c r="USQ14" s="51" t="s">
        <v>174</v>
      </c>
      <c r="USR14" s="51" t="s">
        <v>174</v>
      </c>
      <c r="USS14" s="51" t="s">
        <v>173</v>
      </c>
      <c r="UST14" s="51"/>
      <c r="USU14" s="60">
        <v>16.806722689075631</v>
      </c>
      <c r="USV14" s="62">
        <v>20</v>
      </c>
      <c r="USW14" s="98" t="s">
        <v>122</v>
      </c>
      <c r="USX14" s="102" t="s">
        <v>90</v>
      </c>
      <c r="USY14" s="51" t="s">
        <v>174</v>
      </c>
      <c r="USZ14" s="51" t="s">
        <v>174</v>
      </c>
      <c r="UTA14" s="51" t="s">
        <v>173</v>
      </c>
      <c r="UTB14" s="51"/>
      <c r="UTC14" s="60">
        <v>16.806722689075631</v>
      </c>
      <c r="UTD14" s="62">
        <v>20</v>
      </c>
      <c r="UTE14" s="98" t="s">
        <v>122</v>
      </c>
      <c r="UTF14" s="102" t="s">
        <v>90</v>
      </c>
      <c r="UTG14" s="51" t="s">
        <v>174</v>
      </c>
      <c r="UTH14" s="51" t="s">
        <v>174</v>
      </c>
      <c r="UTI14" s="51" t="s">
        <v>173</v>
      </c>
      <c r="UTJ14" s="51"/>
      <c r="UTK14" s="60">
        <v>16.806722689075631</v>
      </c>
      <c r="UTL14" s="62">
        <v>20</v>
      </c>
      <c r="UTM14" s="98" t="s">
        <v>122</v>
      </c>
      <c r="UTN14" s="102" t="s">
        <v>90</v>
      </c>
      <c r="UTO14" s="51" t="s">
        <v>174</v>
      </c>
      <c r="UTP14" s="51" t="s">
        <v>174</v>
      </c>
      <c r="UTQ14" s="51" t="s">
        <v>173</v>
      </c>
      <c r="UTR14" s="51"/>
      <c r="UTS14" s="60">
        <v>16.806722689075631</v>
      </c>
      <c r="UTT14" s="62">
        <v>20</v>
      </c>
      <c r="UTU14" s="98" t="s">
        <v>122</v>
      </c>
      <c r="UTV14" s="102" t="s">
        <v>90</v>
      </c>
      <c r="UTW14" s="51" t="s">
        <v>174</v>
      </c>
      <c r="UTX14" s="51" t="s">
        <v>174</v>
      </c>
      <c r="UTY14" s="51" t="s">
        <v>173</v>
      </c>
      <c r="UTZ14" s="51"/>
      <c r="UUA14" s="60">
        <v>16.806722689075631</v>
      </c>
      <c r="UUB14" s="62">
        <v>20</v>
      </c>
      <c r="UUC14" s="98" t="s">
        <v>122</v>
      </c>
      <c r="UUD14" s="102" t="s">
        <v>90</v>
      </c>
      <c r="UUE14" s="51" t="s">
        <v>174</v>
      </c>
      <c r="UUF14" s="51" t="s">
        <v>174</v>
      </c>
      <c r="UUG14" s="51" t="s">
        <v>173</v>
      </c>
      <c r="UUH14" s="51"/>
      <c r="UUI14" s="60">
        <v>16.806722689075631</v>
      </c>
      <c r="UUJ14" s="62">
        <v>20</v>
      </c>
      <c r="UUK14" s="98" t="s">
        <v>122</v>
      </c>
      <c r="UUL14" s="102" t="s">
        <v>90</v>
      </c>
      <c r="UUM14" s="51" t="s">
        <v>174</v>
      </c>
      <c r="UUN14" s="51" t="s">
        <v>174</v>
      </c>
      <c r="UUO14" s="51" t="s">
        <v>173</v>
      </c>
      <c r="UUP14" s="51"/>
      <c r="UUQ14" s="60">
        <v>16.806722689075631</v>
      </c>
      <c r="UUR14" s="62">
        <v>20</v>
      </c>
      <c r="UUS14" s="98" t="s">
        <v>122</v>
      </c>
      <c r="UUT14" s="102" t="s">
        <v>90</v>
      </c>
      <c r="UUU14" s="51" t="s">
        <v>174</v>
      </c>
      <c r="UUV14" s="51" t="s">
        <v>174</v>
      </c>
      <c r="UUW14" s="51" t="s">
        <v>173</v>
      </c>
      <c r="UUX14" s="51"/>
      <c r="UUY14" s="60">
        <v>16.806722689075631</v>
      </c>
      <c r="UUZ14" s="62">
        <v>20</v>
      </c>
      <c r="UVA14" s="98" t="s">
        <v>122</v>
      </c>
      <c r="UVB14" s="102" t="s">
        <v>90</v>
      </c>
      <c r="UVC14" s="51" t="s">
        <v>174</v>
      </c>
      <c r="UVD14" s="51" t="s">
        <v>174</v>
      </c>
      <c r="UVE14" s="51" t="s">
        <v>173</v>
      </c>
      <c r="UVF14" s="51"/>
      <c r="UVG14" s="60">
        <v>16.806722689075631</v>
      </c>
      <c r="UVH14" s="62">
        <v>20</v>
      </c>
      <c r="UVI14" s="98" t="s">
        <v>122</v>
      </c>
      <c r="UVJ14" s="102" t="s">
        <v>90</v>
      </c>
      <c r="UVK14" s="51" t="s">
        <v>174</v>
      </c>
      <c r="UVL14" s="51" t="s">
        <v>174</v>
      </c>
      <c r="UVM14" s="51" t="s">
        <v>173</v>
      </c>
      <c r="UVN14" s="51"/>
      <c r="UVO14" s="60">
        <v>16.806722689075631</v>
      </c>
      <c r="UVP14" s="62">
        <v>20</v>
      </c>
      <c r="UVQ14" s="98" t="s">
        <v>122</v>
      </c>
      <c r="UVR14" s="102" t="s">
        <v>90</v>
      </c>
      <c r="UVS14" s="51" t="s">
        <v>174</v>
      </c>
      <c r="UVT14" s="51" t="s">
        <v>174</v>
      </c>
      <c r="UVU14" s="51" t="s">
        <v>173</v>
      </c>
      <c r="UVV14" s="51"/>
      <c r="UVW14" s="60">
        <v>16.806722689075631</v>
      </c>
      <c r="UVX14" s="62">
        <v>20</v>
      </c>
      <c r="UVY14" s="98" t="s">
        <v>122</v>
      </c>
      <c r="UVZ14" s="102" t="s">
        <v>90</v>
      </c>
      <c r="UWA14" s="51" t="s">
        <v>174</v>
      </c>
      <c r="UWB14" s="51" t="s">
        <v>174</v>
      </c>
      <c r="UWC14" s="51" t="s">
        <v>173</v>
      </c>
      <c r="UWD14" s="51"/>
      <c r="UWE14" s="60">
        <v>16.806722689075631</v>
      </c>
      <c r="UWF14" s="62">
        <v>20</v>
      </c>
      <c r="UWG14" s="98" t="s">
        <v>122</v>
      </c>
      <c r="UWH14" s="102" t="s">
        <v>90</v>
      </c>
      <c r="UWI14" s="51" t="s">
        <v>174</v>
      </c>
      <c r="UWJ14" s="51" t="s">
        <v>174</v>
      </c>
      <c r="UWK14" s="51" t="s">
        <v>173</v>
      </c>
      <c r="UWL14" s="51"/>
      <c r="UWM14" s="60">
        <v>16.806722689075631</v>
      </c>
      <c r="UWN14" s="62">
        <v>20</v>
      </c>
      <c r="UWO14" s="98" t="s">
        <v>122</v>
      </c>
      <c r="UWP14" s="102" t="s">
        <v>90</v>
      </c>
      <c r="UWQ14" s="51" t="s">
        <v>174</v>
      </c>
      <c r="UWR14" s="51" t="s">
        <v>174</v>
      </c>
      <c r="UWS14" s="51" t="s">
        <v>173</v>
      </c>
      <c r="UWT14" s="51"/>
      <c r="UWU14" s="60">
        <v>16.806722689075631</v>
      </c>
      <c r="UWV14" s="62">
        <v>20</v>
      </c>
      <c r="UWW14" s="98" t="s">
        <v>122</v>
      </c>
      <c r="UWX14" s="102" t="s">
        <v>90</v>
      </c>
      <c r="UWY14" s="51" t="s">
        <v>174</v>
      </c>
      <c r="UWZ14" s="51" t="s">
        <v>174</v>
      </c>
      <c r="UXA14" s="51" t="s">
        <v>173</v>
      </c>
      <c r="UXB14" s="51"/>
      <c r="UXC14" s="60">
        <v>16.806722689075631</v>
      </c>
      <c r="UXD14" s="62">
        <v>20</v>
      </c>
      <c r="UXE14" s="98" t="s">
        <v>122</v>
      </c>
      <c r="UXF14" s="102" t="s">
        <v>90</v>
      </c>
      <c r="UXG14" s="51" t="s">
        <v>174</v>
      </c>
      <c r="UXH14" s="51" t="s">
        <v>174</v>
      </c>
      <c r="UXI14" s="51" t="s">
        <v>173</v>
      </c>
      <c r="UXJ14" s="51"/>
      <c r="UXK14" s="60">
        <v>16.806722689075631</v>
      </c>
      <c r="UXL14" s="62">
        <v>20</v>
      </c>
      <c r="UXM14" s="98" t="s">
        <v>122</v>
      </c>
      <c r="UXN14" s="102" t="s">
        <v>90</v>
      </c>
      <c r="UXO14" s="51" t="s">
        <v>174</v>
      </c>
      <c r="UXP14" s="51" t="s">
        <v>174</v>
      </c>
      <c r="UXQ14" s="51" t="s">
        <v>173</v>
      </c>
      <c r="UXR14" s="51"/>
      <c r="UXS14" s="60">
        <v>16.806722689075631</v>
      </c>
      <c r="UXT14" s="62">
        <v>20</v>
      </c>
      <c r="UXU14" s="98" t="s">
        <v>122</v>
      </c>
      <c r="UXV14" s="102" t="s">
        <v>90</v>
      </c>
      <c r="UXW14" s="51" t="s">
        <v>174</v>
      </c>
      <c r="UXX14" s="51" t="s">
        <v>174</v>
      </c>
      <c r="UXY14" s="51" t="s">
        <v>173</v>
      </c>
      <c r="UXZ14" s="51"/>
      <c r="UYA14" s="60">
        <v>16.806722689075631</v>
      </c>
      <c r="UYB14" s="62">
        <v>20</v>
      </c>
      <c r="UYC14" s="98" t="s">
        <v>122</v>
      </c>
      <c r="UYD14" s="102" t="s">
        <v>90</v>
      </c>
      <c r="UYE14" s="51" t="s">
        <v>174</v>
      </c>
      <c r="UYF14" s="51" t="s">
        <v>174</v>
      </c>
      <c r="UYG14" s="51" t="s">
        <v>173</v>
      </c>
      <c r="UYH14" s="51"/>
      <c r="UYI14" s="60">
        <v>16.806722689075631</v>
      </c>
      <c r="UYJ14" s="62">
        <v>20</v>
      </c>
      <c r="UYK14" s="98" t="s">
        <v>122</v>
      </c>
      <c r="UYL14" s="102" t="s">
        <v>90</v>
      </c>
      <c r="UYM14" s="51" t="s">
        <v>174</v>
      </c>
      <c r="UYN14" s="51" t="s">
        <v>174</v>
      </c>
      <c r="UYO14" s="51" t="s">
        <v>173</v>
      </c>
      <c r="UYP14" s="51"/>
      <c r="UYQ14" s="60">
        <v>16.806722689075631</v>
      </c>
      <c r="UYR14" s="62">
        <v>20</v>
      </c>
      <c r="UYS14" s="98" t="s">
        <v>122</v>
      </c>
      <c r="UYT14" s="102" t="s">
        <v>90</v>
      </c>
      <c r="UYU14" s="51" t="s">
        <v>174</v>
      </c>
      <c r="UYV14" s="51" t="s">
        <v>174</v>
      </c>
      <c r="UYW14" s="51" t="s">
        <v>173</v>
      </c>
      <c r="UYX14" s="51"/>
      <c r="UYY14" s="60">
        <v>16.806722689075631</v>
      </c>
      <c r="UYZ14" s="62">
        <v>20</v>
      </c>
      <c r="UZA14" s="98" t="s">
        <v>122</v>
      </c>
      <c r="UZB14" s="102" t="s">
        <v>90</v>
      </c>
      <c r="UZC14" s="51" t="s">
        <v>174</v>
      </c>
      <c r="UZD14" s="51" t="s">
        <v>174</v>
      </c>
      <c r="UZE14" s="51" t="s">
        <v>173</v>
      </c>
      <c r="UZF14" s="51"/>
      <c r="UZG14" s="60">
        <v>16.806722689075631</v>
      </c>
      <c r="UZH14" s="62">
        <v>20</v>
      </c>
      <c r="UZI14" s="98" t="s">
        <v>122</v>
      </c>
      <c r="UZJ14" s="102" t="s">
        <v>90</v>
      </c>
      <c r="UZK14" s="51" t="s">
        <v>174</v>
      </c>
      <c r="UZL14" s="51" t="s">
        <v>174</v>
      </c>
      <c r="UZM14" s="51" t="s">
        <v>173</v>
      </c>
      <c r="UZN14" s="51"/>
      <c r="UZO14" s="60">
        <v>16.806722689075631</v>
      </c>
      <c r="UZP14" s="62">
        <v>20</v>
      </c>
      <c r="UZQ14" s="98" t="s">
        <v>122</v>
      </c>
      <c r="UZR14" s="102" t="s">
        <v>90</v>
      </c>
      <c r="UZS14" s="51" t="s">
        <v>174</v>
      </c>
      <c r="UZT14" s="51" t="s">
        <v>174</v>
      </c>
      <c r="UZU14" s="51" t="s">
        <v>173</v>
      </c>
      <c r="UZV14" s="51"/>
      <c r="UZW14" s="60">
        <v>16.806722689075631</v>
      </c>
      <c r="UZX14" s="62">
        <v>20</v>
      </c>
      <c r="UZY14" s="98" t="s">
        <v>122</v>
      </c>
      <c r="UZZ14" s="102" t="s">
        <v>90</v>
      </c>
      <c r="VAA14" s="51" t="s">
        <v>174</v>
      </c>
      <c r="VAB14" s="51" t="s">
        <v>174</v>
      </c>
      <c r="VAC14" s="51" t="s">
        <v>173</v>
      </c>
      <c r="VAD14" s="51"/>
      <c r="VAE14" s="60">
        <v>16.806722689075631</v>
      </c>
      <c r="VAF14" s="62">
        <v>20</v>
      </c>
      <c r="VAG14" s="98" t="s">
        <v>122</v>
      </c>
      <c r="VAH14" s="102" t="s">
        <v>90</v>
      </c>
      <c r="VAI14" s="51" t="s">
        <v>174</v>
      </c>
      <c r="VAJ14" s="51" t="s">
        <v>174</v>
      </c>
      <c r="VAK14" s="51" t="s">
        <v>173</v>
      </c>
      <c r="VAL14" s="51"/>
      <c r="VAM14" s="60">
        <v>16.806722689075631</v>
      </c>
      <c r="VAN14" s="62">
        <v>20</v>
      </c>
      <c r="VAO14" s="98" t="s">
        <v>122</v>
      </c>
      <c r="VAP14" s="102" t="s">
        <v>90</v>
      </c>
      <c r="VAQ14" s="51" t="s">
        <v>174</v>
      </c>
      <c r="VAR14" s="51" t="s">
        <v>174</v>
      </c>
      <c r="VAS14" s="51" t="s">
        <v>173</v>
      </c>
      <c r="VAT14" s="51"/>
      <c r="VAU14" s="60">
        <v>16.806722689075631</v>
      </c>
      <c r="VAV14" s="62">
        <v>20</v>
      </c>
      <c r="VAW14" s="98" t="s">
        <v>122</v>
      </c>
      <c r="VAX14" s="102" t="s">
        <v>90</v>
      </c>
      <c r="VAY14" s="51" t="s">
        <v>174</v>
      </c>
      <c r="VAZ14" s="51" t="s">
        <v>174</v>
      </c>
      <c r="VBA14" s="51" t="s">
        <v>173</v>
      </c>
      <c r="VBB14" s="51"/>
      <c r="VBC14" s="60">
        <v>16.806722689075631</v>
      </c>
      <c r="VBD14" s="62">
        <v>20</v>
      </c>
      <c r="VBE14" s="98" t="s">
        <v>122</v>
      </c>
      <c r="VBF14" s="102" t="s">
        <v>90</v>
      </c>
      <c r="VBG14" s="51" t="s">
        <v>174</v>
      </c>
      <c r="VBH14" s="51" t="s">
        <v>174</v>
      </c>
      <c r="VBI14" s="51" t="s">
        <v>173</v>
      </c>
      <c r="VBJ14" s="51"/>
      <c r="VBK14" s="60">
        <v>16.806722689075631</v>
      </c>
      <c r="VBL14" s="62">
        <v>20</v>
      </c>
      <c r="VBM14" s="98" t="s">
        <v>122</v>
      </c>
      <c r="VBN14" s="102" t="s">
        <v>90</v>
      </c>
      <c r="VBO14" s="51" t="s">
        <v>174</v>
      </c>
      <c r="VBP14" s="51" t="s">
        <v>174</v>
      </c>
      <c r="VBQ14" s="51" t="s">
        <v>173</v>
      </c>
      <c r="VBR14" s="51"/>
      <c r="VBS14" s="60">
        <v>16.806722689075631</v>
      </c>
      <c r="VBT14" s="62">
        <v>20</v>
      </c>
      <c r="VBU14" s="98" t="s">
        <v>122</v>
      </c>
      <c r="VBV14" s="102" t="s">
        <v>90</v>
      </c>
      <c r="VBW14" s="51" t="s">
        <v>174</v>
      </c>
      <c r="VBX14" s="51" t="s">
        <v>174</v>
      </c>
      <c r="VBY14" s="51" t="s">
        <v>173</v>
      </c>
      <c r="VBZ14" s="51"/>
      <c r="VCA14" s="60">
        <v>16.806722689075631</v>
      </c>
      <c r="VCB14" s="62">
        <v>20</v>
      </c>
      <c r="VCC14" s="98" t="s">
        <v>122</v>
      </c>
      <c r="VCD14" s="102" t="s">
        <v>90</v>
      </c>
      <c r="VCE14" s="51" t="s">
        <v>174</v>
      </c>
      <c r="VCF14" s="51" t="s">
        <v>174</v>
      </c>
      <c r="VCG14" s="51" t="s">
        <v>173</v>
      </c>
      <c r="VCH14" s="51"/>
      <c r="VCI14" s="60">
        <v>16.806722689075631</v>
      </c>
      <c r="VCJ14" s="62">
        <v>20</v>
      </c>
      <c r="VCK14" s="98" t="s">
        <v>122</v>
      </c>
      <c r="VCL14" s="102" t="s">
        <v>90</v>
      </c>
      <c r="VCM14" s="51" t="s">
        <v>174</v>
      </c>
      <c r="VCN14" s="51" t="s">
        <v>174</v>
      </c>
      <c r="VCO14" s="51" t="s">
        <v>173</v>
      </c>
      <c r="VCP14" s="51"/>
      <c r="VCQ14" s="60">
        <v>16.806722689075631</v>
      </c>
      <c r="VCR14" s="62">
        <v>20</v>
      </c>
      <c r="VCS14" s="98" t="s">
        <v>122</v>
      </c>
      <c r="VCT14" s="102" t="s">
        <v>90</v>
      </c>
      <c r="VCU14" s="51" t="s">
        <v>174</v>
      </c>
      <c r="VCV14" s="51" t="s">
        <v>174</v>
      </c>
      <c r="VCW14" s="51" t="s">
        <v>173</v>
      </c>
      <c r="VCX14" s="51"/>
      <c r="VCY14" s="60">
        <v>16.806722689075631</v>
      </c>
      <c r="VCZ14" s="62">
        <v>20</v>
      </c>
      <c r="VDA14" s="98" t="s">
        <v>122</v>
      </c>
      <c r="VDB14" s="102" t="s">
        <v>90</v>
      </c>
      <c r="VDC14" s="51" t="s">
        <v>174</v>
      </c>
      <c r="VDD14" s="51" t="s">
        <v>174</v>
      </c>
      <c r="VDE14" s="51" t="s">
        <v>173</v>
      </c>
      <c r="VDF14" s="51"/>
      <c r="VDG14" s="60">
        <v>16.806722689075631</v>
      </c>
      <c r="VDH14" s="62">
        <v>20</v>
      </c>
      <c r="VDI14" s="98" t="s">
        <v>122</v>
      </c>
      <c r="VDJ14" s="102" t="s">
        <v>90</v>
      </c>
      <c r="VDK14" s="51" t="s">
        <v>174</v>
      </c>
      <c r="VDL14" s="51" t="s">
        <v>174</v>
      </c>
      <c r="VDM14" s="51" t="s">
        <v>173</v>
      </c>
      <c r="VDN14" s="51"/>
      <c r="VDO14" s="60">
        <v>16.806722689075631</v>
      </c>
      <c r="VDP14" s="62">
        <v>20</v>
      </c>
      <c r="VDQ14" s="98" t="s">
        <v>122</v>
      </c>
      <c r="VDR14" s="102" t="s">
        <v>90</v>
      </c>
      <c r="VDS14" s="51" t="s">
        <v>174</v>
      </c>
      <c r="VDT14" s="51" t="s">
        <v>174</v>
      </c>
      <c r="VDU14" s="51" t="s">
        <v>173</v>
      </c>
      <c r="VDV14" s="51"/>
      <c r="VDW14" s="60">
        <v>16.806722689075631</v>
      </c>
      <c r="VDX14" s="62">
        <v>20</v>
      </c>
      <c r="VDY14" s="98" t="s">
        <v>122</v>
      </c>
      <c r="VDZ14" s="102" t="s">
        <v>90</v>
      </c>
      <c r="VEA14" s="51" t="s">
        <v>174</v>
      </c>
      <c r="VEB14" s="51" t="s">
        <v>174</v>
      </c>
      <c r="VEC14" s="51" t="s">
        <v>173</v>
      </c>
      <c r="VED14" s="51"/>
      <c r="VEE14" s="60">
        <v>16.806722689075631</v>
      </c>
      <c r="VEF14" s="62">
        <v>20</v>
      </c>
      <c r="VEG14" s="98" t="s">
        <v>122</v>
      </c>
      <c r="VEH14" s="102" t="s">
        <v>90</v>
      </c>
      <c r="VEI14" s="51" t="s">
        <v>174</v>
      </c>
      <c r="VEJ14" s="51" t="s">
        <v>174</v>
      </c>
      <c r="VEK14" s="51" t="s">
        <v>173</v>
      </c>
      <c r="VEL14" s="51"/>
      <c r="VEM14" s="60">
        <v>16.806722689075631</v>
      </c>
      <c r="VEN14" s="62">
        <v>20</v>
      </c>
      <c r="VEO14" s="98" t="s">
        <v>122</v>
      </c>
      <c r="VEP14" s="102" t="s">
        <v>90</v>
      </c>
      <c r="VEQ14" s="51" t="s">
        <v>174</v>
      </c>
      <c r="VER14" s="51" t="s">
        <v>174</v>
      </c>
      <c r="VES14" s="51" t="s">
        <v>173</v>
      </c>
      <c r="VET14" s="51"/>
      <c r="VEU14" s="60">
        <v>16.806722689075631</v>
      </c>
      <c r="VEV14" s="62">
        <v>20</v>
      </c>
      <c r="VEW14" s="98" t="s">
        <v>122</v>
      </c>
      <c r="VEX14" s="102" t="s">
        <v>90</v>
      </c>
      <c r="VEY14" s="51" t="s">
        <v>174</v>
      </c>
      <c r="VEZ14" s="51" t="s">
        <v>174</v>
      </c>
      <c r="VFA14" s="51" t="s">
        <v>173</v>
      </c>
      <c r="VFB14" s="51"/>
      <c r="VFC14" s="60">
        <v>16.806722689075631</v>
      </c>
      <c r="VFD14" s="62">
        <v>20</v>
      </c>
      <c r="VFE14" s="98" t="s">
        <v>122</v>
      </c>
      <c r="VFF14" s="102" t="s">
        <v>90</v>
      </c>
      <c r="VFG14" s="51" t="s">
        <v>174</v>
      </c>
      <c r="VFH14" s="51" t="s">
        <v>174</v>
      </c>
      <c r="VFI14" s="51" t="s">
        <v>173</v>
      </c>
      <c r="VFJ14" s="51"/>
      <c r="VFK14" s="60">
        <v>16.806722689075631</v>
      </c>
      <c r="VFL14" s="62">
        <v>20</v>
      </c>
      <c r="VFM14" s="98" t="s">
        <v>122</v>
      </c>
      <c r="VFN14" s="102" t="s">
        <v>90</v>
      </c>
      <c r="VFO14" s="51" t="s">
        <v>174</v>
      </c>
      <c r="VFP14" s="51" t="s">
        <v>174</v>
      </c>
      <c r="VFQ14" s="51" t="s">
        <v>173</v>
      </c>
      <c r="VFR14" s="51"/>
      <c r="VFS14" s="60">
        <v>16.806722689075631</v>
      </c>
      <c r="VFT14" s="62">
        <v>20</v>
      </c>
      <c r="VFU14" s="98" t="s">
        <v>122</v>
      </c>
      <c r="VFV14" s="102" t="s">
        <v>90</v>
      </c>
      <c r="VFW14" s="51" t="s">
        <v>174</v>
      </c>
      <c r="VFX14" s="51" t="s">
        <v>174</v>
      </c>
      <c r="VFY14" s="51" t="s">
        <v>173</v>
      </c>
      <c r="VFZ14" s="51"/>
      <c r="VGA14" s="60">
        <v>16.806722689075631</v>
      </c>
      <c r="VGB14" s="62">
        <v>20</v>
      </c>
      <c r="VGC14" s="98" t="s">
        <v>122</v>
      </c>
      <c r="VGD14" s="102" t="s">
        <v>90</v>
      </c>
      <c r="VGE14" s="51" t="s">
        <v>174</v>
      </c>
      <c r="VGF14" s="51" t="s">
        <v>174</v>
      </c>
      <c r="VGG14" s="51" t="s">
        <v>173</v>
      </c>
      <c r="VGH14" s="51"/>
      <c r="VGI14" s="60">
        <v>16.806722689075631</v>
      </c>
      <c r="VGJ14" s="62">
        <v>20</v>
      </c>
      <c r="VGK14" s="98" t="s">
        <v>122</v>
      </c>
      <c r="VGL14" s="102" t="s">
        <v>90</v>
      </c>
      <c r="VGM14" s="51" t="s">
        <v>174</v>
      </c>
      <c r="VGN14" s="51" t="s">
        <v>174</v>
      </c>
      <c r="VGO14" s="51" t="s">
        <v>173</v>
      </c>
      <c r="VGP14" s="51"/>
      <c r="VGQ14" s="60">
        <v>16.806722689075631</v>
      </c>
      <c r="VGR14" s="62">
        <v>20</v>
      </c>
      <c r="VGS14" s="98" t="s">
        <v>122</v>
      </c>
      <c r="VGT14" s="102" t="s">
        <v>90</v>
      </c>
      <c r="VGU14" s="51" t="s">
        <v>174</v>
      </c>
      <c r="VGV14" s="51" t="s">
        <v>174</v>
      </c>
      <c r="VGW14" s="51" t="s">
        <v>173</v>
      </c>
      <c r="VGX14" s="51"/>
      <c r="VGY14" s="60">
        <v>16.806722689075631</v>
      </c>
      <c r="VGZ14" s="62">
        <v>20</v>
      </c>
      <c r="VHA14" s="98" t="s">
        <v>122</v>
      </c>
      <c r="VHB14" s="102" t="s">
        <v>90</v>
      </c>
      <c r="VHC14" s="51" t="s">
        <v>174</v>
      </c>
      <c r="VHD14" s="51" t="s">
        <v>174</v>
      </c>
      <c r="VHE14" s="51" t="s">
        <v>173</v>
      </c>
      <c r="VHF14" s="51"/>
      <c r="VHG14" s="60">
        <v>16.806722689075631</v>
      </c>
      <c r="VHH14" s="62">
        <v>20</v>
      </c>
      <c r="VHI14" s="98" t="s">
        <v>122</v>
      </c>
      <c r="VHJ14" s="102" t="s">
        <v>90</v>
      </c>
      <c r="VHK14" s="51" t="s">
        <v>174</v>
      </c>
      <c r="VHL14" s="51" t="s">
        <v>174</v>
      </c>
      <c r="VHM14" s="51" t="s">
        <v>173</v>
      </c>
      <c r="VHN14" s="51"/>
      <c r="VHO14" s="60">
        <v>16.806722689075631</v>
      </c>
      <c r="VHP14" s="62">
        <v>20</v>
      </c>
      <c r="VHQ14" s="98" t="s">
        <v>122</v>
      </c>
      <c r="VHR14" s="102" t="s">
        <v>90</v>
      </c>
      <c r="VHS14" s="51" t="s">
        <v>174</v>
      </c>
      <c r="VHT14" s="51" t="s">
        <v>174</v>
      </c>
      <c r="VHU14" s="51" t="s">
        <v>173</v>
      </c>
      <c r="VHV14" s="51"/>
      <c r="VHW14" s="60">
        <v>16.806722689075631</v>
      </c>
      <c r="VHX14" s="62">
        <v>20</v>
      </c>
      <c r="VHY14" s="98" t="s">
        <v>122</v>
      </c>
      <c r="VHZ14" s="102" t="s">
        <v>90</v>
      </c>
      <c r="VIA14" s="51" t="s">
        <v>174</v>
      </c>
      <c r="VIB14" s="51" t="s">
        <v>174</v>
      </c>
      <c r="VIC14" s="51" t="s">
        <v>173</v>
      </c>
      <c r="VID14" s="51"/>
      <c r="VIE14" s="60">
        <v>16.806722689075631</v>
      </c>
      <c r="VIF14" s="62">
        <v>20</v>
      </c>
      <c r="VIG14" s="98" t="s">
        <v>122</v>
      </c>
      <c r="VIH14" s="102" t="s">
        <v>90</v>
      </c>
      <c r="VII14" s="51" t="s">
        <v>174</v>
      </c>
      <c r="VIJ14" s="51" t="s">
        <v>174</v>
      </c>
      <c r="VIK14" s="51" t="s">
        <v>173</v>
      </c>
      <c r="VIL14" s="51"/>
      <c r="VIM14" s="60">
        <v>16.806722689075631</v>
      </c>
      <c r="VIN14" s="62">
        <v>20</v>
      </c>
      <c r="VIO14" s="98" t="s">
        <v>122</v>
      </c>
      <c r="VIP14" s="102" t="s">
        <v>90</v>
      </c>
      <c r="VIQ14" s="51" t="s">
        <v>174</v>
      </c>
      <c r="VIR14" s="51" t="s">
        <v>174</v>
      </c>
      <c r="VIS14" s="51" t="s">
        <v>173</v>
      </c>
      <c r="VIT14" s="51"/>
      <c r="VIU14" s="60">
        <v>16.806722689075631</v>
      </c>
      <c r="VIV14" s="62">
        <v>20</v>
      </c>
      <c r="VIW14" s="98" t="s">
        <v>122</v>
      </c>
      <c r="VIX14" s="102" t="s">
        <v>90</v>
      </c>
      <c r="VIY14" s="51" t="s">
        <v>174</v>
      </c>
      <c r="VIZ14" s="51" t="s">
        <v>174</v>
      </c>
      <c r="VJA14" s="51" t="s">
        <v>173</v>
      </c>
      <c r="VJB14" s="51"/>
      <c r="VJC14" s="60">
        <v>16.806722689075631</v>
      </c>
      <c r="VJD14" s="62">
        <v>20</v>
      </c>
      <c r="VJE14" s="98" t="s">
        <v>122</v>
      </c>
      <c r="VJF14" s="102" t="s">
        <v>90</v>
      </c>
      <c r="VJG14" s="51" t="s">
        <v>174</v>
      </c>
      <c r="VJH14" s="51" t="s">
        <v>174</v>
      </c>
      <c r="VJI14" s="51" t="s">
        <v>173</v>
      </c>
      <c r="VJJ14" s="51"/>
      <c r="VJK14" s="60">
        <v>16.806722689075631</v>
      </c>
      <c r="VJL14" s="62">
        <v>20</v>
      </c>
      <c r="VJM14" s="98" t="s">
        <v>122</v>
      </c>
      <c r="VJN14" s="102" t="s">
        <v>90</v>
      </c>
      <c r="VJO14" s="51" t="s">
        <v>174</v>
      </c>
      <c r="VJP14" s="51" t="s">
        <v>174</v>
      </c>
      <c r="VJQ14" s="51" t="s">
        <v>173</v>
      </c>
      <c r="VJR14" s="51"/>
      <c r="VJS14" s="60">
        <v>16.806722689075631</v>
      </c>
      <c r="VJT14" s="62">
        <v>20</v>
      </c>
      <c r="VJU14" s="98" t="s">
        <v>122</v>
      </c>
      <c r="VJV14" s="102" t="s">
        <v>90</v>
      </c>
      <c r="VJW14" s="51" t="s">
        <v>174</v>
      </c>
      <c r="VJX14" s="51" t="s">
        <v>174</v>
      </c>
      <c r="VJY14" s="51" t="s">
        <v>173</v>
      </c>
      <c r="VJZ14" s="51"/>
      <c r="VKA14" s="60">
        <v>16.806722689075631</v>
      </c>
      <c r="VKB14" s="62">
        <v>20</v>
      </c>
      <c r="VKC14" s="98" t="s">
        <v>122</v>
      </c>
      <c r="VKD14" s="102" t="s">
        <v>90</v>
      </c>
      <c r="VKE14" s="51" t="s">
        <v>174</v>
      </c>
      <c r="VKF14" s="51" t="s">
        <v>174</v>
      </c>
      <c r="VKG14" s="51" t="s">
        <v>173</v>
      </c>
      <c r="VKH14" s="51"/>
      <c r="VKI14" s="60">
        <v>16.806722689075631</v>
      </c>
      <c r="VKJ14" s="62">
        <v>20</v>
      </c>
      <c r="VKK14" s="98" t="s">
        <v>122</v>
      </c>
      <c r="VKL14" s="102" t="s">
        <v>90</v>
      </c>
      <c r="VKM14" s="51" t="s">
        <v>174</v>
      </c>
      <c r="VKN14" s="51" t="s">
        <v>174</v>
      </c>
      <c r="VKO14" s="51" t="s">
        <v>173</v>
      </c>
      <c r="VKP14" s="51"/>
      <c r="VKQ14" s="60">
        <v>16.806722689075631</v>
      </c>
      <c r="VKR14" s="62">
        <v>20</v>
      </c>
      <c r="VKS14" s="98" t="s">
        <v>122</v>
      </c>
      <c r="VKT14" s="102" t="s">
        <v>90</v>
      </c>
      <c r="VKU14" s="51" t="s">
        <v>174</v>
      </c>
      <c r="VKV14" s="51" t="s">
        <v>174</v>
      </c>
      <c r="VKW14" s="51" t="s">
        <v>173</v>
      </c>
      <c r="VKX14" s="51"/>
      <c r="VKY14" s="60">
        <v>16.806722689075631</v>
      </c>
      <c r="VKZ14" s="62">
        <v>20</v>
      </c>
      <c r="VLA14" s="98" t="s">
        <v>122</v>
      </c>
      <c r="VLB14" s="102" t="s">
        <v>90</v>
      </c>
      <c r="VLC14" s="51" t="s">
        <v>174</v>
      </c>
      <c r="VLD14" s="51" t="s">
        <v>174</v>
      </c>
      <c r="VLE14" s="51" t="s">
        <v>173</v>
      </c>
      <c r="VLF14" s="51"/>
      <c r="VLG14" s="60">
        <v>16.806722689075631</v>
      </c>
      <c r="VLH14" s="62">
        <v>20</v>
      </c>
      <c r="VLI14" s="98" t="s">
        <v>122</v>
      </c>
      <c r="VLJ14" s="102" t="s">
        <v>90</v>
      </c>
      <c r="VLK14" s="51" t="s">
        <v>174</v>
      </c>
      <c r="VLL14" s="51" t="s">
        <v>174</v>
      </c>
      <c r="VLM14" s="51" t="s">
        <v>173</v>
      </c>
      <c r="VLN14" s="51"/>
      <c r="VLO14" s="60">
        <v>16.806722689075631</v>
      </c>
      <c r="VLP14" s="62">
        <v>20</v>
      </c>
      <c r="VLQ14" s="98" t="s">
        <v>122</v>
      </c>
      <c r="VLR14" s="102" t="s">
        <v>90</v>
      </c>
      <c r="VLS14" s="51" t="s">
        <v>174</v>
      </c>
      <c r="VLT14" s="51" t="s">
        <v>174</v>
      </c>
      <c r="VLU14" s="51" t="s">
        <v>173</v>
      </c>
      <c r="VLV14" s="51"/>
      <c r="VLW14" s="60">
        <v>16.806722689075631</v>
      </c>
      <c r="VLX14" s="62">
        <v>20</v>
      </c>
      <c r="VLY14" s="98" t="s">
        <v>122</v>
      </c>
      <c r="VLZ14" s="102" t="s">
        <v>90</v>
      </c>
      <c r="VMA14" s="51" t="s">
        <v>174</v>
      </c>
      <c r="VMB14" s="51" t="s">
        <v>174</v>
      </c>
      <c r="VMC14" s="51" t="s">
        <v>173</v>
      </c>
      <c r="VMD14" s="51"/>
      <c r="VME14" s="60">
        <v>16.806722689075631</v>
      </c>
      <c r="VMF14" s="62">
        <v>20</v>
      </c>
      <c r="VMG14" s="98" t="s">
        <v>122</v>
      </c>
      <c r="VMH14" s="102" t="s">
        <v>90</v>
      </c>
      <c r="VMI14" s="51" t="s">
        <v>174</v>
      </c>
      <c r="VMJ14" s="51" t="s">
        <v>174</v>
      </c>
      <c r="VMK14" s="51" t="s">
        <v>173</v>
      </c>
      <c r="VML14" s="51"/>
      <c r="VMM14" s="60">
        <v>16.806722689075631</v>
      </c>
      <c r="VMN14" s="62">
        <v>20</v>
      </c>
      <c r="VMO14" s="98" t="s">
        <v>122</v>
      </c>
      <c r="VMP14" s="102" t="s">
        <v>90</v>
      </c>
      <c r="VMQ14" s="51" t="s">
        <v>174</v>
      </c>
      <c r="VMR14" s="51" t="s">
        <v>174</v>
      </c>
      <c r="VMS14" s="51" t="s">
        <v>173</v>
      </c>
      <c r="VMT14" s="51"/>
      <c r="VMU14" s="60">
        <v>16.806722689075631</v>
      </c>
      <c r="VMV14" s="62">
        <v>20</v>
      </c>
      <c r="VMW14" s="98" t="s">
        <v>122</v>
      </c>
      <c r="VMX14" s="102" t="s">
        <v>90</v>
      </c>
      <c r="VMY14" s="51" t="s">
        <v>174</v>
      </c>
      <c r="VMZ14" s="51" t="s">
        <v>174</v>
      </c>
      <c r="VNA14" s="51" t="s">
        <v>173</v>
      </c>
      <c r="VNB14" s="51"/>
      <c r="VNC14" s="60">
        <v>16.806722689075631</v>
      </c>
      <c r="VND14" s="62">
        <v>20</v>
      </c>
      <c r="VNE14" s="98" t="s">
        <v>122</v>
      </c>
      <c r="VNF14" s="102" t="s">
        <v>90</v>
      </c>
      <c r="VNG14" s="51" t="s">
        <v>174</v>
      </c>
      <c r="VNH14" s="51" t="s">
        <v>174</v>
      </c>
      <c r="VNI14" s="51" t="s">
        <v>173</v>
      </c>
      <c r="VNJ14" s="51"/>
      <c r="VNK14" s="60">
        <v>16.806722689075631</v>
      </c>
      <c r="VNL14" s="62">
        <v>20</v>
      </c>
      <c r="VNM14" s="98" t="s">
        <v>122</v>
      </c>
      <c r="VNN14" s="102" t="s">
        <v>90</v>
      </c>
      <c r="VNO14" s="51" t="s">
        <v>174</v>
      </c>
      <c r="VNP14" s="51" t="s">
        <v>174</v>
      </c>
      <c r="VNQ14" s="51" t="s">
        <v>173</v>
      </c>
      <c r="VNR14" s="51"/>
      <c r="VNS14" s="60">
        <v>16.806722689075631</v>
      </c>
      <c r="VNT14" s="62">
        <v>20</v>
      </c>
      <c r="VNU14" s="98" t="s">
        <v>122</v>
      </c>
      <c r="VNV14" s="102" t="s">
        <v>90</v>
      </c>
      <c r="VNW14" s="51" t="s">
        <v>174</v>
      </c>
      <c r="VNX14" s="51" t="s">
        <v>174</v>
      </c>
      <c r="VNY14" s="51" t="s">
        <v>173</v>
      </c>
      <c r="VNZ14" s="51"/>
      <c r="VOA14" s="60">
        <v>16.806722689075631</v>
      </c>
      <c r="VOB14" s="62">
        <v>20</v>
      </c>
      <c r="VOC14" s="98" t="s">
        <v>122</v>
      </c>
      <c r="VOD14" s="102" t="s">
        <v>90</v>
      </c>
      <c r="VOE14" s="51" t="s">
        <v>174</v>
      </c>
      <c r="VOF14" s="51" t="s">
        <v>174</v>
      </c>
      <c r="VOG14" s="51" t="s">
        <v>173</v>
      </c>
      <c r="VOH14" s="51"/>
      <c r="VOI14" s="60">
        <v>16.806722689075631</v>
      </c>
      <c r="VOJ14" s="62">
        <v>20</v>
      </c>
      <c r="VOK14" s="98" t="s">
        <v>122</v>
      </c>
      <c r="VOL14" s="102" t="s">
        <v>90</v>
      </c>
      <c r="VOM14" s="51" t="s">
        <v>174</v>
      </c>
      <c r="VON14" s="51" t="s">
        <v>174</v>
      </c>
      <c r="VOO14" s="51" t="s">
        <v>173</v>
      </c>
      <c r="VOP14" s="51"/>
      <c r="VOQ14" s="60">
        <v>16.806722689075631</v>
      </c>
      <c r="VOR14" s="62">
        <v>20</v>
      </c>
      <c r="VOS14" s="98" t="s">
        <v>122</v>
      </c>
      <c r="VOT14" s="102" t="s">
        <v>90</v>
      </c>
      <c r="VOU14" s="51" t="s">
        <v>174</v>
      </c>
      <c r="VOV14" s="51" t="s">
        <v>174</v>
      </c>
      <c r="VOW14" s="51" t="s">
        <v>173</v>
      </c>
      <c r="VOX14" s="51"/>
      <c r="VOY14" s="60">
        <v>16.806722689075631</v>
      </c>
      <c r="VOZ14" s="62">
        <v>20</v>
      </c>
      <c r="VPA14" s="98" t="s">
        <v>122</v>
      </c>
      <c r="VPB14" s="102" t="s">
        <v>90</v>
      </c>
      <c r="VPC14" s="51" t="s">
        <v>174</v>
      </c>
      <c r="VPD14" s="51" t="s">
        <v>174</v>
      </c>
      <c r="VPE14" s="51" t="s">
        <v>173</v>
      </c>
      <c r="VPF14" s="51"/>
      <c r="VPG14" s="60">
        <v>16.806722689075631</v>
      </c>
      <c r="VPH14" s="62">
        <v>20</v>
      </c>
      <c r="VPI14" s="98" t="s">
        <v>122</v>
      </c>
      <c r="VPJ14" s="102" t="s">
        <v>90</v>
      </c>
      <c r="VPK14" s="51" t="s">
        <v>174</v>
      </c>
      <c r="VPL14" s="51" t="s">
        <v>174</v>
      </c>
      <c r="VPM14" s="51" t="s">
        <v>173</v>
      </c>
      <c r="VPN14" s="51"/>
      <c r="VPO14" s="60">
        <v>16.806722689075631</v>
      </c>
      <c r="VPP14" s="62">
        <v>20</v>
      </c>
      <c r="VPQ14" s="98" t="s">
        <v>122</v>
      </c>
      <c r="VPR14" s="102" t="s">
        <v>90</v>
      </c>
      <c r="VPS14" s="51" t="s">
        <v>174</v>
      </c>
      <c r="VPT14" s="51" t="s">
        <v>174</v>
      </c>
      <c r="VPU14" s="51" t="s">
        <v>173</v>
      </c>
      <c r="VPV14" s="51"/>
      <c r="VPW14" s="60">
        <v>16.806722689075631</v>
      </c>
      <c r="VPX14" s="62">
        <v>20</v>
      </c>
      <c r="VPY14" s="98" t="s">
        <v>122</v>
      </c>
      <c r="VPZ14" s="102" t="s">
        <v>90</v>
      </c>
      <c r="VQA14" s="51" t="s">
        <v>174</v>
      </c>
      <c r="VQB14" s="51" t="s">
        <v>174</v>
      </c>
      <c r="VQC14" s="51" t="s">
        <v>173</v>
      </c>
      <c r="VQD14" s="51"/>
      <c r="VQE14" s="60">
        <v>16.806722689075631</v>
      </c>
      <c r="VQF14" s="62">
        <v>20</v>
      </c>
      <c r="VQG14" s="98" t="s">
        <v>122</v>
      </c>
      <c r="VQH14" s="102" t="s">
        <v>90</v>
      </c>
      <c r="VQI14" s="51" t="s">
        <v>174</v>
      </c>
      <c r="VQJ14" s="51" t="s">
        <v>174</v>
      </c>
      <c r="VQK14" s="51" t="s">
        <v>173</v>
      </c>
      <c r="VQL14" s="51"/>
      <c r="VQM14" s="60">
        <v>16.806722689075631</v>
      </c>
      <c r="VQN14" s="62">
        <v>20</v>
      </c>
      <c r="VQO14" s="98" t="s">
        <v>122</v>
      </c>
      <c r="VQP14" s="102" t="s">
        <v>90</v>
      </c>
      <c r="VQQ14" s="51" t="s">
        <v>174</v>
      </c>
      <c r="VQR14" s="51" t="s">
        <v>174</v>
      </c>
      <c r="VQS14" s="51" t="s">
        <v>173</v>
      </c>
      <c r="VQT14" s="51"/>
      <c r="VQU14" s="60">
        <v>16.806722689075631</v>
      </c>
      <c r="VQV14" s="62">
        <v>20</v>
      </c>
      <c r="VQW14" s="98" t="s">
        <v>122</v>
      </c>
      <c r="VQX14" s="102" t="s">
        <v>90</v>
      </c>
      <c r="VQY14" s="51" t="s">
        <v>174</v>
      </c>
      <c r="VQZ14" s="51" t="s">
        <v>174</v>
      </c>
      <c r="VRA14" s="51" t="s">
        <v>173</v>
      </c>
      <c r="VRB14" s="51"/>
      <c r="VRC14" s="60">
        <v>16.806722689075631</v>
      </c>
      <c r="VRD14" s="62">
        <v>20</v>
      </c>
      <c r="VRE14" s="98" t="s">
        <v>122</v>
      </c>
      <c r="VRF14" s="102" t="s">
        <v>90</v>
      </c>
      <c r="VRG14" s="51" t="s">
        <v>174</v>
      </c>
      <c r="VRH14" s="51" t="s">
        <v>174</v>
      </c>
      <c r="VRI14" s="51" t="s">
        <v>173</v>
      </c>
      <c r="VRJ14" s="51"/>
      <c r="VRK14" s="60">
        <v>16.806722689075631</v>
      </c>
      <c r="VRL14" s="62">
        <v>20</v>
      </c>
      <c r="VRM14" s="98" t="s">
        <v>122</v>
      </c>
      <c r="VRN14" s="102" t="s">
        <v>90</v>
      </c>
      <c r="VRO14" s="51" t="s">
        <v>174</v>
      </c>
      <c r="VRP14" s="51" t="s">
        <v>174</v>
      </c>
      <c r="VRQ14" s="51" t="s">
        <v>173</v>
      </c>
      <c r="VRR14" s="51"/>
      <c r="VRS14" s="60">
        <v>16.806722689075631</v>
      </c>
      <c r="VRT14" s="62">
        <v>20</v>
      </c>
      <c r="VRU14" s="98" t="s">
        <v>122</v>
      </c>
      <c r="VRV14" s="102" t="s">
        <v>90</v>
      </c>
      <c r="VRW14" s="51" t="s">
        <v>174</v>
      </c>
      <c r="VRX14" s="51" t="s">
        <v>174</v>
      </c>
      <c r="VRY14" s="51" t="s">
        <v>173</v>
      </c>
      <c r="VRZ14" s="51"/>
      <c r="VSA14" s="60">
        <v>16.806722689075631</v>
      </c>
      <c r="VSB14" s="62">
        <v>20</v>
      </c>
      <c r="VSC14" s="98" t="s">
        <v>122</v>
      </c>
      <c r="VSD14" s="102" t="s">
        <v>90</v>
      </c>
      <c r="VSE14" s="51" t="s">
        <v>174</v>
      </c>
      <c r="VSF14" s="51" t="s">
        <v>174</v>
      </c>
      <c r="VSG14" s="51" t="s">
        <v>173</v>
      </c>
      <c r="VSH14" s="51"/>
      <c r="VSI14" s="60">
        <v>16.806722689075631</v>
      </c>
      <c r="VSJ14" s="62">
        <v>20</v>
      </c>
      <c r="VSK14" s="98" t="s">
        <v>122</v>
      </c>
      <c r="VSL14" s="102" t="s">
        <v>90</v>
      </c>
      <c r="VSM14" s="51" t="s">
        <v>174</v>
      </c>
      <c r="VSN14" s="51" t="s">
        <v>174</v>
      </c>
      <c r="VSO14" s="51" t="s">
        <v>173</v>
      </c>
      <c r="VSP14" s="51"/>
      <c r="VSQ14" s="60">
        <v>16.806722689075631</v>
      </c>
      <c r="VSR14" s="62">
        <v>20</v>
      </c>
      <c r="VSS14" s="98" t="s">
        <v>122</v>
      </c>
      <c r="VST14" s="102" t="s">
        <v>90</v>
      </c>
      <c r="VSU14" s="51" t="s">
        <v>174</v>
      </c>
      <c r="VSV14" s="51" t="s">
        <v>174</v>
      </c>
      <c r="VSW14" s="51" t="s">
        <v>173</v>
      </c>
      <c r="VSX14" s="51"/>
      <c r="VSY14" s="60">
        <v>16.806722689075631</v>
      </c>
      <c r="VSZ14" s="62">
        <v>20</v>
      </c>
      <c r="VTA14" s="98" t="s">
        <v>122</v>
      </c>
      <c r="VTB14" s="102" t="s">
        <v>90</v>
      </c>
      <c r="VTC14" s="51" t="s">
        <v>174</v>
      </c>
      <c r="VTD14" s="51" t="s">
        <v>174</v>
      </c>
      <c r="VTE14" s="51" t="s">
        <v>173</v>
      </c>
      <c r="VTF14" s="51"/>
      <c r="VTG14" s="60">
        <v>16.806722689075631</v>
      </c>
      <c r="VTH14" s="62">
        <v>20</v>
      </c>
      <c r="VTI14" s="98" t="s">
        <v>122</v>
      </c>
      <c r="VTJ14" s="102" t="s">
        <v>90</v>
      </c>
      <c r="VTK14" s="51" t="s">
        <v>174</v>
      </c>
      <c r="VTL14" s="51" t="s">
        <v>174</v>
      </c>
      <c r="VTM14" s="51" t="s">
        <v>173</v>
      </c>
      <c r="VTN14" s="51"/>
      <c r="VTO14" s="60">
        <v>16.806722689075631</v>
      </c>
      <c r="VTP14" s="62">
        <v>20</v>
      </c>
      <c r="VTQ14" s="98" t="s">
        <v>122</v>
      </c>
      <c r="VTR14" s="102" t="s">
        <v>90</v>
      </c>
      <c r="VTS14" s="51" t="s">
        <v>174</v>
      </c>
      <c r="VTT14" s="51" t="s">
        <v>174</v>
      </c>
      <c r="VTU14" s="51" t="s">
        <v>173</v>
      </c>
      <c r="VTV14" s="51"/>
      <c r="VTW14" s="60">
        <v>16.806722689075631</v>
      </c>
      <c r="VTX14" s="62">
        <v>20</v>
      </c>
      <c r="VTY14" s="98" t="s">
        <v>122</v>
      </c>
      <c r="VTZ14" s="102" t="s">
        <v>90</v>
      </c>
      <c r="VUA14" s="51" t="s">
        <v>174</v>
      </c>
      <c r="VUB14" s="51" t="s">
        <v>174</v>
      </c>
      <c r="VUC14" s="51" t="s">
        <v>173</v>
      </c>
      <c r="VUD14" s="51"/>
      <c r="VUE14" s="60">
        <v>16.806722689075631</v>
      </c>
      <c r="VUF14" s="62">
        <v>20</v>
      </c>
      <c r="VUG14" s="98" t="s">
        <v>122</v>
      </c>
      <c r="VUH14" s="102" t="s">
        <v>90</v>
      </c>
      <c r="VUI14" s="51" t="s">
        <v>174</v>
      </c>
      <c r="VUJ14" s="51" t="s">
        <v>174</v>
      </c>
      <c r="VUK14" s="51" t="s">
        <v>173</v>
      </c>
      <c r="VUL14" s="51"/>
      <c r="VUM14" s="60">
        <v>16.806722689075631</v>
      </c>
      <c r="VUN14" s="62">
        <v>20</v>
      </c>
      <c r="VUO14" s="98" t="s">
        <v>122</v>
      </c>
      <c r="VUP14" s="102" t="s">
        <v>90</v>
      </c>
      <c r="VUQ14" s="51" t="s">
        <v>174</v>
      </c>
      <c r="VUR14" s="51" t="s">
        <v>174</v>
      </c>
      <c r="VUS14" s="51" t="s">
        <v>173</v>
      </c>
      <c r="VUT14" s="51"/>
      <c r="VUU14" s="60">
        <v>16.806722689075631</v>
      </c>
      <c r="VUV14" s="62">
        <v>20</v>
      </c>
      <c r="VUW14" s="98" t="s">
        <v>122</v>
      </c>
      <c r="VUX14" s="102" t="s">
        <v>90</v>
      </c>
      <c r="VUY14" s="51" t="s">
        <v>174</v>
      </c>
      <c r="VUZ14" s="51" t="s">
        <v>174</v>
      </c>
      <c r="VVA14" s="51" t="s">
        <v>173</v>
      </c>
      <c r="VVB14" s="51"/>
      <c r="VVC14" s="60">
        <v>16.806722689075631</v>
      </c>
      <c r="VVD14" s="62">
        <v>20</v>
      </c>
      <c r="VVE14" s="98" t="s">
        <v>122</v>
      </c>
      <c r="VVF14" s="102" t="s">
        <v>90</v>
      </c>
      <c r="VVG14" s="51" t="s">
        <v>174</v>
      </c>
      <c r="VVH14" s="51" t="s">
        <v>174</v>
      </c>
      <c r="VVI14" s="51" t="s">
        <v>173</v>
      </c>
      <c r="VVJ14" s="51"/>
      <c r="VVK14" s="60">
        <v>16.806722689075631</v>
      </c>
      <c r="VVL14" s="62">
        <v>20</v>
      </c>
      <c r="VVM14" s="98" t="s">
        <v>122</v>
      </c>
      <c r="VVN14" s="102" t="s">
        <v>90</v>
      </c>
      <c r="VVO14" s="51" t="s">
        <v>174</v>
      </c>
      <c r="VVP14" s="51" t="s">
        <v>174</v>
      </c>
      <c r="VVQ14" s="51" t="s">
        <v>173</v>
      </c>
      <c r="VVR14" s="51"/>
      <c r="VVS14" s="60">
        <v>16.806722689075631</v>
      </c>
      <c r="VVT14" s="62">
        <v>20</v>
      </c>
      <c r="VVU14" s="98" t="s">
        <v>122</v>
      </c>
      <c r="VVV14" s="102" t="s">
        <v>90</v>
      </c>
      <c r="VVW14" s="51" t="s">
        <v>174</v>
      </c>
      <c r="VVX14" s="51" t="s">
        <v>174</v>
      </c>
      <c r="VVY14" s="51" t="s">
        <v>173</v>
      </c>
      <c r="VVZ14" s="51"/>
      <c r="VWA14" s="60">
        <v>16.806722689075631</v>
      </c>
      <c r="VWB14" s="62">
        <v>20</v>
      </c>
      <c r="VWC14" s="98" t="s">
        <v>122</v>
      </c>
      <c r="VWD14" s="102" t="s">
        <v>90</v>
      </c>
      <c r="VWE14" s="51" t="s">
        <v>174</v>
      </c>
      <c r="VWF14" s="51" t="s">
        <v>174</v>
      </c>
      <c r="VWG14" s="51" t="s">
        <v>173</v>
      </c>
      <c r="VWH14" s="51"/>
      <c r="VWI14" s="60">
        <v>16.806722689075631</v>
      </c>
      <c r="VWJ14" s="62">
        <v>20</v>
      </c>
      <c r="VWK14" s="98" t="s">
        <v>122</v>
      </c>
      <c r="VWL14" s="102" t="s">
        <v>90</v>
      </c>
      <c r="VWM14" s="51" t="s">
        <v>174</v>
      </c>
      <c r="VWN14" s="51" t="s">
        <v>174</v>
      </c>
      <c r="VWO14" s="51" t="s">
        <v>173</v>
      </c>
      <c r="VWP14" s="51"/>
      <c r="VWQ14" s="60">
        <v>16.806722689075631</v>
      </c>
      <c r="VWR14" s="62">
        <v>20</v>
      </c>
      <c r="VWS14" s="98" t="s">
        <v>122</v>
      </c>
      <c r="VWT14" s="102" t="s">
        <v>90</v>
      </c>
      <c r="VWU14" s="51" t="s">
        <v>174</v>
      </c>
      <c r="VWV14" s="51" t="s">
        <v>174</v>
      </c>
      <c r="VWW14" s="51" t="s">
        <v>173</v>
      </c>
      <c r="VWX14" s="51"/>
      <c r="VWY14" s="60">
        <v>16.806722689075631</v>
      </c>
      <c r="VWZ14" s="62">
        <v>20</v>
      </c>
      <c r="VXA14" s="98" t="s">
        <v>122</v>
      </c>
      <c r="VXB14" s="102" t="s">
        <v>90</v>
      </c>
      <c r="VXC14" s="51" t="s">
        <v>174</v>
      </c>
      <c r="VXD14" s="51" t="s">
        <v>174</v>
      </c>
      <c r="VXE14" s="51" t="s">
        <v>173</v>
      </c>
      <c r="VXF14" s="51"/>
      <c r="VXG14" s="60">
        <v>16.806722689075631</v>
      </c>
      <c r="VXH14" s="62">
        <v>20</v>
      </c>
      <c r="VXI14" s="98" t="s">
        <v>122</v>
      </c>
      <c r="VXJ14" s="102" t="s">
        <v>90</v>
      </c>
      <c r="VXK14" s="51" t="s">
        <v>174</v>
      </c>
      <c r="VXL14" s="51" t="s">
        <v>174</v>
      </c>
      <c r="VXM14" s="51" t="s">
        <v>173</v>
      </c>
      <c r="VXN14" s="51"/>
      <c r="VXO14" s="60">
        <v>16.806722689075631</v>
      </c>
      <c r="VXP14" s="62">
        <v>20</v>
      </c>
      <c r="VXQ14" s="98" t="s">
        <v>122</v>
      </c>
      <c r="VXR14" s="102" t="s">
        <v>90</v>
      </c>
      <c r="VXS14" s="51" t="s">
        <v>174</v>
      </c>
      <c r="VXT14" s="51" t="s">
        <v>174</v>
      </c>
      <c r="VXU14" s="51" t="s">
        <v>173</v>
      </c>
      <c r="VXV14" s="51"/>
      <c r="VXW14" s="60">
        <v>16.806722689075631</v>
      </c>
      <c r="VXX14" s="62">
        <v>20</v>
      </c>
      <c r="VXY14" s="98" t="s">
        <v>122</v>
      </c>
      <c r="VXZ14" s="102" t="s">
        <v>90</v>
      </c>
      <c r="VYA14" s="51" t="s">
        <v>174</v>
      </c>
      <c r="VYB14" s="51" t="s">
        <v>174</v>
      </c>
      <c r="VYC14" s="51" t="s">
        <v>173</v>
      </c>
      <c r="VYD14" s="51"/>
      <c r="VYE14" s="60">
        <v>16.806722689075631</v>
      </c>
      <c r="VYF14" s="62">
        <v>20</v>
      </c>
      <c r="VYG14" s="98" t="s">
        <v>122</v>
      </c>
      <c r="VYH14" s="102" t="s">
        <v>90</v>
      </c>
      <c r="VYI14" s="51" t="s">
        <v>174</v>
      </c>
      <c r="VYJ14" s="51" t="s">
        <v>174</v>
      </c>
      <c r="VYK14" s="51" t="s">
        <v>173</v>
      </c>
      <c r="VYL14" s="51"/>
      <c r="VYM14" s="60">
        <v>16.806722689075631</v>
      </c>
      <c r="VYN14" s="62">
        <v>20</v>
      </c>
      <c r="VYO14" s="98" t="s">
        <v>122</v>
      </c>
      <c r="VYP14" s="102" t="s">
        <v>90</v>
      </c>
      <c r="VYQ14" s="51" t="s">
        <v>174</v>
      </c>
      <c r="VYR14" s="51" t="s">
        <v>174</v>
      </c>
      <c r="VYS14" s="51" t="s">
        <v>173</v>
      </c>
      <c r="VYT14" s="51"/>
      <c r="VYU14" s="60">
        <v>16.806722689075631</v>
      </c>
      <c r="VYV14" s="62">
        <v>20</v>
      </c>
      <c r="VYW14" s="98" t="s">
        <v>122</v>
      </c>
      <c r="VYX14" s="102" t="s">
        <v>90</v>
      </c>
      <c r="VYY14" s="51" t="s">
        <v>174</v>
      </c>
      <c r="VYZ14" s="51" t="s">
        <v>174</v>
      </c>
      <c r="VZA14" s="51" t="s">
        <v>173</v>
      </c>
      <c r="VZB14" s="51"/>
      <c r="VZC14" s="60">
        <v>16.806722689075631</v>
      </c>
      <c r="VZD14" s="62">
        <v>20</v>
      </c>
      <c r="VZE14" s="98" t="s">
        <v>122</v>
      </c>
      <c r="VZF14" s="102" t="s">
        <v>90</v>
      </c>
      <c r="VZG14" s="51" t="s">
        <v>174</v>
      </c>
      <c r="VZH14" s="51" t="s">
        <v>174</v>
      </c>
      <c r="VZI14" s="51" t="s">
        <v>173</v>
      </c>
      <c r="VZJ14" s="51"/>
      <c r="VZK14" s="60">
        <v>16.806722689075631</v>
      </c>
      <c r="VZL14" s="62">
        <v>20</v>
      </c>
      <c r="VZM14" s="98" t="s">
        <v>122</v>
      </c>
      <c r="VZN14" s="102" t="s">
        <v>90</v>
      </c>
      <c r="VZO14" s="51" t="s">
        <v>174</v>
      </c>
      <c r="VZP14" s="51" t="s">
        <v>174</v>
      </c>
      <c r="VZQ14" s="51" t="s">
        <v>173</v>
      </c>
      <c r="VZR14" s="51"/>
      <c r="VZS14" s="60">
        <v>16.806722689075631</v>
      </c>
      <c r="VZT14" s="62">
        <v>20</v>
      </c>
      <c r="VZU14" s="98" t="s">
        <v>122</v>
      </c>
      <c r="VZV14" s="102" t="s">
        <v>90</v>
      </c>
      <c r="VZW14" s="51" t="s">
        <v>174</v>
      </c>
      <c r="VZX14" s="51" t="s">
        <v>174</v>
      </c>
      <c r="VZY14" s="51" t="s">
        <v>173</v>
      </c>
      <c r="VZZ14" s="51"/>
      <c r="WAA14" s="60">
        <v>16.806722689075631</v>
      </c>
      <c r="WAB14" s="62">
        <v>20</v>
      </c>
      <c r="WAC14" s="98" t="s">
        <v>122</v>
      </c>
      <c r="WAD14" s="102" t="s">
        <v>90</v>
      </c>
      <c r="WAE14" s="51" t="s">
        <v>174</v>
      </c>
      <c r="WAF14" s="51" t="s">
        <v>174</v>
      </c>
      <c r="WAG14" s="51" t="s">
        <v>173</v>
      </c>
      <c r="WAH14" s="51"/>
      <c r="WAI14" s="60">
        <v>16.806722689075631</v>
      </c>
      <c r="WAJ14" s="62">
        <v>20</v>
      </c>
      <c r="WAK14" s="98" t="s">
        <v>122</v>
      </c>
      <c r="WAL14" s="102" t="s">
        <v>90</v>
      </c>
      <c r="WAM14" s="51" t="s">
        <v>174</v>
      </c>
      <c r="WAN14" s="51" t="s">
        <v>174</v>
      </c>
      <c r="WAO14" s="51" t="s">
        <v>173</v>
      </c>
      <c r="WAP14" s="51"/>
      <c r="WAQ14" s="60">
        <v>16.806722689075631</v>
      </c>
      <c r="WAR14" s="62">
        <v>20</v>
      </c>
      <c r="WAS14" s="98" t="s">
        <v>122</v>
      </c>
      <c r="WAT14" s="102" t="s">
        <v>90</v>
      </c>
      <c r="WAU14" s="51" t="s">
        <v>174</v>
      </c>
      <c r="WAV14" s="51" t="s">
        <v>174</v>
      </c>
      <c r="WAW14" s="51" t="s">
        <v>173</v>
      </c>
      <c r="WAX14" s="51"/>
      <c r="WAY14" s="60">
        <v>16.806722689075631</v>
      </c>
      <c r="WAZ14" s="62">
        <v>20</v>
      </c>
      <c r="WBA14" s="98" t="s">
        <v>122</v>
      </c>
      <c r="WBB14" s="102" t="s">
        <v>90</v>
      </c>
      <c r="WBC14" s="51" t="s">
        <v>174</v>
      </c>
      <c r="WBD14" s="51" t="s">
        <v>174</v>
      </c>
      <c r="WBE14" s="51" t="s">
        <v>173</v>
      </c>
      <c r="WBF14" s="51"/>
      <c r="WBG14" s="60">
        <v>16.806722689075631</v>
      </c>
      <c r="WBH14" s="62">
        <v>20</v>
      </c>
      <c r="WBI14" s="98" t="s">
        <v>122</v>
      </c>
      <c r="WBJ14" s="102" t="s">
        <v>90</v>
      </c>
      <c r="WBK14" s="51" t="s">
        <v>174</v>
      </c>
      <c r="WBL14" s="51" t="s">
        <v>174</v>
      </c>
      <c r="WBM14" s="51" t="s">
        <v>173</v>
      </c>
      <c r="WBN14" s="51"/>
      <c r="WBO14" s="60">
        <v>16.806722689075631</v>
      </c>
      <c r="WBP14" s="62">
        <v>20</v>
      </c>
      <c r="WBQ14" s="98" t="s">
        <v>122</v>
      </c>
      <c r="WBR14" s="102" t="s">
        <v>90</v>
      </c>
      <c r="WBS14" s="51" t="s">
        <v>174</v>
      </c>
      <c r="WBT14" s="51" t="s">
        <v>174</v>
      </c>
      <c r="WBU14" s="51" t="s">
        <v>173</v>
      </c>
      <c r="WBV14" s="51"/>
      <c r="WBW14" s="60">
        <v>16.806722689075631</v>
      </c>
      <c r="WBX14" s="62">
        <v>20</v>
      </c>
      <c r="WBY14" s="98" t="s">
        <v>122</v>
      </c>
      <c r="WBZ14" s="102" t="s">
        <v>90</v>
      </c>
      <c r="WCA14" s="51" t="s">
        <v>174</v>
      </c>
      <c r="WCB14" s="51" t="s">
        <v>174</v>
      </c>
      <c r="WCC14" s="51" t="s">
        <v>173</v>
      </c>
      <c r="WCD14" s="51"/>
      <c r="WCE14" s="60">
        <v>16.806722689075631</v>
      </c>
      <c r="WCF14" s="62">
        <v>20</v>
      </c>
      <c r="WCG14" s="98" t="s">
        <v>122</v>
      </c>
      <c r="WCH14" s="102" t="s">
        <v>90</v>
      </c>
      <c r="WCI14" s="51" t="s">
        <v>174</v>
      </c>
      <c r="WCJ14" s="51" t="s">
        <v>174</v>
      </c>
      <c r="WCK14" s="51" t="s">
        <v>173</v>
      </c>
      <c r="WCL14" s="51"/>
      <c r="WCM14" s="60">
        <v>16.806722689075631</v>
      </c>
      <c r="WCN14" s="62">
        <v>20</v>
      </c>
      <c r="WCO14" s="98" t="s">
        <v>122</v>
      </c>
      <c r="WCP14" s="102" t="s">
        <v>90</v>
      </c>
      <c r="WCQ14" s="51" t="s">
        <v>174</v>
      </c>
      <c r="WCR14" s="51" t="s">
        <v>174</v>
      </c>
      <c r="WCS14" s="51" t="s">
        <v>173</v>
      </c>
      <c r="WCT14" s="51"/>
      <c r="WCU14" s="60">
        <v>16.806722689075631</v>
      </c>
      <c r="WCV14" s="62">
        <v>20</v>
      </c>
      <c r="WCW14" s="98" t="s">
        <v>122</v>
      </c>
      <c r="WCX14" s="102" t="s">
        <v>90</v>
      </c>
      <c r="WCY14" s="51" t="s">
        <v>174</v>
      </c>
      <c r="WCZ14" s="51" t="s">
        <v>174</v>
      </c>
      <c r="WDA14" s="51" t="s">
        <v>173</v>
      </c>
      <c r="WDB14" s="51"/>
      <c r="WDC14" s="60">
        <v>16.806722689075631</v>
      </c>
      <c r="WDD14" s="62">
        <v>20</v>
      </c>
      <c r="WDE14" s="98" t="s">
        <v>122</v>
      </c>
      <c r="WDF14" s="102" t="s">
        <v>90</v>
      </c>
      <c r="WDG14" s="51" t="s">
        <v>174</v>
      </c>
      <c r="WDH14" s="51" t="s">
        <v>174</v>
      </c>
      <c r="WDI14" s="51" t="s">
        <v>173</v>
      </c>
      <c r="WDJ14" s="51"/>
      <c r="WDK14" s="60">
        <v>16.806722689075631</v>
      </c>
      <c r="WDL14" s="62">
        <v>20</v>
      </c>
      <c r="WDM14" s="98" t="s">
        <v>122</v>
      </c>
      <c r="WDN14" s="102" t="s">
        <v>90</v>
      </c>
      <c r="WDO14" s="51" t="s">
        <v>174</v>
      </c>
      <c r="WDP14" s="51" t="s">
        <v>174</v>
      </c>
      <c r="WDQ14" s="51" t="s">
        <v>173</v>
      </c>
      <c r="WDR14" s="51"/>
      <c r="WDS14" s="60">
        <v>16.806722689075631</v>
      </c>
      <c r="WDT14" s="62">
        <v>20</v>
      </c>
      <c r="WDU14" s="98" t="s">
        <v>122</v>
      </c>
      <c r="WDV14" s="102" t="s">
        <v>90</v>
      </c>
      <c r="WDW14" s="51" t="s">
        <v>174</v>
      </c>
      <c r="WDX14" s="51" t="s">
        <v>174</v>
      </c>
      <c r="WDY14" s="51" t="s">
        <v>173</v>
      </c>
      <c r="WDZ14" s="51"/>
      <c r="WEA14" s="60">
        <v>16.806722689075631</v>
      </c>
      <c r="WEB14" s="62">
        <v>20</v>
      </c>
      <c r="WEC14" s="98" t="s">
        <v>122</v>
      </c>
      <c r="WED14" s="102" t="s">
        <v>90</v>
      </c>
      <c r="WEE14" s="51" t="s">
        <v>174</v>
      </c>
      <c r="WEF14" s="51" t="s">
        <v>174</v>
      </c>
      <c r="WEG14" s="51" t="s">
        <v>173</v>
      </c>
      <c r="WEH14" s="51"/>
      <c r="WEI14" s="60">
        <v>16.806722689075631</v>
      </c>
      <c r="WEJ14" s="62">
        <v>20</v>
      </c>
      <c r="WEK14" s="98" t="s">
        <v>122</v>
      </c>
      <c r="WEL14" s="102" t="s">
        <v>90</v>
      </c>
      <c r="WEM14" s="51" t="s">
        <v>174</v>
      </c>
      <c r="WEN14" s="51" t="s">
        <v>174</v>
      </c>
      <c r="WEO14" s="51" t="s">
        <v>173</v>
      </c>
      <c r="WEP14" s="51"/>
      <c r="WEQ14" s="60">
        <v>16.806722689075631</v>
      </c>
      <c r="WER14" s="62">
        <v>20</v>
      </c>
      <c r="WES14" s="98" t="s">
        <v>122</v>
      </c>
      <c r="WET14" s="102" t="s">
        <v>90</v>
      </c>
      <c r="WEU14" s="51" t="s">
        <v>174</v>
      </c>
      <c r="WEV14" s="51" t="s">
        <v>174</v>
      </c>
      <c r="WEW14" s="51" t="s">
        <v>173</v>
      </c>
      <c r="WEX14" s="51"/>
      <c r="WEY14" s="60">
        <v>16.806722689075631</v>
      </c>
      <c r="WEZ14" s="62">
        <v>20</v>
      </c>
      <c r="WFA14" s="98" t="s">
        <v>122</v>
      </c>
      <c r="WFB14" s="102" t="s">
        <v>90</v>
      </c>
      <c r="WFC14" s="51" t="s">
        <v>174</v>
      </c>
      <c r="WFD14" s="51" t="s">
        <v>174</v>
      </c>
      <c r="WFE14" s="51" t="s">
        <v>173</v>
      </c>
      <c r="WFF14" s="51"/>
      <c r="WFG14" s="60">
        <v>16.806722689075631</v>
      </c>
      <c r="WFH14" s="62">
        <v>20</v>
      </c>
      <c r="WFI14" s="98" t="s">
        <v>122</v>
      </c>
      <c r="WFJ14" s="102" t="s">
        <v>90</v>
      </c>
      <c r="WFK14" s="51" t="s">
        <v>174</v>
      </c>
      <c r="WFL14" s="51" t="s">
        <v>174</v>
      </c>
      <c r="WFM14" s="51" t="s">
        <v>173</v>
      </c>
      <c r="WFN14" s="51"/>
      <c r="WFO14" s="60">
        <v>16.806722689075631</v>
      </c>
      <c r="WFP14" s="62">
        <v>20</v>
      </c>
      <c r="WFQ14" s="98" t="s">
        <v>122</v>
      </c>
      <c r="WFR14" s="102" t="s">
        <v>90</v>
      </c>
      <c r="WFS14" s="51" t="s">
        <v>174</v>
      </c>
      <c r="WFT14" s="51" t="s">
        <v>174</v>
      </c>
      <c r="WFU14" s="51" t="s">
        <v>173</v>
      </c>
      <c r="WFV14" s="51"/>
      <c r="WFW14" s="60">
        <v>16.806722689075631</v>
      </c>
      <c r="WFX14" s="62">
        <v>20</v>
      </c>
      <c r="WFY14" s="98" t="s">
        <v>122</v>
      </c>
      <c r="WFZ14" s="102" t="s">
        <v>90</v>
      </c>
      <c r="WGA14" s="51" t="s">
        <v>174</v>
      </c>
      <c r="WGB14" s="51" t="s">
        <v>174</v>
      </c>
      <c r="WGC14" s="51" t="s">
        <v>173</v>
      </c>
      <c r="WGD14" s="51"/>
      <c r="WGE14" s="60">
        <v>16.806722689075631</v>
      </c>
      <c r="WGF14" s="62">
        <v>20</v>
      </c>
      <c r="WGG14" s="98" t="s">
        <v>122</v>
      </c>
      <c r="WGH14" s="102" t="s">
        <v>90</v>
      </c>
      <c r="WGI14" s="51" t="s">
        <v>174</v>
      </c>
      <c r="WGJ14" s="51" t="s">
        <v>174</v>
      </c>
      <c r="WGK14" s="51" t="s">
        <v>173</v>
      </c>
      <c r="WGL14" s="51"/>
      <c r="WGM14" s="60">
        <v>16.806722689075631</v>
      </c>
      <c r="WGN14" s="62">
        <v>20</v>
      </c>
      <c r="WGO14" s="98" t="s">
        <v>122</v>
      </c>
      <c r="WGP14" s="102" t="s">
        <v>90</v>
      </c>
      <c r="WGQ14" s="51" t="s">
        <v>174</v>
      </c>
      <c r="WGR14" s="51" t="s">
        <v>174</v>
      </c>
      <c r="WGS14" s="51" t="s">
        <v>173</v>
      </c>
      <c r="WGT14" s="51"/>
      <c r="WGU14" s="60">
        <v>16.806722689075631</v>
      </c>
      <c r="WGV14" s="62">
        <v>20</v>
      </c>
      <c r="WGW14" s="98" t="s">
        <v>122</v>
      </c>
      <c r="WGX14" s="102" t="s">
        <v>90</v>
      </c>
      <c r="WGY14" s="51" t="s">
        <v>174</v>
      </c>
      <c r="WGZ14" s="51" t="s">
        <v>174</v>
      </c>
      <c r="WHA14" s="51" t="s">
        <v>173</v>
      </c>
      <c r="WHB14" s="51"/>
      <c r="WHC14" s="60">
        <v>16.806722689075631</v>
      </c>
      <c r="WHD14" s="62">
        <v>20</v>
      </c>
      <c r="WHE14" s="98" t="s">
        <v>122</v>
      </c>
      <c r="WHF14" s="102" t="s">
        <v>90</v>
      </c>
      <c r="WHG14" s="51" t="s">
        <v>174</v>
      </c>
      <c r="WHH14" s="51" t="s">
        <v>174</v>
      </c>
      <c r="WHI14" s="51" t="s">
        <v>173</v>
      </c>
      <c r="WHJ14" s="51"/>
      <c r="WHK14" s="60">
        <v>16.806722689075631</v>
      </c>
      <c r="WHL14" s="62">
        <v>20</v>
      </c>
      <c r="WHM14" s="98" t="s">
        <v>122</v>
      </c>
      <c r="WHN14" s="102" t="s">
        <v>90</v>
      </c>
      <c r="WHO14" s="51" t="s">
        <v>174</v>
      </c>
      <c r="WHP14" s="51" t="s">
        <v>174</v>
      </c>
      <c r="WHQ14" s="51" t="s">
        <v>173</v>
      </c>
      <c r="WHR14" s="51"/>
      <c r="WHS14" s="60">
        <v>16.806722689075631</v>
      </c>
      <c r="WHT14" s="62">
        <v>20</v>
      </c>
      <c r="WHU14" s="98" t="s">
        <v>122</v>
      </c>
      <c r="WHV14" s="102" t="s">
        <v>90</v>
      </c>
      <c r="WHW14" s="51" t="s">
        <v>174</v>
      </c>
      <c r="WHX14" s="51" t="s">
        <v>174</v>
      </c>
      <c r="WHY14" s="51" t="s">
        <v>173</v>
      </c>
      <c r="WHZ14" s="51"/>
      <c r="WIA14" s="60">
        <v>16.806722689075631</v>
      </c>
      <c r="WIB14" s="62">
        <v>20</v>
      </c>
      <c r="WIC14" s="98" t="s">
        <v>122</v>
      </c>
      <c r="WID14" s="102" t="s">
        <v>90</v>
      </c>
      <c r="WIE14" s="51" t="s">
        <v>174</v>
      </c>
      <c r="WIF14" s="51" t="s">
        <v>174</v>
      </c>
      <c r="WIG14" s="51" t="s">
        <v>173</v>
      </c>
      <c r="WIH14" s="51"/>
      <c r="WII14" s="60">
        <v>16.806722689075631</v>
      </c>
      <c r="WIJ14" s="62">
        <v>20</v>
      </c>
      <c r="WIK14" s="98" t="s">
        <v>122</v>
      </c>
      <c r="WIL14" s="102" t="s">
        <v>90</v>
      </c>
      <c r="WIM14" s="51" t="s">
        <v>174</v>
      </c>
      <c r="WIN14" s="51" t="s">
        <v>174</v>
      </c>
      <c r="WIO14" s="51" t="s">
        <v>173</v>
      </c>
      <c r="WIP14" s="51"/>
      <c r="WIQ14" s="60">
        <v>16.806722689075631</v>
      </c>
      <c r="WIR14" s="62">
        <v>20</v>
      </c>
      <c r="WIS14" s="98" t="s">
        <v>122</v>
      </c>
      <c r="WIT14" s="102" t="s">
        <v>90</v>
      </c>
      <c r="WIU14" s="51" t="s">
        <v>174</v>
      </c>
      <c r="WIV14" s="51" t="s">
        <v>174</v>
      </c>
      <c r="WIW14" s="51" t="s">
        <v>173</v>
      </c>
      <c r="WIX14" s="51"/>
      <c r="WIY14" s="60">
        <v>16.806722689075631</v>
      </c>
      <c r="WIZ14" s="62">
        <v>20</v>
      </c>
      <c r="WJA14" s="98" t="s">
        <v>122</v>
      </c>
      <c r="WJB14" s="102" t="s">
        <v>90</v>
      </c>
      <c r="WJC14" s="51" t="s">
        <v>174</v>
      </c>
      <c r="WJD14" s="51" t="s">
        <v>174</v>
      </c>
      <c r="WJE14" s="51" t="s">
        <v>173</v>
      </c>
      <c r="WJF14" s="51"/>
      <c r="WJG14" s="60">
        <v>16.806722689075631</v>
      </c>
      <c r="WJH14" s="62">
        <v>20</v>
      </c>
      <c r="WJI14" s="98" t="s">
        <v>122</v>
      </c>
      <c r="WJJ14" s="102" t="s">
        <v>90</v>
      </c>
      <c r="WJK14" s="51" t="s">
        <v>174</v>
      </c>
      <c r="WJL14" s="51" t="s">
        <v>174</v>
      </c>
      <c r="WJM14" s="51" t="s">
        <v>173</v>
      </c>
      <c r="WJN14" s="51"/>
      <c r="WJO14" s="60">
        <v>16.806722689075631</v>
      </c>
      <c r="WJP14" s="62">
        <v>20</v>
      </c>
      <c r="WJQ14" s="98" t="s">
        <v>122</v>
      </c>
      <c r="WJR14" s="102" t="s">
        <v>90</v>
      </c>
      <c r="WJS14" s="51" t="s">
        <v>174</v>
      </c>
      <c r="WJT14" s="51" t="s">
        <v>174</v>
      </c>
      <c r="WJU14" s="51" t="s">
        <v>173</v>
      </c>
      <c r="WJV14" s="51"/>
      <c r="WJW14" s="60">
        <v>16.806722689075631</v>
      </c>
      <c r="WJX14" s="62">
        <v>20</v>
      </c>
      <c r="WJY14" s="98" t="s">
        <v>122</v>
      </c>
      <c r="WJZ14" s="102" t="s">
        <v>90</v>
      </c>
      <c r="WKA14" s="51" t="s">
        <v>174</v>
      </c>
      <c r="WKB14" s="51" t="s">
        <v>174</v>
      </c>
      <c r="WKC14" s="51" t="s">
        <v>173</v>
      </c>
      <c r="WKD14" s="51"/>
      <c r="WKE14" s="60">
        <v>16.806722689075631</v>
      </c>
      <c r="WKF14" s="62">
        <v>20</v>
      </c>
      <c r="WKG14" s="98" t="s">
        <v>122</v>
      </c>
      <c r="WKH14" s="102" t="s">
        <v>90</v>
      </c>
      <c r="WKI14" s="51" t="s">
        <v>174</v>
      </c>
      <c r="WKJ14" s="51" t="s">
        <v>174</v>
      </c>
      <c r="WKK14" s="51" t="s">
        <v>173</v>
      </c>
      <c r="WKL14" s="51"/>
      <c r="WKM14" s="60">
        <v>16.806722689075631</v>
      </c>
      <c r="WKN14" s="62">
        <v>20</v>
      </c>
      <c r="WKO14" s="98" t="s">
        <v>122</v>
      </c>
      <c r="WKP14" s="102" t="s">
        <v>90</v>
      </c>
      <c r="WKQ14" s="51" t="s">
        <v>174</v>
      </c>
      <c r="WKR14" s="51" t="s">
        <v>174</v>
      </c>
      <c r="WKS14" s="51" t="s">
        <v>173</v>
      </c>
      <c r="WKT14" s="51"/>
      <c r="WKU14" s="60">
        <v>16.806722689075631</v>
      </c>
      <c r="WKV14" s="62">
        <v>20</v>
      </c>
      <c r="WKW14" s="98" t="s">
        <v>122</v>
      </c>
      <c r="WKX14" s="102" t="s">
        <v>90</v>
      </c>
      <c r="WKY14" s="51" t="s">
        <v>174</v>
      </c>
      <c r="WKZ14" s="51" t="s">
        <v>174</v>
      </c>
      <c r="WLA14" s="51" t="s">
        <v>173</v>
      </c>
      <c r="WLB14" s="51"/>
      <c r="WLC14" s="60">
        <v>16.806722689075631</v>
      </c>
      <c r="WLD14" s="62">
        <v>20</v>
      </c>
      <c r="WLE14" s="98" t="s">
        <v>122</v>
      </c>
      <c r="WLF14" s="102" t="s">
        <v>90</v>
      </c>
      <c r="WLG14" s="51" t="s">
        <v>174</v>
      </c>
      <c r="WLH14" s="51" t="s">
        <v>174</v>
      </c>
      <c r="WLI14" s="51" t="s">
        <v>173</v>
      </c>
      <c r="WLJ14" s="51"/>
      <c r="WLK14" s="60">
        <v>16.806722689075631</v>
      </c>
      <c r="WLL14" s="62">
        <v>20</v>
      </c>
      <c r="WLM14" s="98" t="s">
        <v>122</v>
      </c>
      <c r="WLN14" s="102" t="s">
        <v>90</v>
      </c>
      <c r="WLO14" s="51" t="s">
        <v>174</v>
      </c>
      <c r="WLP14" s="51" t="s">
        <v>174</v>
      </c>
      <c r="WLQ14" s="51" t="s">
        <v>173</v>
      </c>
      <c r="WLR14" s="51"/>
      <c r="WLS14" s="60">
        <v>16.806722689075631</v>
      </c>
      <c r="WLT14" s="62">
        <v>20</v>
      </c>
      <c r="WLU14" s="98" t="s">
        <v>122</v>
      </c>
      <c r="WLV14" s="102" t="s">
        <v>90</v>
      </c>
      <c r="WLW14" s="51" t="s">
        <v>174</v>
      </c>
      <c r="WLX14" s="51" t="s">
        <v>174</v>
      </c>
      <c r="WLY14" s="51" t="s">
        <v>173</v>
      </c>
      <c r="WLZ14" s="51"/>
      <c r="WMA14" s="60">
        <v>16.806722689075631</v>
      </c>
      <c r="WMB14" s="62">
        <v>20</v>
      </c>
      <c r="WMC14" s="98" t="s">
        <v>122</v>
      </c>
      <c r="WMD14" s="102" t="s">
        <v>90</v>
      </c>
      <c r="WME14" s="51" t="s">
        <v>174</v>
      </c>
      <c r="WMF14" s="51" t="s">
        <v>174</v>
      </c>
      <c r="WMG14" s="51" t="s">
        <v>173</v>
      </c>
      <c r="WMH14" s="51"/>
      <c r="WMI14" s="60">
        <v>16.806722689075631</v>
      </c>
      <c r="WMJ14" s="62">
        <v>20</v>
      </c>
      <c r="WMK14" s="98" t="s">
        <v>122</v>
      </c>
      <c r="WML14" s="102" t="s">
        <v>90</v>
      </c>
      <c r="WMM14" s="51" t="s">
        <v>174</v>
      </c>
      <c r="WMN14" s="51" t="s">
        <v>174</v>
      </c>
      <c r="WMO14" s="51" t="s">
        <v>173</v>
      </c>
      <c r="WMP14" s="51"/>
      <c r="WMQ14" s="60">
        <v>16.806722689075631</v>
      </c>
      <c r="WMR14" s="62">
        <v>20</v>
      </c>
      <c r="WMS14" s="98" t="s">
        <v>122</v>
      </c>
      <c r="WMT14" s="102" t="s">
        <v>90</v>
      </c>
      <c r="WMU14" s="51" t="s">
        <v>174</v>
      </c>
      <c r="WMV14" s="51" t="s">
        <v>174</v>
      </c>
      <c r="WMW14" s="51" t="s">
        <v>173</v>
      </c>
      <c r="WMX14" s="51"/>
      <c r="WMY14" s="60">
        <v>16.806722689075631</v>
      </c>
      <c r="WMZ14" s="62">
        <v>20</v>
      </c>
      <c r="WNA14" s="98" t="s">
        <v>122</v>
      </c>
      <c r="WNB14" s="102" t="s">
        <v>90</v>
      </c>
      <c r="WNC14" s="51" t="s">
        <v>174</v>
      </c>
      <c r="WND14" s="51" t="s">
        <v>174</v>
      </c>
      <c r="WNE14" s="51" t="s">
        <v>173</v>
      </c>
      <c r="WNF14" s="51"/>
      <c r="WNG14" s="60">
        <v>16.806722689075631</v>
      </c>
      <c r="WNH14" s="62">
        <v>20</v>
      </c>
      <c r="WNI14" s="98" t="s">
        <v>122</v>
      </c>
      <c r="WNJ14" s="102" t="s">
        <v>90</v>
      </c>
      <c r="WNK14" s="51" t="s">
        <v>174</v>
      </c>
      <c r="WNL14" s="51" t="s">
        <v>174</v>
      </c>
      <c r="WNM14" s="51" t="s">
        <v>173</v>
      </c>
      <c r="WNN14" s="51"/>
      <c r="WNO14" s="60">
        <v>16.806722689075631</v>
      </c>
      <c r="WNP14" s="62">
        <v>20</v>
      </c>
      <c r="WNQ14" s="98" t="s">
        <v>122</v>
      </c>
      <c r="WNR14" s="102" t="s">
        <v>90</v>
      </c>
      <c r="WNS14" s="51" t="s">
        <v>174</v>
      </c>
      <c r="WNT14" s="51" t="s">
        <v>174</v>
      </c>
      <c r="WNU14" s="51" t="s">
        <v>173</v>
      </c>
      <c r="WNV14" s="51"/>
      <c r="WNW14" s="60">
        <v>16.806722689075631</v>
      </c>
      <c r="WNX14" s="62">
        <v>20</v>
      </c>
      <c r="WNY14" s="98" t="s">
        <v>122</v>
      </c>
      <c r="WNZ14" s="102" t="s">
        <v>90</v>
      </c>
      <c r="WOA14" s="51" t="s">
        <v>174</v>
      </c>
      <c r="WOB14" s="51" t="s">
        <v>174</v>
      </c>
      <c r="WOC14" s="51" t="s">
        <v>173</v>
      </c>
      <c r="WOD14" s="51"/>
      <c r="WOE14" s="60">
        <v>16.806722689075631</v>
      </c>
      <c r="WOF14" s="62">
        <v>20</v>
      </c>
      <c r="WOG14" s="98" t="s">
        <v>122</v>
      </c>
      <c r="WOH14" s="102" t="s">
        <v>90</v>
      </c>
      <c r="WOI14" s="51" t="s">
        <v>174</v>
      </c>
      <c r="WOJ14" s="51" t="s">
        <v>174</v>
      </c>
      <c r="WOK14" s="51" t="s">
        <v>173</v>
      </c>
      <c r="WOL14" s="51"/>
      <c r="WOM14" s="60">
        <v>16.806722689075631</v>
      </c>
      <c r="WON14" s="62">
        <v>20</v>
      </c>
      <c r="WOO14" s="98" t="s">
        <v>122</v>
      </c>
      <c r="WOP14" s="102" t="s">
        <v>90</v>
      </c>
      <c r="WOQ14" s="51" t="s">
        <v>174</v>
      </c>
      <c r="WOR14" s="51" t="s">
        <v>174</v>
      </c>
      <c r="WOS14" s="51" t="s">
        <v>173</v>
      </c>
      <c r="WOT14" s="51"/>
      <c r="WOU14" s="60">
        <v>16.806722689075631</v>
      </c>
      <c r="WOV14" s="62">
        <v>20</v>
      </c>
      <c r="WOW14" s="98" t="s">
        <v>122</v>
      </c>
      <c r="WOX14" s="102" t="s">
        <v>90</v>
      </c>
      <c r="WOY14" s="51" t="s">
        <v>174</v>
      </c>
      <c r="WOZ14" s="51" t="s">
        <v>174</v>
      </c>
      <c r="WPA14" s="51" t="s">
        <v>173</v>
      </c>
      <c r="WPB14" s="51"/>
      <c r="WPC14" s="60">
        <v>16.806722689075631</v>
      </c>
      <c r="WPD14" s="62">
        <v>20</v>
      </c>
      <c r="WPE14" s="98" t="s">
        <v>122</v>
      </c>
      <c r="WPF14" s="102" t="s">
        <v>90</v>
      </c>
      <c r="WPG14" s="51" t="s">
        <v>174</v>
      </c>
      <c r="WPH14" s="51" t="s">
        <v>174</v>
      </c>
      <c r="WPI14" s="51" t="s">
        <v>173</v>
      </c>
      <c r="WPJ14" s="51"/>
      <c r="WPK14" s="60">
        <v>16.806722689075631</v>
      </c>
      <c r="WPL14" s="62">
        <v>20</v>
      </c>
      <c r="WPM14" s="98" t="s">
        <v>122</v>
      </c>
      <c r="WPN14" s="102" t="s">
        <v>90</v>
      </c>
      <c r="WPO14" s="51" t="s">
        <v>174</v>
      </c>
      <c r="WPP14" s="51" t="s">
        <v>174</v>
      </c>
      <c r="WPQ14" s="51" t="s">
        <v>173</v>
      </c>
      <c r="WPR14" s="51"/>
      <c r="WPS14" s="60">
        <v>16.806722689075631</v>
      </c>
      <c r="WPT14" s="62">
        <v>20</v>
      </c>
      <c r="WPU14" s="98" t="s">
        <v>122</v>
      </c>
      <c r="WPV14" s="102" t="s">
        <v>90</v>
      </c>
      <c r="WPW14" s="51" t="s">
        <v>174</v>
      </c>
      <c r="WPX14" s="51" t="s">
        <v>174</v>
      </c>
      <c r="WPY14" s="51" t="s">
        <v>173</v>
      </c>
      <c r="WPZ14" s="51"/>
      <c r="WQA14" s="60">
        <v>16.806722689075631</v>
      </c>
      <c r="WQB14" s="62">
        <v>20</v>
      </c>
      <c r="WQC14" s="98" t="s">
        <v>122</v>
      </c>
      <c r="WQD14" s="102" t="s">
        <v>90</v>
      </c>
      <c r="WQE14" s="51" t="s">
        <v>174</v>
      </c>
      <c r="WQF14" s="51" t="s">
        <v>174</v>
      </c>
      <c r="WQG14" s="51" t="s">
        <v>173</v>
      </c>
      <c r="WQH14" s="51"/>
      <c r="WQI14" s="60">
        <v>16.806722689075631</v>
      </c>
      <c r="WQJ14" s="62">
        <v>20</v>
      </c>
      <c r="WQK14" s="98" t="s">
        <v>122</v>
      </c>
      <c r="WQL14" s="102" t="s">
        <v>90</v>
      </c>
      <c r="WQM14" s="51" t="s">
        <v>174</v>
      </c>
      <c r="WQN14" s="51" t="s">
        <v>174</v>
      </c>
      <c r="WQO14" s="51" t="s">
        <v>173</v>
      </c>
      <c r="WQP14" s="51"/>
      <c r="WQQ14" s="60">
        <v>16.806722689075631</v>
      </c>
      <c r="WQR14" s="62">
        <v>20</v>
      </c>
      <c r="WQS14" s="98" t="s">
        <v>122</v>
      </c>
      <c r="WQT14" s="102" t="s">
        <v>90</v>
      </c>
      <c r="WQU14" s="51" t="s">
        <v>174</v>
      </c>
      <c r="WQV14" s="51" t="s">
        <v>174</v>
      </c>
      <c r="WQW14" s="51" t="s">
        <v>173</v>
      </c>
      <c r="WQX14" s="51"/>
      <c r="WQY14" s="60">
        <v>16.806722689075631</v>
      </c>
      <c r="WQZ14" s="62">
        <v>20</v>
      </c>
      <c r="WRA14" s="98" t="s">
        <v>122</v>
      </c>
      <c r="WRB14" s="102" t="s">
        <v>90</v>
      </c>
      <c r="WRC14" s="51" t="s">
        <v>174</v>
      </c>
      <c r="WRD14" s="51" t="s">
        <v>174</v>
      </c>
      <c r="WRE14" s="51" t="s">
        <v>173</v>
      </c>
      <c r="WRF14" s="51"/>
      <c r="WRG14" s="60">
        <v>16.806722689075631</v>
      </c>
      <c r="WRH14" s="62">
        <v>20</v>
      </c>
      <c r="WRI14" s="98" t="s">
        <v>122</v>
      </c>
      <c r="WRJ14" s="102" t="s">
        <v>90</v>
      </c>
      <c r="WRK14" s="51" t="s">
        <v>174</v>
      </c>
      <c r="WRL14" s="51" t="s">
        <v>174</v>
      </c>
      <c r="WRM14" s="51" t="s">
        <v>173</v>
      </c>
      <c r="WRN14" s="51"/>
      <c r="WRO14" s="60">
        <v>16.806722689075631</v>
      </c>
      <c r="WRP14" s="62">
        <v>20</v>
      </c>
      <c r="WRQ14" s="98" t="s">
        <v>122</v>
      </c>
      <c r="WRR14" s="102" t="s">
        <v>90</v>
      </c>
      <c r="WRS14" s="51" t="s">
        <v>174</v>
      </c>
      <c r="WRT14" s="51" t="s">
        <v>174</v>
      </c>
      <c r="WRU14" s="51" t="s">
        <v>173</v>
      </c>
      <c r="WRV14" s="51"/>
      <c r="WRW14" s="60">
        <v>16.806722689075631</v>
      </c>
      <c r="WRX14" s="62">
        <v>20</v>
      </c>
      <c r="WRY14" s="98" t="s">
        <v>122</v>
      </c>
      <c r="WRZ14" s="102" t="s">
        <v>90</v>
      </c>
      <c r="WSA14" s="51" t="s">
        <v>174</v>
      </c>
      <c r="WSB14" s="51" t="s">
        <v>174</v>
      </c>
      <c r="WSC14" s="51" t="s">
        <v>173</v>
      </c>
      <c r="WSD14" s="51"/>
      <c r="WSE14" s="60">
        <v>16.806722689075631</v>
      </c>
      <c r="WSF14" s="62">
        <v>20</v>
      </c>
      <c r="WSG14" s="98" t="s">
        <v>122</v>
      </c>
      <c r="WSH14" s="102" t="s">
        <v>90</v>
      </c>
      <c r="WSI14" s="51" t="s">
        <v>174</v>
      </c>
      <c r="WSJ14" s="51" t="s">
        <v>174</v>
      </c>
      <c r="WSK14" s="51" t="s">
        <v>173</v>
      </c>
      <c r="WSL14" s="51"/>
      <c r="WSM14" s="60">
        <v>16.806722689075631</v>
      </c>
      <c r="WSN14" s="62">
        <v>20</v>
      </c>
      <c r="WSO14" s="98" t="s">
        <v>122</v>
      </c>
      <c r="WSP14" s="102" t="s">
        <v>90</v>
      </c>
      <c r="WSQ14" s="51" t="s">
        <v>174</v>
      </c>
      <c r="WSR14" s="51" t="s">
        <v>174</v>
      </c>
      <c r="WSS14" s="51" t="s">
        <v>173</v>
      </c>
      <c r="WST14" s="51"/>
      <c r="WSU14" s="60">
        <v>16.806722689075631</v>
      </c>
      <c r="WSV14" s="62">
        <v>20</v>
      </c>
      <c r="WSW14" s="98" t="s">
        <v>122</v>
      </c>
      <c r="WSX14" s="102" t="s">
        <v>90</v>
      </c>
      <c r="WSY14" s="51" t="s">
        <v>174</v>
      </c>
      <c r="WSZ14" s="51" t="s">
        <v>174</v>
      </c>
      <c r="WTA14" s="51" t="s">
        <v>173</v>
      </c>
      <c r="WTB14" s="51"/>
      <c r="WTC14" s="60">
        <v>16.806722689075631</v>
      </c>
      <c r="WTD14" s="62">
        <v>20</v>
      </c>
      <c r="WTE14" s="98" t="s">
        <v>122</v>
      </c>
      <c r="WTF14" s="102" t="s">
        <v>90</v>
      </c>
      <c r="WTG14" s="51" t="s">
        <v>174</v>
      </c>
      <c r="WTH14" s="51" t="s">
        <v>174</v>
      </c>
      <c r="WTI14" s="51" t="s">
        <v>173</v>
      </c>
      <c r="WTJ14" s="51"/>
      <c r="WTK14" s="60">
        <v>16.806722689075631</v>
      </c>
      <c r="WTL14" s="62">
        <v>20</v>
      </c>
      <c r="WTM14" s="98" t="s">
        <v>122</v>
      </c>
      <c r="WTN14" s="102" t="s">
        <v>90</v>
      </c>
      <c r="WTO14" s="51" t="s">
        <v>174</v>
      </c>
      <c r="WTP14" s="51" t="s">
        <v>174</v>
      </c>
      <c r="WTQ14" s="51" t="s">
        <v>173</v>
      </c>
      <c r="WTR14" s="51"/>
      <c r="WTS14" s="60">
        <v>16.806722689075631</v>
      </c>
      <c r="WTT14" s="62">
        <v>20</v>
      </c>
      <c r="WTU14" s="98" t="s">
        <v>122</v>
      </c>
      <c r="WTV14" s="102" t="s">
        <v>90</v>
      </c>
      <c r="WTW14" s="51" t="s">
        <v>174</v>
      </c>
      <c r="WTX14" s="51" t="s">
        <v>174</v>
      </c>
      <c r="WTY14" s="51" t="s">
        <v>173</v>
      </c>
      <c r="WTZ14" s="51"/>
      <c r="WUA14" s="60">
        <v>16.806722689075631</v>
      </c>
      <c r="WUB14" s="62">
        <v>20</v>
      </c>
      <c r="WUC14" s="98" t="s">
        <v>122</v>
      </c>
      <c r="WUD14" s="102" t="s">
        <v>90</v>
      </c>
      <c r="WUE14" s="51" t="s">
        <v>174</v>
      </c>
      <c r="WUF14" s="51" t="s">
        <v>174</v>
      </c>
      <c r="WUG14" s="51" t="s">
        <v>173</v>
      </c>
      <c r="WUH14" s="51"/>
      <c r="WUI14" s="60">
        <v>16.806722689075631</v>
      </c>
      <c r="WUJ14" s="62">
        <v>20</v>
      </c>
      <c r="WUK14" s="98" t="s">
        <v>122</v>
      </c>
      <c r="WUL14" s="102" t="s">
        <v>90</v>
      </c>
      <c r="WUM14" s="51" t="s">
        <v>174</v>
      </c>
      <c r="WUN14" s="51" t="s">
        <v>174</v>
      </c>
      <c r="WUO14" s="51" t="s">
        <v>173</v>
      </c>
      <c r="WUP14" s="51"/>
      <c r="WUQ14" s="60">
        <v>16.806722689075631</v>
      </c>
      <c r="WUR14" s="62">
        <v>20</v>
      </c>
      <c r="WUS14" s="98" t="s">
        <v>122</v>
      </c>
      <c r="WUT14" s="102" t="s">
        <v>90</v>
      </c>
      <c r="WUU14" s="51" t="s">
        <v>174</v>
      </c>
      <c r="WUV14" s="51" t="s">
        <v>174</v>
      </c>
      <c r="WUW14" s="51" t="s">
        <v>173</v>
      </c>
      <c r="WUX14" s="51"/>
      <c r="WUY14" s="60">
        <v>16.806722689075631</v>
      </c>
      <c r="WUZ14" s="62">
        <v>20</v>
      </c>
      <c r="WVA14" s="98" t="s">
        <v>122</v>
      </c>
      <c r="WVB14" s="102" t="s">
        <v>90</v>
      </c>
      <c r="WVC14" s="51" t="s">
        <v>174</v>
      </c>
      <c r="WVD14" s="51" t="s">
        <v>174</v>
      </c>
      <c r="WVE14" s="51" t="s">
        <v>173</v>
      </c>
      <c r="WVF14" s="51"/>
      <c r="WVG14" s="60">
        <v>16.806722689075631</v>
      </c>
      <c r="WVH14" s="62">
        <v>20</v>
      </c>
      <c r="WVI14" s="98" t="s">
        <v>122</v>
      </c>
      <c r="WVJ14" s="102" t="s">
        <v>90</v>
      </c>
      <c r="WVK14" s="51" t="s">
        <v>174</v>
      </c>
      <c r="WVL14" s="51" t="s">
        <v>174</v>
      </c>
      <c r="WVM14" s="51" t="s">
        <v>173</v>
      </c>
      <c r="WVN14" s="51"/>
      <c r="WVO14" s="60">
        <v>16.806722689075631</v>
      </c>
      <c r="WVP14" s="62">
        <v>20</v>
      </c>
      <c r="WVQ14" s="98" t="s">
        <v>122</v>
      </c>
      <c r="WVR14" s="102" t="s">
        <v>90</v>
      </c>
      <c r="WVS14" s="51" t="s">
        <v>174</v>
      </c>
      <c r="WVT14" s="51" t="s">
        <v>174</v>
      </c>
      <c r="WVU14" s="51" t="s">
        <v>173</v>
      </c>
      <c r="WVV14" s="51"/>
      <c r="WVW14" s="60">
        <v>16.806722689075631</v>
      </c>
      <c r="WVX14" s="62">
        <v>20</v>
      </c>
      <c r="WVY14" s="98" t="s">
        <v>122</v>
      </c>
      <c r="WVZ14" s="102" t="s">
        <v>90</v>
      </c>
      <c r="WWA14" s="51" t="s">
        <v>174</v>
      </c>
      <c r="WWB14" s="51" t="s">
        <v>174</v>
      </c>
      <c r="WWC14" s="51" t="s">
        <v>173</v>
      </c>
      <c r="WWD14" s="51"/>
      <c r="WWE14" s="60">
        <v>16.806722689075631</v>
      </c>
      <c r="WWF14" s="62">
        <v>20</v>
      </c>
      <c r="WWG14" s="98" t="s">
        <v>122</v>
      </c>
      <c r="WWH14" s="102" t="s">
        <v>90</v>
      </c>
      <c r="WWI14" s="51" t="s">
        <v>174</v>
      </c>
      <c r="WWJ14" s="51" t="s">
        <v>174</v>
      </c>
      <c r="WWK14" s="51" t="s">
        <v>173</v>
      </c>
      <c r="WWL14" s="51"/>
      <c r="WWM14" s="60">
        <v>16.806722689075631</v>
      </c>
      <c r="WWN14" s="62">
        <v>20</v>
      </c>
      <c r="WWO14" s="98" t="s">
        <v>122</v>
      </c>
      <c r="WWP14" s="102" t="s">
        <v>90</v>
      </c>
      <c r="WWQ14" s="51" t="s">
        <v>174</v>
      </c>
      <c r="WWR14" s="51" t="s">
        <v>174</v>
      </c>
      <c r="WWS14" s="51" t="s">
        <v>173</v>
      </c>
      <c r="WWT14" s="51"/>
      <c r="WWU14" s="60">
        <v>16.806722689075631</v>
      </c>
      <c r="WWV14" s="62">
        <v>20</v>
      </c>
      <c r="WWW14" s="98" t="s">
        <v>122</v>
      </c>
      <c r="WWX14" s="102" t="s">
        <v>90</v>
      </c>
      <c r="WWY14" s="51" t="s">
        <v>174</v>
      </c>
      <c r="WWZ14" s="51" t="s">
        <v>174</v>
      </c>
      <c r="WXA14" s="51" t="s">
        <v>173</v>
      </c>
      <c r="WXB14" s="51"/>
      <c r="WXC14" s="60">
        <v>16.806722689075631</v>
      </c>
      <c r="WXD14" s="62">
        <v>20</v>
      </c>
      <c r="WXE14" s="98" t="s">
        <v>122</v>
      </c>
      <c r="WXF14" s="102" t="s">
        <v>90</v>
      </c>
      <c r="WXG14" s="51" t="s">
        <v>174</v>
      </c>
      <c r="WXH14" s="51" t="s">
        <v>174</v>
      </c>
      <c r="WXI14" s="51" t="s">
        <v>173</v>
      </c>
      <c r="WXJ14" s="51"/>
      <c r="WXK14" s="60">
        <v>16.806722689075631</v>
      </c>
      <c r="WXL14" s="62">
        <v>20</v>
      </c>
      <c r="WXM14" s="98" t="s">
        <v>122</v>
      </c>
      <c r="WXN14" s="102" t="s">
        <v>90</v>
      </c>
      <c r="WXO14" s="51" t="s">
        <v>174</v>
      </c>
      <c r="WXP14" s="51" t="s">
        <v>174</v>
      </c>
      <c r="WXQ14" s="51" t="s">
        <v>173</v>
      </c>
      <c r="WXR14" s="51"/>
      <c r="WXS14" s="60">
        <v>16.806722689075631</v>
      </c>
      <c r="WXT14" s="62">
        <v>20</v>
      </c>
      <c r="WXU14" s="98" t="s">
        <v>122</v>
      </c>
      <c r="WXV14" s="102" t="s">
        <v>90</v>
      </c>
      <c r="WXW14" s="51" t="s">
        <v>174</v>
      </c>
      <c r="WXX14" s="51" t="s">
        <v>174</v>
      </c>
      <c r="WXY14" s="51" t="s">
        <v>173</v>
      </c>
      <c r="WXZ14" s="51"/>
      <c r="WYA14" s="60">
        <v>16.806722689075631</v>
      </c>
      <c r="WYB14" s="62">
        <v>20</v>
      </c>
      <c r="WYC14" s="98" t="s">
        <v>122</v>
      </c>
      <c r="WYD14" s="102" t="s">
        <v>90</v>
      </c>
      <c r="WYE14" s="51" t="s">
        <v>174</v>
      </c>
      <c r="WYF14" s="51" t="s">
        <v>174</v>
      </c>
      <c r="WYG14" s="51" t="s">
        <v>173</v>
      </c>
      <c r="WYH14" s="51"/>
      <c r="WYI14" s="60">
        <v>16.806722689075631</v>
      </c>
      <c r="WYJ14" s="62">
        <v>20</v>
      </c>
      <c r="WYK14" s="98" t="s">
        <v>122</v>
      </c>
      <c r="WYL14" s="102" t="s">
        <v>90</v>
      </c>
      <c r="WYM14" s="51" t="s">
        <v>174</v>
      </c>
      <c r="WYN14" s="51" t="s">
        <v>174</v>
      </c>
      <c r="WYO14" s="51" t="s">
        <v>173</v>
      </c>
      <c r="WYP14" s="51"/>
      <c r="WYQ14" s="60">
        <v>16.806722689075631</v>
      </c>
      <c r="WYR14" s="62">
        <v>20</v>
      </c>
      <c r="WYS14" s="98" t="s">
        <v>122</v>
      </c>
      <c r="WYT14" s="102" t="s">
        <v>90</v>
      </c>
      <c r="WYU14" s="51" t="s">
        <v>174</v>
      </c>
      <c r="WYV14" s="51" t="s">
        <v>174</v>
      </c>
      <c r="WYW14" s="51" t="s">
        <v>173</v>
      </c>
      <c r="WYX14" s="51"/>
      <c r="WYY14" s="60">
        <v>16.806722689075631</v>
      </c>
      <c r="WYZ14" s="62">
        <v>20</v>
      </c>
      <c r="WZA14" s="98" t="s">
        <v>122</v>
      </c>
      <c r="WZB14" s="102" t="s">
        <v>90</v>
      </c>
      <c r="WZC14" s="51" t="s">
        <v>174</v>
      </c>
      <c r="WZD14" s="51" t="s">
        <v>174</v>
      </c>
      <c r="WZE14" s="51" t="s">
        <v>173</v>
      </c>
      <c r="WZF14" s="51"/>
      <c r="WZG14" s="60">
        <v>16.806722689075631</v>
      </c>
      <c r="WZH14" s="62">
        <v>20</v>
      </c>
      <c r="WZI14" s="98" t="s">
        <v>122</v>
      </c>
      <c r="WZJ14" s="102" t="s">
        <v>90</v>
      </c>
      <c r="WZK14" s="51" t="s">
        <v>174</v>
      </c>
      <c r="WZL14" s="51" t="s">
        <v>174</v>
      </c>
      <c r="WZM14" s="51" t="s">
        <v>173</v>
      </c>
      <c r="WZN14" s="51"/>
      <c r="WZO14" s="60">
        <v>16.806722689075631</v>
      </c>
      <c r="WZP14" s="62">
        <v>20</v>
      </c>
      <c r="WZQ14" s="98" t="s">
        <v>122</v>
      </c>
      <c r="WZR14" s="102" t="s">
        <v>90</v>
      </c>
      <c r="WZS14" s="51" t="s">
        <v>174</v>
      </c>
      <c r="WZT14" s="51" t="s">
        <v>174</v>
      </c>
      <c r="WZU14" s="51" t="s">
        <v>173</v>
      </c>
      <c r="WZV14" s="51"/>
      <c r="WZW14" s="60">
        <v>16.806722689075631</v>
      </c>
      <c r="WZX14" s="62">
        <v>20</v>
      </c>
      <c r="WZY14" s="98" t="s">
        <v>122</v>
      </c>
      <c r="WZZ14" s="102" t="s">
        <v>90</v>
      </c>
      <c r="XAA14" s="51" t="s">
        <v>174</v>
      </c>
      <c r="XAB14" s="51" t="s">
        <v>174</v>
      </c>
      <c r="XAC14" s="51" t="s">
        <v>173</v>
      </c>
      <c r="XAD14" s="51"/>
      <c r="XAE14" s="60">
        <v>16.806722689075631</v>
      </c>
      <c r="XAF14" s="62">
        <v>20</v>
      </c>
      <c r="XAG14" s="98" t="s">
        <v>122</v>
      </c>
      <c r="XAH14" s="102" t="s">
        <v>90</v>
      </c>
      <c r="XAI14" s="51" t="s">
        <v>174</v>
      </c>
      <c r="XAJ14" s="51" t="s">
        <v>174</v>
      </c>
      <c r="XAK14" s="51" t="s">
        <v>173</v>
      </c>
      <c r="XAL14" s="51"/>
      <c r="XAM14" s="60">
        <v>16.806722689075631</v>
      </c>
      <c r="XAN14" s="62">
        <v>20</v>
      </c>
      <c r="XAO14" s="98" t="s">
        <v>122</v>
      </c>
      <c r="XAP14" s="102" t="s">
        <v>90</v>
      </c>
      <c r="XAQ14" s="51" t="s">
        <v>174</v>
      </c>
      <c r="XAR14" s="51" t="s">
        <v>174</v>
      </c>
      <c r="XAS14" s="51" t="s">
        <v>173</v>
      </c>
      <c r="XAT14" s="51"/>
      <c r="XAU14" s="60">
        <v>16.806722689075631</v>
      </c>
      <c r="XAV14" s="62">
        <v>20</v>
      </c>
      <c r="XAW14" s="98" t="s">
        <v>122</v>
      </c>
      <c r="XAX14" s="102" t="s">
        <v>90</v>
      </c>
      <c r="XAY14" s="51" t="s">
        <v>174</v>
      </c>
      <c r="XAZ14" s="51" t="s">
        <v>174</v>
      </c>
      <c r="XBA14" s="51" t="s">
        <v>173</v>
      </c>
      <c r="XBB14" s="51"/>
      <c r="XBC14" s="60">
        <v>16.806722689075631</v>
      </c>
      <c r="XBD14" s="62">
        <v>20</v>
      </c>
      <c r="XBE14" s="98" t="s">
        <v>122</v>
      </c>
      <c r="XBF14" s="102" t="s">
        <v>90</v>
      </c>
      <c r="XBG14" s="51" t="s">
        <v>174</v>
      </c>
      <c r="XBH14" s="51" t="s">
        <v>174</v>
      </c>
      <c r="XBI14" s="51" t="s">
        <v>173</v>
      </c>
      <c r="XBJ14" s="51"/>
      <c r="XBK14" s="60">
        <v>16.806722689075631</v>
      </c>
      <c r="XBL14" s="62">
        <v>20</v>
      </c>
      <c r="XBM14" s="98" t="s">
        <v>122</v>
      </c>
      <c r="XBN14" s="102" t="s">
        <v>90</v>
      </c>
      <c r="XBO14" s="51" t="s">
        <v>174</v>
      </c>
      <c r="XBP14" s="51" t="s">
        <v>174</v>
      </c>
      <c r="XBQ14" s="51" t="s">
        <v>173</v>
      </c>
      <c r="XBR14" s="51"/>
      <c r="XBS14" s="60">
        <v>16.806722689075631</v>
      </c>
      <c r="XBT14" s="62">
        <v>20</v>
      </c>
      <c r="XBU14" s="98" t="s">
        <v>122</v>
      </c>
      <c r="XBV14" s="102" t="s">
        <v>90</v>
      </c>
      <c r="XBW14" s="51" t="s">
        <v>174</v>
      </c>
      <c r="XBX14" s="51" t="s">
        <v>174</v>
      </c>
      <c r="XBY14" s="51" t="s">
        <v>173</v>
      </c>
      <c r="XBZ14" s="51"/>
      <c r="XCA14" s="60">
        <v>16.806722689075631</v>
      </c>
      <c r="XCB14" s="62">
        <v>20</v>
      </c>
      <c r="XCC14" s="98" t="s">
        <v>122</v>
      </c>
      <c r="XCD14" s="102" t="s">
        <v>90</v>
      </c>
      <c r="XCE14" s="51" t="s">
        <v>174</v>
      </c>
      <c r="XCF14" s="51" t="s">
        <v>174</v>
      </c>
      <c r="XCG14" s="51" t="s">
        <v>173</v>
      </c>
      <c r="XCH14" s="51"/>
      <c r="XCI14" s="60">
        <v>16.806722689075631</v>
      </c>
      <c r="XCJ14" s="62">
        <v>20</v>
      </c>
      <c r="XCK14" s="98" t="s">
        <v>122</v>
      </c>
      <c r="XCL14" s="102" t="s">
        <v>90</v>
      </c>
      <c r="XCM14" s="51" t="s">
        <v>174</v>
      </c>
      <c r="XCN14" s="51" t="s">
        <v>174</v>
      </c>
      <c r="XCO14" s="51" t="s">
        <v>173</v>
      </c>
      <c r="XCP14" s="51"/>
      <c r="XCQ14" s="60">
        <v>16.806722689075631</v>
      </c>
      <c r="XCR14" s="62">
        <v>20</v>
      </c>
      <c r="XCS14" s="98" t="s">
        <v>122</v>
      </c>
      <c r="XCT14" s="102" t="s">
        <v>90</v>
      </c>
      <c r="XCU14" s="51" t="s">
        <v>174</v>
      </c>
      <c r="XCV14" s="51" t="s">
        <v>174</v>
      </c>
      <c r="XCW14" s="51" t="s">
        <v>173</v>
      </c>
      <c r="XCX14" s="51"/>
      <c r="XCY14" s="60">
        <v>16.806722689075631</v>
      </c>
      <c r="XCZ14" s="62">
        <v>20</v>
      </c>
      <c r="XDA14" s="98" t="s">
        <v>122</v>
      </c>
      <c r="XDB14" s="102" t="s">
        <v>90</v>
      </c>
      <c r="XDC14" s="51" t="s">
        <v>174</v>
      </c>
      <c r="XDD14" s="51" t="s">
        <v>174</v>
      </c>
      <c r="XDE14" s="51" t="s">
        <v>173</v>
      </c>
      <c r="XDF14" s="51"/>
      <c r="XDG14" s="60">
        <v>16.806722689075631</v>
      </c>
      <c r="XDH14" s="62">
        <v>20</v>
      </c>
      <c r="XDI14" s="98" t="s">
        <v>122</v>
      </c>
      <c r="XDJ14" s="102" t="s">
        <v>90</v>
      </c>
      <c r="XDK14" s="51" t="s">
        <v>174</v>
      </c>
      <c r="XDL14" s="51" t="s">
        <v>174</v>
      </c>
      <c r="XDM14" s="51" t="s">
        <v>173</v>
      </c>
      <c r="XDN14" s="51"/>
      <c r="XDO14" s="60">
        <v>16.806722689075631</v>
      </c>
      <c r="XDP14" s="62">
        <v>20</v>
      </c>
      <c r="XDQ14" s="98" t="s">
        <v>122</v>
      </c>
      <c r="XDR14" s="102" t="s">
        <v>90</v>
      </c>
      <c r="XDS14" s="51" t="s">
        <v>174</v>
      </c>
      <c r="XDT14" s="51" t="s">
        <v>174</v>
      </c>
      <c r="XDU14" s="51" t="s">
        <v>173</v>
      </c>
      <c r="XDV14" s="51"/>
      <c r="XDW14" s="60">
        <v>16.806722689075631</v>
      </c>
      <c r="XDX14" s="62">
        <v>20</v>
      </c>
      <c r="XDY14" s="98" t="s">
        <v>122</v>
      </c>
      <c r="XDZ14" s="102" t="s">
        <v>90</v>
      </c>
      <c r="XEA14" s="51" t="s">
        <v>174</v>
      </c>
      <c r="XEB14" s="51" t="s">
        <v>174</v>
      </c>
      <c r="XEC14" s="51" t="s">
        <v>173</v>
      </c>
      <c r="XED14" s="51"/>
      <c r="XEE14" s="60">
        <v>16.806722689075631</v>
      </c>
      <c r="XEF14" s="62">
        <v>20</v>
      </c>
      <c r="XEG14" s="98" t="s">
        <v>122</v>
      </c>
      <c r="XEH14" s="102" t="s">
        <v>90</v>
      </c>
      <c r="XEI14" s="51" t="s">
        <v>174</v>
      </c>
      <c r="XEJ14" s="51" t="s">
        <v>174</v>
      </c>
      <c r="XEK14" s="51" t="s">
        <v>173</v>
      </c>
      <c r="XEL14" s="51"/>
      <c r="XEM14" s="60">
        <v>16.806722689075631</v>
      </c>
      <c r="XEN14" s="62">
        <v>20</v>
      </c>
      <c r="XEO14" s="98" t="s">
        <v>122</v>
      </c>
      <c r="XEP14" s="102" t="s">
        <v>90</v>
      </c>
      <c r="XEQ14" s="51" t="s">
        <v>174</v>
      </c>
      <c r="XER14" s="51" t="s">
        <v>174</v>
      </c>
      <c r="XES14" s="51" t="s">
        <v>173</v>
      </c>
      <c r="XET14" s="51"/>
      <c r="XEU14" s="60">
        <v>16.806722689075631</v>
      </c>
      <c r="XEV14" s="62">
        <v>20</v>
      </c>
      <c r="XEW14" s="98" t="s">
        <v>122</v>
      </c>
      <c r="XEX14" s="102" t="s">
        <v>90</v>
      </c>
      <c r="XEY14" s="51" t="s">
        <v>174</v>
      </c>
      <c r="XEZ14" s="51" t="s">
        <v>174</v>
      </c>
      <c r="XFA14" s="51" t="s">
        <v>173</v>
      </c>
      <c r="XFB14" s="51"/>
      <c r="XFC14" s="60">
        <v>16.806722689075631</v>
      </c>
      <c r="XFD14" s="62">
        <v>20</v>
      </c>
    </row>
    <row r="15" spans="1:16384" ht="127.05" customHeight="1">
      <c r="A15" s="49" t="s">
        <v>195</v>
      </c>
      <c r="B15" s="102" t="s">
        <v>196</v>
      </c>
      <c r="C15" s="163" t="s">
        <v>174</v>
      </c>
      <c r="D15" s="163" t="s">
        <v>174</v>
      </c>
      <c r="E15" s="163" t="s">
        <v>173</v>
      </c>
      <c r="F15" s="163" t="s">
        <v>174</v>
      </c>
      <c r="G15" s="164">
        <f t="shared" si="0"/>
        <v>504.20168067226894</v>
      </c>
      <c r="H15" s="166">
        <v>600</v>
      </c>
      <c r="I15" s="3" t="s">
        <v>197</v>
      </c>
      <c r="J15" s="102" t="s">
        <v>198</v>
      </c>
      <c r="K15" s="51" t="s">
        <v>174</v>
      </c>
      <c r="L15" s="51" t="s">
        <v>174</v>
      </c>
      <c r="M15" s="51" t="s">
        <v>173</v>
      </c>
      <c r="N15" s="51"/>
      <c r="O15" s="60">
        <f t="shared" ref="O15" si="1970">P15/1.19</f>
        <v>504.20168067226894</v>
      </c>
      <c r="P15" s="62">
        <v>600</v>
      </c>
      <c r="Q15" s="3" t="s">
        <v>197</v>
      </c>
      <c r="R15" s="102" t="s">
        <v>198</v>
      </c>
      <c r="S15" s="156" t="s">
        <v>174</v>
      </c>
      <c r="T15" s="155"/>
      <c r="U15" s="155"/>
      <c r="V15" s="155"/>
      <c r="W15" s="157"/>
      <c r="X15" s="160"/>
      <c r="Y15" s="158"/>
      <c r="Z15" s="159"/>
      <c r="AA15" s="155"/>
      <c r="AB15" s="155"/>
      <c r="AC15" s="155"/>
      <c r="AD15" s="155"/>
      <c r="AE15" s="157"/>
      <c r="AF15" s="160"/>
      <c r="AG15" s="158"/>
      <c r="AH15" s="159"/>
      <c r="AI15" s="155"/>
      <c r="AJ15" s="155"/>
      <c r="AK15" s="155"/>
      <c r="AL15" s="155"/>
      <c r="AM15" s="157"/>
      <c r="AN15" s="160"/>
      <c r="AO15" s="158"/>
      <c r="AP15" s="159"/>
      <c r="AQ15" s="155"/>
      <c r="AR15" s="155"/>
      <c r="AS15" s="155"/>
      <c r="AT15" s="155"/>
      <c r="AU15" s="157"/>
      <c r="AV15" s="160"/>
      <c r="AW15" s="158"/>
      <c r="AX15" s="159"/>
      <c r="AY15" s="155"/>
      <c r="AZ15" s="155"/>
      <c r="BA15" s="155"/>
      <c r="BB15" s="155"/>
      <c r="BC15" s="157"/>
      <c r="BD15" s="160"/>
      <c r="BE15" s="158"/>
      <c r="BF15" s="159"/>
      <c r="BG15" s="155"/>
      <c r="BH15" s="155"/>
      <c r="BI15" s="155"/>
      <c r="BJ15" s="155"/>
      <c r="BK15" s="157"/>
      <c r="BL15" s="160"/>
      <c r="BM15" s="158"/>
      <c r="BN15" s="159"/>
      <c r="BO15" s="155"/>
      <c r="BP15" s="155"/>
      <c r="BQ15" s="155"/>
      <c r="BR15" s="155"/>
      <c r="BS15" s="157"/>
      <c r="BT15" s="160"/>
      <c r="BU15" s="158"/>
      <c r="BV15" s="159"/>
      <c r="BW15" s="155"/>
      <c r="BX15" s="155"/>
      <c r="BY15" s="155"/>
      <c r="BZ15" s="155"/>
      <c r="CA15" s="157"/>
      <c r="CB15" s="160"/>
      <c r="CC15" s="158"/>
      <c r="CD15" s="159"/>
      <c r="CE15" s="155"/>
      <c r="CF15" s="155"/>
      <c r="CG15" s="149"/>
      <c r="CH15" s="149"/>
      <c r="CI15" s="150"/>
      <c r="CJ15" s="152"/>
      <c r="CK15" s="147"/>
      <c r="CL15" s="148"/>
      <c r="CM15" s="149"/>
      <c r="CN15" s="149"/>
      <c r="CO15" s="149"/>
      <c r="CP15" s="149"/>
      <c r="CQ15" s="150"/>
      <c r="CR15" s="152"/>
      <c r="CS15" s="147"/>
      <c r="CT15" s="148"/>
      <c r="CU15" s="149"/>
      <c r="CV15" s="149"/>
      <c r="CW15" s="149"/>
      <c r="CX15" s="149"/>
      <c r="CY15" s="150"/>
      <c r="CZ15" s="152"/>
      <c r="DA15" s="147"/>
      <c r="DB15" s="148"/>
      <c r="DC15" s="149"/>
      <c r="DD15" s="149"/>
      <c r="DE15" s="149"/>
      <c r="DF15" s="149"/>
      <c r="DG15" s="150"/>
      <c r="DH15" s="152"/>
      <c r="DI15" s="147"/>
      <c r="DJ15" s="148"/>
      <c r="DK15" s="149"/>
      <c r="DL15" s="149"/>
      <c r="DM15" s="149"/>
      <c r="DN15" s="149"/>
      <c r="DO15" s="150"/>
      <c r="DP15" s="152"/>
      <c r="DQ15" s="147"/>
      <c r="DR15" s="148"/>
      <c r="DS15" s="149"/>
      <c r="DT15" s="149"/>
      <c r="DU15" s="149"/>
      <c r="DV15" s="149"/>
      <c r="DW15" s="150"/>
      <c r="DX15" s="152"/>
      <c r="DY15" s="147"/>
      <c r="DZ15" s="148"/>
      <c r="EA15" s="149"/>
      <c r="EB15" s="149"/>
      <c r="EC15" s="149"/>
      <c r="ED15" s="149"/>
      <c r="EE15" s="150"/>
      <c r="EF15" s="152"/>
      <c r="EG15" s="147"/>
      <c r="EH15" s="148"/>
      <c r="EI15" s="149"/>
      <c r="EJ15" s="149"/>
      <c r="EK15" s="149"/>
      <c r="EL15" s="149"/>
      <c r="EM15" s="150"/>
      <c r="EN15" s="152"/>
      <c r="EO15" s="147"/>
      <c r="EP15" s="148"/>
      <c r="EQ15" s="149"/>
      <c r="ER15" s="149"/>
      <c r="ES15" s="149"/>
      <c r="ET15" s="149"/>
      <c r="EU15" s="150"/>
      <c r="EV15" s="152"/>
      <c r="EW15" s="147"/>
      <c r="EX15" s="148"/>
      <c r="EY15" s="149"/>
      <c r="EZ15" s="149"/>
      <c r="FA15" s="149"/>
      <c r="FB15" s="149"/>
      <c r="FC15" s="150"/>
      <c r="FD15" s="152"/>
      <c r="FE15" s="147"/>
      <c r="FF15" s="148"/>
      <c r="FG15" s="149"/>
      <c r="FH15" s="149"/>
      <c r="FI15" s="149"/>
      <c r="FJ15" s="149"/>
      <c r="FK15" s="150"/>
      <c r="FL15" s="152"/>
      <c r="FM15" s="147"/>
      <c r="FN15" s="148"/>
      <c r="FO15" s="149"/>
      <c r="FP15" s="149"/>
      <c r="FQ15" s="149"/>
      <c r="FR15" s="149"/>
      <c r="FS15" s="150"/>
      <c r="FT15" s="152"/>
      <c r="FU15" s="147"/>
      <c r="FV15" s="148"/>
      <c r="FW15" s="149"/>
      <c r="FX15" s="149"/>
      <c r="FY15" s="149"/>
      <c r="FZ15" s="149"/>
      <c r="GA15" s="150"/>
      <c r="GB15" s="152"/>
      <c r="GC15" s="147"/>
      <c r="GD15" s="148"/>
      <c r="GE15" s="149"/>
      <c r="GF15" s="149"/>
      <c r="GG15" s="149"/>
      <c r="GH15" s="149"/>
      <c r="GI15" s="150"/>
      <c r="GJ15" s="152"/>
      <c r="GK15" s="147"/>
      <c r="GL15" s="148"/>
      <c r="GM15" s="149"/>
      <c r="GN15" s="149"/>
      <c r="GO15" s="149"/>
      <c r="GP15" s="149"/>
      <c r="GQ15" s="150"/>
      <c r="GR15" s="152"/>
      <c r="GS15" s="147"/>
      <c r="GT15" s="148"/>
      <c r="GU15" s="149"/>
      <c r="GV15" s="149"/>
      <c r="GW15" s="149"/>
      <c r="GX15" s="149"/>
      <c r="GY15" s="150"/>
      <c r="GZ15" s="152"/>
      <c r="HA15" s="147"/>
      <c r="HB15" s="148"/>
      <c r="HC15" s="149"/>
      <c r="HD15" s="149"/>
      <c r="HE15" s="149"/>
      <c r="HF15" s="149"/>
      <c r="HG15" s="150"/>
      <c r="HH15" s="152"/>
      <c r="HI15" s="147"/>
      <c r="HJ15" s="148"/>
      <c r="HK15" s="149"/>
      <c r="HL15" s="149"/>
      <c r="HM15" s="149"/>
      <c r="HN15" s="149"/>
      <c r="HO15" s="150"/>
      <c r="HP15" s="152"/>
      <c r="HQ15" s="147"/>
      <c r="HR15" s="148"/>
      <c r="HS15" s="149"/>
      <c r="HT15" s="149"/>
      <c r="HU15" s="149"/>
      <c r="HV15" s="149"/>
      <c r="HW15" s="150"/>
      <c r="HX15" s="152"/>
      <c r="HY15" s="147"/>
      <c r="HZ15" s="148"/>
      <c r="IA15" s="149"/>
      <c r="IB15" s="149"/>
      <c r="IC15" s="149"/>
      <c r="ID15" s="149"/>
      <c r="IE15" s="150"/>
      <c r="IF15" s="152"/>
      <c r="IG15" s="147"/>
      <c r="IH15" s="148"/>
      <c r="II15" s="149"/>
      <c r="IJ15" s="149"/>
      <c r="IK15" s="149"/>
      <c r="IL15" s="149"/>
      <c r="IM15" s="150"/>
      <c r="IN15" s="152"/>
      <c r="IO15" s="147"/>
      <c r="IP15" s="148"/>
      <c r="IQ15" s="149"/>
      <c r="IR15" s="149"/>
      <c r="IS15" s="149"/>
      <c r="IT15" s="149"/>
      <c r="IU15" s="150"/>
      <c r="IV15" s="152"/>
      <c r="IW15" s="147"/>
      <c r="IX15" s="148"/>
      <c r="IY15" s="149"/>
      <c r="IZ15" s="149"/>
      <c r="JA15" s="149"/>
      <c r="JB15" s="149"/>
      <c r="JC15" s="150"/>
      <c r="JD15" s="152"/>
      <c r="JE15" s="147"/>
      <c r="JF15" s="148"/>
      <c r="JG15" s="149"/>
      <c r="JH15" s="149"/>
      <c r="JI15" s="149"/>
      <c r="JJ15" s="149"/>
      <c r="JK15" s="150"/>
      <c r="JL15" s="152"/>
      <c r="JM15" s="147"/>
      <c r="JN15" s="148"/>
      <c r="JO15" s="149"/>
      <c r="JP15" s="149"/>
      <c r="JQ15" s="149"/>
      <c r="JR15" s="149"/>
      <c r="JS15" s="150"/>
      <c r="JT15" s="152"/>
      <c r="JU15" s="147"/>
      <c r="JV15" s="148"/>
      <c r="JW15" s="149"/>
      <c r="JX15" s="149"/>
      <c r="JY15" s="149"/>
      <c r="JZ15" s="149"/>
      <c r="KA15" s="150"/>
      <c r="KB15" s="152"/>
      <c r="KC15" s="147"/>
      <c r="KD15" s="148"/>
      <c r="KE15" s="149"/>
      <c r="KF15" s="149"/>
      <c r="KG15" s="149"/>
      <c r="KH15" s="149"/>
      <c r="KI15" s="150"/>
      <c r="KJ15" s="152"/>
      <c r="KK15" s="147"/>
      <c r="KL15" s="148"/>
      <c r="KM15" s="149"/>
      <c r="KN15" s="149"/>
      <c r="KO15" s="149"/>
      <c r="KP15" s="149"/>
      <c r="KQ15" s="150"/>
      <c r="KR15" s="152"/>
      <c r="KS15" s="147"/>
      <c r="KT15" s="148"/>
      <c r="KU15" s="149"/>
      <c r="KV15" s="149"/>
      <c r="KW15" s="149"/>
      <c r="KX15" s="149"/>
      <c r="KY15" s="150"/>
      <c r="KZ15" s="152"/>
      <c r="LA15" s="147"/>
      <c r="LB15" s="148"/>
      <c r="LC15" s="149"/>
      <c r="LD15" s="149"/>
      <c r="LE15" s="149"/>
      <c r="LF15" s="149"/>
      <c r="LG15" s="150"/>
      <c r="LH15" s="152"/>
      <c r="LI15" s="147"/>
      <c r="LJ15" s="148"/>
      <c r="LK15" s="149"/>
      <c r="LL15" s="149"/>
      <c r="LM15" s="149"/>
      <c r="LN15" s="149"/>
      <c r="LO15" s="150"/>
      <c r="LP15" s="152"/>
      <c r="LQ15" s="147"/>
      <c r="LR15" s="148"/>
      <c r="LS15" s="149"/>
      <c r="LT15" s="149"/>
      <c r="LU15" s="149"/>
      <c r="LV15" s="149"/>
      <c r="LW15" s="150"/>
      <c r="LX15" s="154">
        <v>600</v>
      </c>
      <c r="LY15" s="3"/>
      <c r="LZ15" s="102"/>
      <c r="MA15" s="51"/>
      <c r="MB15" s="51"/>
      <c r="MC15" s="51"/>
      <c r="MD15" s="51"/>
      <c r="ME15" s="60"/>
      <c r="MF15" s="62"/>
      <c r="MG15" s="3"/>
      <c r="MH15" s="102"/>
      <c r="MI15" s="51"/>
      <c r="MJ15" s="51"/>
      <c r="MK15" s="51"/>
      <c r="ML15" s="51"/>
      <c r="MM15" s="60"/>
      <c r="MN15" s="62"/>
      <c r="MO15" s="3"/>
      <c r="MP15" s="102"/>
      <c r="MQ15" s="51"/>
      <c r="MR15" s="51"/>
      <c r="MS15" s="51"/>
      <c r="MT15" s="51"/>
      <c r="MU15" s="60"/>
      <c r="MV15" s="62">
        <v>600</v>
      </c>
      <c r="MW15" s="3" t="s">
        <v>197</v>
      </c>
      <c r="MX15" s="102" t="s">
        <v>198</v>
      </c>
      <c r="MY15" s="51" t="s">
        <v>174</v>
      </c>
      <c r="MZ15" s="51" t="s">
        <v>174</v>
      </c>
      <c r="NA15" s="51" t="s">
        <v>173</v>
      </c>
      <c r="NB15" s="51"/>
      <c r="NC15" s="60">
        <f t="shared" ref="NC15" si="1971">ND15/1.19</f>
        <v>504.20168067226894</v>
      </c>
      <c r="ND15" s="62">
        <v>600</v>
      </c>
      <c r="NE15" s="3" t="s">
        <v>197</v>
      </c>
      <c r="NF15" s="102" t="s">
        <v>198</v>
      </c>
      <c r="NG15" s="51" t="s">
        <v>174</v>
      </c>
      <c r="NH15" s="51" t="s">
        <v>174</v>
      </c>
      <c r="NI15" s="51" t="s">
        <v>173</v>
      </c>
      <c r="NJ15" s="51"/>
      <c r="NK15" s="60">
        <f t="shared" ref="NK15" si="1972">NL15/1.19</f>
        <v>504.20168067226894</v>
      </c>
      <c r="NL15" s="62">
        <v>600</v>
      </c>
      <c r="NM15" s="3" t="s">
        <v>197</v>
      </c>
      <c r="NN15" s="102" t="s">
        <v>198</v>
      </c>
      <c r="NO15" s="51" t="s">
        <v>174</v>
      </c>
      <c r="NP15" s="51" t="s">
        <v>174</v>
      </c>
      <c r="NQ15" s="51" t="s">
        <v>173</v>
      </c>
      <c r="NR15" s="51"/>
      <c r="NS15" s="60">
        <f t="shared" ref="NS15" si="1973">NT15/1.19</f>
        <v>504.20168067226894</v>
      </c>
      <c r="NT15" s="62">
        <v>600</v>
      </c>
      <c r="NU15" s="3" t="s">
        <v>197</v>
      </c>
      <c r="NV15" s="102" t="s">
        <v>198</v>
      </c>
      <c r="NW15" s="51" t="s">
        <v>174</v>
      </c>
      <c r="NX15" s="51" t="s">
        <v>174</v>
      </c>
      <c r="NY15" s="51" t="s">
        <v>173</v>
      </c>
      <c r="NZ15" s="51"/>
      <c r="OA15" s="60">
        <f t="shared" ref="OA15" si="1974">OB15/1.19</f>
        <v>504.20168067226894</v>
      </c>
      <c r="OB15" s="62">
        <v>600</v>
      </c>
      <c r="OC15" s="3" t="s">
        <v>197</v>
      </c>
      <c r="OD15" s="102" t="s">
        <v>198</v>
      </c>
      <c r="OE15" s="51" t="s">
        <v>174</v>
      </c>
      <c r="OF15" s="51" t="s">
        <v>174</v>
      </c>
      <c r="OG15" s="51" t="s">
        <v>173</v>
      </c>
      <c r="OH15" s="51"/>
      <c r="OI15" s="60">
        <f t="shared" ref="OI15" si="1975">OJ15/1.19</f>
        <v>504.20168067226894</v>
      </c>
      <c r="OJ15" s="62">
        <v>600</v>
      </c>
      <c r="OK15" s="3" t="s">
        <v>197</v>
      </c>
      <c r="OL15" s="102" t="s">
        <v>198</v>
      </c>
      <c r="OM15" s="51" t="s">
        <v>174</v>
      </c>
      <c r="ON15" s="51" t="s">
        <v>174</v>
      </c>
      <c r="OO15" s="51" t="s">
        <v>173</v>
      </c>
      <c r="OP15" s="51"/>
      <c r="OQ15" s="60">
        <f t="shared" ref="OQ15" si="1976">OR15/1.19</f>
        <v>504.20168067226894</v>
      </c>
      <c r="OR15" s="62">
        <v>600</v>
      </c>
      <c r="OS15" s="3" t="s">
        <v>197</v>
      </c>
      <c r="OT15" s="102" t="s">
        <v>198</v>
      </c>
      <c r="OU15" s="51" t="s">
        <v>174</v>
      </c>
      <c r="OV15" s="51" t="s">
        <v>174</v>
      </c>
      <c r="OW15" s="51" t="s">
        <v>173</v>
      </c>
      <c r="OX15" s="51"/>
      <c r="OY15" s="60">
        <f t="shared" ref="OY15" si="1977">OZ15/1.19</f>
        <v>504.20168067226894</v>
      </c>
      <c r="OZ15" s="62">
        <v>600</v>
      </c>
      <c r="PA15" s="3" t="s">
        <v>197</v>
      </c>
      <c r="PB15" s="102" t="s">
        <v>198</v>
      </c>
      <c r="PC15" s="51" t="s">
        <v>174</v>
      </c>
      <c r="PD15" s="51" t="s">
        <v>174</v>
      </c>
      <c r="PE15" s="51" t="s">
        <v>173</v>
      </c>
      <c r="PF15" s="51"/>
      <c r="PG15" s="60">
        <f t="shared" ref="PG15" si="1978">PH15/1.19</f>
        <v>504.20168067226894</v>
      </c>
      <c r="PH15" s="62">
        <v>600</v>
      </c>
      <c r="PI15" s="3" t="s">
        <v>197</v>
      </c>
      <c r="PJ15" s="102" t="s">
        <v>198</v>
      </c>
      <c r="PK15" s="51" t="s">
        <v>174</v>
      </c>
      <c r="PL15" s="51" t="s">
        <v>174</v>
      </c>
      <c r="PM15" s="51" t="s">
        <v>173</v>
      </c>
      <c r="PN15" s="51"/>
      <c r="PO15" s="60">
        <f t="shared" ref="PO15" si="1979">PP15/1.19</f>
        <v>504.20168067226894</v>
      </c>
      <c r="PP15" s="62">
        <v>600</v>
      </c>
      <c r="PQ15" s="3" t="s">
        <v>197</v>
      </c>
      <c r="PR15" s="102" t="s">
        <v>198</v>
      </c>
      <c r="PS15" s="51" t="s">
        <v>174</v>
      </c>
      <c r="PT15" s="51" t="s">
        <v>174</v>
      </c>
      <c r="PU15" s="51" t="s">
        <v>173</v>
      </c>
      <c r="PV15" s="51"/>
      <c r="PW15" s="60">
        <f t="shared" ref="PW15" si="1980">PX15/1.19</f>
        <v>504.20168067226894</v>
      </c>
      <c r="PX15" s="62">
        <v>600</v>
      </c>
      <c r="PY15" s="3" t="s">
        <v>197</v>
      </c>
      <c r="PZ15" s="102" t="s">
        <v>198</v>
      </c>
      <c r="QA15" s="51" t="s">
        <v>174</v>
      </c>
      <c r="QB15" s="51" t="s">
        <v>174</v>
      </c>
      <c r="QC15" s="51" t="s">
        <v>173</v>
      </c>
      <c r="QD15" s="51"/>
      <c r="QE15" s="60">
        <f t="shared" ref="QE15" si="1981">QF15/1.19</f>
        <v>504.20168067226894</v>
      </c>
      <c r="QF15" s="62">
        <v>600</v>
      </c>
      <c r="QG15" s="3" t="s">
        <v>197</v>
      </c>
      <c r="QH15" s="102" t="s">
        <v>198</v>
      </c>
      <c r="QI15" s="51" t="s">
        <v>174</v>
      </c>
      <c r="QJ15" s="51" t="s">
        <v>174</v>
      </c>
      <c r="QK15" s="51" t="s">
        <v>173</v>
      </c>
      <c r="QL15" s="51"/>
      <c r="QM15" s="60">
        <f t="shared" ref="QM15" si="1982">QN15/1.19</f>
        <v>504.20168067226894</v>
      </c>
      <c r="QN15" s="62">
        <v>600</v>
      </c>
      <c r="QO15" s="3" t="s">
        <v>197</v>
      </c>
      <c r="QP15" s="102" t="s">
        <v>198</v>
      </c>
      <c r="QQ15" s="51" t="s">
        <v>174</v>
      </c>
      <c r="QR15" s="51" t="s">
        <v>174</v>
      </c>
      <c r="QS15" s="51" t="s">
        <v>173</v>
      </c>
      <c r="QT15" s="51"/>
      <c r="QU15" s="60">
        <f t="shared" ref="QU15" si="1983">QV15/1.19</f>
        <v>504.20168067226894</v>
      </c>
      <c r="QV15" s="62">
        <v>600</v>
      </c>
      <c r="QW15" s="3" t="s">
        <v>197</v>
      </c>
      <c r="QX15" s="102" t="s">
        <v>198</v>
      </c>
      <c r="QY15" s="51" t="s">
        <v>174</v>
      </c>
      <c r="QZ15" s="51" t="s">
        <v>174</v>
      </c>
      <c r="RA15" s="51" t="s">
        <v>173</v>
      </c>
      <c r="RB15" s="51"/>
      <c r="RC15" s="60">
        <f t="shared" ref="RC15" si="1984">RD15/1.19</f>
        <v>504.20168067226894</v>
      </c>
      <c r="RD15" s="62">
        <v>600</v>
      </c>
      <c r="RE15" s="3" t="s">
        <v>197</v>
      </c>
      <c r="RF15" s="102" t="s">
        <v>198</v>
      </c>
      <c r="RG15" s="51" t="s">
        <v>174</v>
      </c>
      <c r="RH15" s="51" t="s">
        <v>174</v>
      </c>
      <c r="RI15" s="51" t="s">
        <v>173</v>
      </c>
      <c r="RJ15" s="51"/>
      <c r="RK15" s="60">
        <f t="shared" ref="RK15" si="1985">RL15/1.19</f>
        <v>504.20168067226894</v>
      </c>
      <c r="RL15" s="62">
        <v>600</v>
      </c>
      <c r="RM15" s="3" t="s">
        <v>197</v>
      </c>
      <c r="RN15" s="102" t="s">
        <v>198</v>
      </c>
      <c r="RO15" s="51" t="s">
        <v>174</v>
      </c>
      <c r="RP15" s="51" t="s">
        <v>174</v>
      </c>
      <c r="RQ15" s="51" t="s">
        <v>173</v>
      </c>
      <c r="RR15" s="51"/>
      <c r="RS15" s="60">
        <f t="shared" ref="RS15" si="1986">RT15/1.19</f>
        <v>504.20168067226894</v>
      </c>
      <c r="RT15" s="62">
        <v>600</v>
      </c>
      <c r="RU15" s="3" t="s">
        <v>197</v>
      </c>
      <c r="RV15" s="102" t="s">
        <v>198</v>
      </c>
      <c r="RW15" s="51" t="s">
        <v>174</v>
      </c>
      <c r="RX15" s="51" t="s">
        <v>174</v>
      </c>
      <c r="RY15" s="51" t="s">
        <v>173</v>
      </c>
      <c r="RZ15" s="51"/>
      <c r="SA15" s="60">
        <f t="shared" ref="SA15" si="1987">SB15/1.19</f>
        <v>504.20168067226894</v>
      </c>
      <c r="SB15" s="62">
        <v>600</v>
      </c>
      <c r="SC15" s="3" t="s">
        <v>197</v>
      </c>
      <c r="SD15" s="102" t="s">
        <v>198</v>
      </c>
      <c r="SE15" s="51" t="s">
        <v>174</v>
      </c>
      <c r="SF15" s="51" t="s">
        <v>174</v>
      </c>
      <c r="SG15" s="51" t="s">
        <v>173</v>
      </c>
      <c r="SH15" s="51"/>
      <c r="SI15" s="60">
        <f t="shared" ref="SI15" si="1988">SJ15/1.19</f>
        <v>504.20168067226894</v>
      </c>
      <c r="SJ15" s="62">
        <v>600</v>
      </c>
      <c r="SK15" s="3" t="s">
        <v>197</v>
      </c>
      <c r="SL15" s="102" t="s">
        <v>198</v>
      </c>
      <c r="SM15" s="51" t="s">
        <v>174</v>
      </c>
      <c r="SN15" s="51" t="s">
        <v>174</v>
      </c>
      <c r="SO15" s="51" t="s">
        <v>173</v>
      </c>
      <c r="SP15" s="51"/>
      <c r="SQ15" s="60">
        <f t="shared" ref="SQ15" si="1989">SR15/1.19</f>
        <v>504.20168067226894</v>
      </c>
      <c r="SR15" s="62">
        <v>600</v>
      </c>
      <c r="SS15" s="3" t="s">
        <v>197</v>
      </c>
      <c r="ST15" s="102" t="s">
        <v>198</v>
      </c>
      <c r="SU15" s="51" t="s">
        <v>174</v>
      </c>
      <c r="SV15" s="51" t="s">
        <v>174</v>
      </c>
      <c r="SW15" s="51" t="s">
        <v>173</v>
      </c>
      <c r="SX15" s="51"/>
      <c r="SY15" s="60">
        <f t="shared" ref="SY15" si="1990">SZ15/1.19</f>
        <v>504.20168067226894</v>
      </c>
      <c r="SZ15" s="62">
        <v>600</v>
      </c>
      <c r="TA15" s="3" t="s">
        <v>197</v>
      </c>
      <c r="TB15" s="102" t="s">
        <v>198</v>
      </c>
      <c r="TC15" s="51" t="s">
        <v>174</v>
      </c>
      <c r="TD15" s="51" t="s">
        <v>174</v>
      </c>
      <c r="TE15" s="51" t="s">
        <v>173</v>
      </c>
      <c r="TF15" s="51"/>
      <c r="TG15" s="60">
        <f t="shared" ref="TG15" si="1991">TH15/1.19</f>
        <v>504.20168067226894</v>
      </c>
      <c r="TH15" s="62">
        <v>600</v>
      </c>
      <c r="TI15" s="3" t="s">
        <v>197</v>
      </c>
      <c r="TJ15" s="102" t="s">
        <v>198</v>
      </c>
      <c r="TK15" s="51" t="s">
        <v>174</v>
      </c>
      <c r="TL15" s="51" t="s">
        <v>174</v>
      </c>
      <c r="TM15" s="51" t="s">
        <v>173</v>
      </c>
      <c r="TN15" s="51"/>
      <c r="TO15" s="60">
        <f t="shared" ref="TO15" si="1992">TP15/1.19</f>
        <v>504.20168067226894</v>
      </c>
      <c r="TP15" s="62">
        <v>600</v>
      </c>
      <c r="TQ15" s="3" t="s">
        <v>197</v>
      </c>
      <c r="TR15" s="102" t="s">
        <v>198</v>
      </c>
      <c r="TS15" s="51" t="s">
        <v>174</v>
      </c>
      <c r="TT15" s="51" t="s">
        <v>174</v>
      </c>
      <c r="TU15" s="51" t="s">
        <v>173</v>
      </c>
      <c r="TV15" s="51"/>
      <c r="TW15" s="60">
        <f t="shared" ref="TW15" si="1993">TX15/1.19</f>
        <v>504.20168067226894</v>
      </c>
      <c r="TX15" s="62">
        <v>600</v>
      </c>
      <c r="TY15" s="3" t="s">
        <v>197</v>
      </c>
      <c r="TZ15" s="102" t="s">
        <v>198</v>
      </c>
      <c r="UA15" s="51" t="s">
        <v>174</v>
      </c>
      <c r="UB15" s="51" t="s">
        <v>174</v>
      </c>
      <c r="UC15" s="51" t="s">
        <v>173</v>
      </c>
      <c r="UD15" s="51"/>
      <c r="UE15" s="60">
        <f t="shared" ref="UE15" si="1994">UF15/1.19</f>
        <v>504.20168067226894</v>
      </c>
      <c r="UF15" s="62">
        <v>600</v>
      </c>
      <c r="UG15" s="3" t="s">
        <v>197</v>
      </c>
      <c r="UH15" s="102" t="s">
        <v>198</v>
      </c>
      <c r="UI15" s="51" t="s">
        <v>174</v>
      </c>
      <c r="UJ15" s="51" t="s">
        <v>174</v>
      </c>
      <c r="UK15" s="51" t="s">
        <v>173</v>
      </c>
      <c r="UL15" s="51"/>
      <c r="UM15" s="60">
        <f t="shared" ref="UM15" si="1995">UN15/1.19</f>
        <v>504.20168067226894</v>
      </c>
      <c r="UN15" s="62">
        <v>600</v>
      </c>
      <c r="UO15" s="3" t="s">
        <v>197</v>
      </c>
      <c r="UP15" s="102" t="s">
        <v>198</v>
      </c>
      <c r="UQ15" s="51" t="s">
        <v>174</v>
      </c>
      <c r="UR15" s="51" t="s">
        <v>174</v>
      </c>
      <c r="US15" s="51" t="s">
        <v>173</v>
      </c>
      <c r="UT15" s="51"/>
      <c r="UU15" s="60">
        <f t="shared" ref="UU15" si="1996">UV15/1.19</f>
        <v>504.20168067226894</v>
      </c>
      <c r="UV15" s="62">
        <v>600</v>
      </c>
      <c r="UW15" s="3" t="s">
        <v>197</v>
      </c>
      <c r="UX15" s="102" t="s">
        <v>198</v>
      </c>
      <c r="UY15" s="51" t="s">
        <v>174</v>
      </c>
      <c r="UZ15" s="51" t="s">
        <v>174</v>
      </c>
      <c r="VA15" s="51" t="s">
        <v>173</v>
      </c>
      <c r="VB15" s="51"/>
      <c r="VC15" s="60">
        <f t="shared" ref="VC15" si="1997">VD15/1.19</f>
        <v>504.20168067226894</v>
      </c>
      <c r="VD15" s="62">
        <v>600</v>
      </c>
      <c r="VE15" s="3" t="s">
        <v>197</v>
      </c>
      <c r="VF15" s="102" t="s">
        <v>198</v>
      </c>
      <c r="VG15" s="51" t="s">
        <v>174</v>
      </c>
      <c r="VH15" s="51" t="s">
        <v>174</v>
      </c>
      <c r="VI15" s="51" t="s">
        <v>173</v>
      </c>
      <c r="VJ15" s="51"/>
      <c r="VK15" s="60">
        <f t="shared" ref="VK15" si="1998">VL15/1.19</f>
        <v>504.20168067226894</v>
      </c>
      <c r="VL15" s="62">
        <v>600</v>
      </c>
      <c r="VM15" s="3" t="s">
        <v>197</v>
      </c>
      <c r="VN15" s="102" t="s">
        <v>198</v>
      </c>
      <c r="VO15" s="51" t="s">
        <v>174</v>
      </c>
      <c r="VP15" s="51" t="s">
        <v>174</v>
      </c>
      <c r="VQ15" s="51" t="s">
        <v>173</v>
      </c>
      <c r="VR15" s="51"/>
      <c r="VS15" s="60">
        <f t="shared" ref="VS15" si="1999">VT15/1.19</f>
        <v>504.20168067226894</v>
      </c>
      <c r="VT15" s="62">
        <v>600</v>
      </c>
      <c r="VU15" s="3" t="s">
        <v>197</v>
      </c>
      <c r="VV15" s="102" t="s">
        <v>198</v>
      </c>
      <c r="VW15" s="51" t="s">
        <v>174</v>
      </c>
      <c r="VX15" s="51" t="s">
        <v>174</v>
      </c>
      <c r="VY15" s="51" t="s">
        <v>173</v>
      </c>
      <c r="VZ15" s="51"/>
      <c r="WA15" s="60">
        <f t="shared" ref="WA15" si="2000">WB15/1.19</f>
        <v>504.20168067226894</v>
      </c>
      <c r="WB15" s="62">
        <v>600</v>
      </c>
      <c r="WC15" s="3" t="s">
        <v>197</v>
      </c>
      <c r="WD15" s="102" t="s">
        <v>198</v>
      </c>
      <c r="WE15" s="51" t="s">
        <v>174</v>
      </c>
      <c r="WF15" s="51" t="s">
        <v>174</v>
      </c>
      <c r="WG15" s="51" t="s">
        <v>173</v>
      </c>
      <c r="WH15" s="51"/>
      <c r="WI15" s="60">
        <f t="shared" ref="WI15" si="2001">WJ15/1.19</f>
        <v>504.20168067226894</v>
      </c>
      <c r="WJ15" s="62">
        <v>600</v>
      </c>
      <c r="WK15" s="3" t="s">
        <v>197</v>
      </c>
      <c r="WL15" s="102" t="s">
        <v>198</v>
      </c>
      <c r="WM15" s="51" t="s">
        <v>174</v>
      </c>
      <c r="WN15" s="51" t="s">
        <v>174</v>
      </c>
      <c r="WO15" s="51" t="s">
        <v>173</v>
      </c>
      <c r="WP15" s="51"/>
      <c r="WQ15" s="60">
        <f t="shared" ref="WQ15" si="2002">WR15/1.19</f>
        <v>504.20168067226894</v>
      </c>
      <c r="WR15" s="62">
        <v>600</v>
      </c>
      <c r="WS15" s="3" t="s">
        <v>197</v>
      </c>
      <c r="WT15" s="102" t="s">
        <v>198</v>
      </c>
      <c r="WU15" s="51" t="s">
        <v>174</v>
      </c>
      <c r="WV15" s="51" t="s">
        <v>174</v>
      </c>
      <c r="WW15" s="51" t="s">
        <v>173</v>
      </c>
      <c r="WX15" s="51"/>
      <c r="WY15" s="60">
        <f t="shared" ref="WY15" si="2003">WZ15/1.19</f>
        <v>504.20168067226894</v>
      </c>
      <c r="WZ15" s="62">
        <v>600</v>
      </c>
      <c r="XA15" s="3" t="s">
        <v>197</v>
      </c>
      <c r="XB15" s="102" t="s">
        <v>198</v>
      </c>
      <c r="XC15" s="51" t="s">
        <v>174</v>
      </c>
      <c r="XD15" s="51" t="s">
        <v>174</v>
      </c>
      <c r="XE15" s="51" t="s">
        <v>173</v>
      </c>
      <c r="XF15" s="51"/>
      <c r="XG15" s="60">
        <f t="shared" ref="XG15" si="2004">XH15/1.19</f>
        <v>504.20168067226894</v>
      </c>
      <c r="XH15" s="62">
        <v>600</v>
      </c>
      <c r="XI15" s="3" t="s">
        <v>197</v>
      </c>
      <c r="XJ15" s="102" t="s">
        <v>198</v>
      </c>
      <c r="XK15" s="51" t="s">
        <v>174</v>
      </c>
      <c r="XL15" s="51" t="s">
        <v>174</v>
      </c>
      <c r="XM15" s="51" t="s">
        <v>173</v>
      </c>
      <c r="XN15" s="51"/>
      <c r="XO15" s="60">
        <f t="shared" ref="XO15" si="2005">XP15/1.19</f>
        <v>504.20168067226894</v>
      </c>
      <c r="XP15" s="62">
        <v>600</v>
      </c>
      <c r="XQ15" s="3" t="s">
        <v>197</v>
      </c>
      <c r="XR15" s="102" t="s">
        <v>198</v>
      </c>
      <c r="XS15" s="51" t="s">
        <v>174</v>
      </c>
      <c r="XT15" s="51" t="s">
        <v>174</v>
      </c>
      <c r="XU15" s="51" t="s">
        <v>173</v>
      </c>
      <c r="XV15" s="51"/>
      <c r="XW15" s="60">
        <f t="shared" ref="XW15" si="2006">XX15/1.19</f>
        <v>504.20168067226894</v>
      </c>
      <c r="XX15" s="62">
        <v>600</v>
      </c>
      <c r="XY15" s="3" t="s">
        <v>197</v>
      </c>
      <c r="XZ15" s="102" t="s">
        <v>198</v>
      </c>
      <c r="YA15" s="51" t="s">
        <v>174</v>
      </c>
      <c r="YB15" s="51" t="s">
        <v>174</v>
      </c>
      <c r="YC15" s="51" t="s">
        <v>173</v>
      </c>
      <c r="YD15" s="51"/>
      <c r="YE15" s="60">
        <f t="shared" ref="YE15" si="2007">YF15/1.19</f>
        <v>504.20168067226894</v>
      </c>
      <c r="YF15" s="62">
        <v>600</v>
      </c>
      <c r="YG15" s="3" t="s">
        <v>197</v>
      </c>
      <c r="YH15" s="102" t="s">
        <v>198</v>
      </c>
      <c r="YI15" s="51" t="s">
        <v>174</v>
      </c>
      <c r="YJ15" s="51" t="s">
        <v>174</v>
      </c>
      <c r="YK15" s="51" t="s">
        <v>173</v>
      </c>
      <c r="YL15" s="51"/>
      <c r="YM15" s="60">
        <f t="shared" ref="YM15" si="2008">YN15/1.19</f>
        <v>504.20168067226894</v>
      </c>
      <c r="YN15" s="62">
        <v>600</v>
      </c>
      <c r="YO15" s="3" t="s">
        <v>197</v>
      </c>
      <c r="YP15" s="102" t="s">
        <v>198</v>
      </c>
      <c r="YQ15" s="51" t="s">
        <v>174</v>
      </c>
      <c r="YR15" s="51" t="s">
        <v>174</v>
      </c>
      <c r="YS15" s="51" t="s">
        <v>173</v>
      </c>
      <c r="YT15" s="51"/>
      <c r="YU15" s="60">
        <f t="shared" ref="YU15" si="2009">YV15/1.19</f>
        <v>504.20168067226894</v>
      </c>
      <c r="YV15" s="62">
        <v>600</v>
      </c>
      <c r="YW15" s="3" t="s">
        <v>197</v>
      </c>
      <c r="YX15" s="102" t="s">
        <v>198</v>
      </c>
      <c r="YY15" s="51" t="s">
        <v>174</v>
      </c>
      <c r="YZ15" s="51" t="s">
        <v>174</v>
      </c>
      <c r="ZA15" s="51" t="s">
        <v>173</v>
      </c>
      <c r="ZB15" s="51"/>
      <c r="ZC15" s="60">
        <f t="shared" ref="ZC15" si="2010">ZD15/1.19</f>
        <v>504.20168067226894</v>
      </c>
      <c r="ZD15" s="62">
        <v>600</v>
      </c>
      <c r="ZE15" s="3" t="s">
        <v>197</v>
      </c>
      <c r="ZF15" s="102" t="s">
        <v>198</v>
      </c>
      <c r="ZG15" s="51" t="s">
        <v>174</v>
      </c>
      <c r="ZH15" s="51" t="s">
        <v>174</v>
      </c>
      <c r="ZI15" s="51" t="s">
        <v>173</v>
      </c>
      <c r="ZJ15" s="51"/>
      <c r="ZK15" s="60">
        <f t="shared" ref="ZK15" si="2011">ZL15/1.19</f>
        <v>504.20168067226894</v>
      </c>
      <c r="ZL15" s="62">
        <v>600</v>
      </c>
      <c r="ZM15" s="3" t="s">
        <v>197</v>
      </c>
      <c r="ZN15" s="102" t="s">
        <v>198</v>
      </c>
      <c r="ZO15" s="51" t="s">
        <v>174</v>
      </c>
      <c r="ZP15" s="51" t="s">
        <v>174</v>
      </c>
      <c r="ZQ15" s="51" t="s">
        <v>173</v>
      </c>
      <c r="ZR15" s="51"/>
      <c r="ZS15" s="60">
        <f t="shared" ref="ZS15" si="2012">ZT15/1.19</f>
        <v>504.20168067226894</v>
      </c>
      <c r="ZT15" s="62">
        <v>600</v>
      </c>
      <c r="ZU15" s="3" t="s">
        <v>197</v>
      </c>
      <c r="ZV15" s="102" t="s">
        <v>198</v>
      </c>
      <c r="ZW15" s="51" t="s">
        <v>174</v>
      </c>
      <c r="ZX15" s="51" t="s">
        <v>174</v>
      </c>
      <c r="ZY15" s="51" t="s">
        <v>173</v>
      </c>
      <c r="ZZ15" s="51"/>
      <c r="AAA15" s="60">
        <f t="shared" ref="AAA15" si="2013">AAB15/1.19</f>
        <v>504.20168067226894</v>
      </c>
      <c r="AAB15" s="62">
        <v>600</v>
      </c>
      <c r="AAC15" s="3" t="s">
        <v>197</v>
      </c>
      <c r="AAD15" s="102" t="s">
        <v>198</v>
      </c>
      <c r="AAE15" s="51" t="s">
        <v>174</v>
      </c>
      <c r="AAF15" s="51" t="s">
        <v>174</v>
      </c>
      <c r="AAG15" s="51" t="s">
        <v>173</v>
      </c>
      <c r="AAH15" s="51"/>
      <c r="AAI15" s="60">
        <f t="shared" ref="AAI15" si="2014">AAJ15/1.19</f>
        <v>504.20168067226894</v>
      </c>
      <c r="AAJ15" s="62">
        <v>600</v>
      </c>
      <c r="AAK15" s="3" t="s">
        <v>197</v>
      </c>
      <c r="AAL15" s="102" t="s">
        <v>198</v>
      </c>
      <c r="AAM15" s="51" t="s">
        <v>174</v>
      </c>
      <c r="AAN15" s="51" t="s">
        <v>174</v>
      </c>
      <c r="AAO15" s="51" t="s">
        <v>173</v>
      </c>
      <c r="AAP15" s="51"/>
      <c r="AAQ15" s="60">
        <f t="shared" ref="AAQ15" si="2015">AAR15/1.19</f>
        <v>504.20168067226894</v>
      </c>
      <c r="AAR15" s="62">
        <v>600</v>
      </c>
      <c r="AAS15" s="3" t="s">
        <v>197</v>
      </c>
      <c r="AAT15" s="102" t="s">
        <v>198</v>
      </c>
      <c r="AAU15" s="51" t="s">
        <v>174</v>
      </c>
      <c r="AAV15" s="51" t="s">
        <v>174</v>
      </c>
      <c r="AAW15" s="51" t="s">
        <v>173</v>
      </c>
      <c r="AAX15" s="51"/>
      <c r="AAY15" s="60">
        <f t="shared" ref="AAY15" si="2016">AAZ15/1.19</f>
        <v>504.20168067226894</v>
      </c>
      <c r="AAZ15" s="62">
        <v>600</v>
      </c>
      <c r="ABA15" s="3" t="s">
        <v>197</v>
      </c>
      <c r="ABB15" s="102" t="s">
        <v>198</v>
      </c>
      <c r="ABC15" s="51" t="s">
        <v>174</v>
      </c>
      <c r="ABD15" s="51" t="s">
        <v>174</v>
      </c>
      <c r="ABE15" s="51" t="s">
        <v>173</v>
      </c>
      <c r="ABF15" s="51"/>
      <c r="ABG15" s="60">
        <f t="shared" ref="ABG15" si="2017">ABH15/1.19</f>
        <v>504.20168067226894</v>
      </c>
      <c r="ABH15" s="62">
        <v>600</v>
      </c>
      <c r="ABI15" s="3" t="s">
        <v>197</v>
      </c>
      <c r="ABJ15" s="102" t="s">
        <v>198</v>
      </c>
      <c r="ABK15" s="51" t="s">
        <v>174</v>
      </c>
      <c r="ABL15" s="51" t="s">
        <v>174</v>
      </c>
      <c r="ABM15" s="51" t="s">
        <v>173</v>
      </c>
      <c r="ABN15" s="51"/>
      <c r="ABO15" s="60">
        <f t="shared" ref="ABO15" si="2018">ABP15/1.19</f>
        <v>504.20168067226894</v>
      </c>
      <c r="ABP15" s="62">
        <v>600</v>
      </c>
      <c r="ABQ15" s="3" t="s">
        <v>197</v>
      </c>
      <c r="ABR15" s="102" t="s">
        <v>198</v>
      </c>
      <c r="ABS15" s="51" t="s">
        <v>174</v>
      </c>
      <c r="ABT15" s="51" t="s">
        <v>174</v>
      </c>
      <c r="ABU15" s="51" t="s">
        <v>173</v>
      </c>
      <c r="ABV15" s="51"/>
      <c r="ABW15" s="60">
        <f t="shared" ref="ABW15" si="2019">ABX15/1.19</f>
        <v>504.20168067226894</v>
      </c>
      <c r="ABX15" s="62">
        <v>600</v>
      </c>
      <c r="ABY15" s="3" t="s">
        <v>197</v>
      </c>
      <c r="ABZ15" s="102" t="s">
        <v>198</v>
      </c>
      <c r="ACA15" s="51" t="s">
        <v>174</v>
      </c>
      <c r="ACB15" s="51" t="s">
        <v>174</v>
      </c>
      <c r="ACC15" s="51" t="s">
        <v>173</v>
      </c>
      <c r="ACD15" s="51"/>
      <c r="ACE15" s="60">
        <f t="shared" ref="ACE15" si="2020">ACF15/1.19</f>
        <v>504.20168067226894</v>
      </c>
      <c r="ACF15" s="62">
        <v>600</v>
      </c>
      <c r="ACG15" s="3" t="s">
        <v>197</v>
      </c>
      <c r="ACH15" s="102" t="s">
        <v>198</v>
      </c>
      <c r="ACI15" s="51" t="s">
        <v>174</v>
      </c>
      <c r="ACJ15" s="51" t="s">
        <v>174</v>
      </c>
      <c r="ACK15" s="51" t="s">
        <v>173</v>
      </c>
      <c r="ACL15" s="51"/>
      <c r="ACM15" s="60">
        <f t="shared" ref="ACM15" si="2021">ACN15/1.19</f>
        <v>504.20168067226894</v>
      </c>
      <c r="ACN15" s="62">
        <v>600</v>
      </c>
      <c r="ACO15" s="3" t="s">
        <v>197</v>
      </c>
      <c r="ACP15" s="102" t="s">
        <v>198</v>
      </c>
      <c r="ACQ15" s="51" t="s">
        <v>174</v>
      </c>
      <c r="ACR15" s="51" t="s">
        <v>174</v>
      </c>
      <c r="ACS15" s="51" t="s">
        <v>173</v>
      </c>
      <c r="ACT15" s="51"/>
      <c r="ACU15" s="60">
        <f t="shared" ref="ACU15" si="2022">ACV15/1.19</f>
        <v>504.20168067226894</v>
      </c>
      <c r="ACV15" s="62">
        <v>600</v>
      </c>
      <c r="ACW15" s="3" t="s">
        <v>197</v>
      </c>
      <c r="ACX15" s="102" t="s">
        <v>198</v>
      </c>
      <c r="ACY15" s="51" t="s">
        <v>174</v>
      </c>
      <c r="ACZ15" s="51" t="s">
        <v>174</v>
      </c>
      <c r="ADA15" s="51" t="s">
        <v>173</v>
      </c>
      <c r="ADB15" s="51"/>
      <c r="ADC15" s="60">
        <f t="shared" ref="ADC15" si="2023">ADD15/1.19</f>
        <v>504.20168067226894</v>
      </c>
      <c r="ADD15" s="62">
        <v>600</v>
      </c>
      <c r="ADE15" s="3" t="s">
        <v>197</v>
      </c>
      <c r="ADF15" s="102" t="s">
        <v>198</v>
      </c>
      <c r="ADG15" s="51" t="s">
        <v>174</v>
      </c>
      <c r="ADH15" s="51" t="s">
        <v>174</v>
      </c>
      <c r="ADI15" s="51" t="s">
        <v>173</v>
      </c>
      <c r="ADJ15" s="51"/>
      <c r="ADK15" s="60">
        <f t="shared" ref="ADK15" si="2024">ADL15/1.19</f>
        <v>504.20168067226894</v>
      </c>
      <c r="ADL15" s="62">
        <v>600</v>
      </c>
      <c r="ADM15" s="3" t="s">
        <v>197</v>
      </c>
      <c r="ADN15" s="102" t="s">
        <v>198</v>
      </c>
      <c r="ADO15" s="51" t="s">
        <v>174</v>
      </c>
      <c r="ADP15" s="51" t="s">
        <v>174</v>
      </c>
      <c r="ADQ15" s="51" t="s">
        <v>173</v>
      </c>
      <c r="ADR15" s="51"/>
      <c r="ADS15" s="60">
        <f t="shared" ref="ADS15" si="2025">ADT15/1.19</f>
        <v>504.20168067226894</v>
      </c>
      <c r="ADT15" s="62">
        <v>600</v>
      </c>
      <c r="ADU15" s="3" t="s">
        <v>197</v>
      </c>
      <c r="ADV15" s="102" t="s">
        <v>198</v>
      </c>
      <c r="ADW15" s="51" t="s">
        <v>174</v>
      </c>
      <c r="ADX15" s="51" t="s">
        <v>174</v>
      </c>
      <c r="ADY15" s="51" t="s">
        <v>173</v>
      </c>
      <c r="ADZ15" s="51"/>
      <c r="AEA15" s="60">
        <f t="shared" ref="AEA15" si="2026">AEB15/1.19</f>
        <v>504.20168067226894</v>
      </c>
      <c r="AEB15" s="62">
        <v>600</v>
      </c>
      <c r="AEC15" s="3" t="s">
        <v>197</v>
      </c>
      <c r="AED15" s="102" t="s">
        <v>198</v>
      </c>
      <c r="AEE15" s="51" t="s">
        <v>174</v>
      </c>
      <c r="AEF15" s="51" t="s">
        <v>174</v>
      </c>
      <c r="AEG15" s="51" t="s">
        <v>173</v>
      </c>
      <c r="AEH15" s="51"/>
      <c r="AEI15" s="60">
        <f t="shared" ref="AEI15" si="2027">AEJ15/1.19</f>
        <v>504.20168067226894</v>
      </c>
      <c r="AEJ15" s="62">
        <v>600</v>
      </c>
      <c r="AEK15" s="3" t="s">
        <v>197</v>
      </c>
      <c r="AEL15" s="102" t="s">
        <v>198</v>
      </c>
      <c r="AEM15" s="51" t="s">
        <v>174</v>
      </c>
      <c r="AEN15" s="51" t="s">
        <v>174</v>
      </c>
      <c r="AEO15" s="51" t="s">
        <v>173</v>
      </c>
      <c r="AEP15" s="51"/>
      <c r="AEQ15" s="60">
        <f t="shared" ref="AEQ15" si="2028">AER15/1.19</f>
        <v>504.20168067226894</v>
      </c>
      <c r="AER15" s="62">
        <v>600</v>
      </c>
      <c r="AES15" s="3" t="s">
        <v>197</v>
      </c>
      <c r="AET15" s="102" t="s">
        <v>198</v>
      </c>
      <c r="AEU15" s="51" t="s">
        <v>174</v>
      </c>
      <c r="AEV15" s="51" t="s">
        <v>174</v>
      </c>
      <c r="AEW15" s="51" t="s">
        <v>173</v>
      </c>
      <c r="AEX15" s="51"/>
      <c r="AEY15" s="60">
        <f t="shared" ref="AEY15" si="2029">AEZ15/1.19</f>
        <v>504.20168067226894</v>
      </c>
      <c r="AEZ15" s="62">
        <v>600</v>
      </c>
      <c r="AFA15" s="3" t="s">
        <v>197</v>
      </c>
      <c r="AFB15" s="102" t="s">
        <v>198</v>
      </c>
      <c r="AFC15" s="51" t="s">
        <v>174</v>
      </c>
      <c r="AFD15" s="51" t="s">
        <v>174</v>
      </c>
      <c r="AFE15" s="51" t="s">
        <v>173</v>
      </c>
      <c r="AFF15" s="51"/>
      <c r="AFG15" s="60">
        <f t="shared" ref="AFG15" si="2030">AFH15/1.19</f>
        <v>504.20168067226894</v>
      </c>
      <c r="AFH15" s="62">
        <v>600</v>
      </c>
      <c r="AFI15" s="3" t="s">
        <v>197</v>
      </c>
      <c r="AFJ15" s="102" t="s">
        <v>198</v>
      </c>
      <c r="AFK15" s="51" t="s">
        <v>174</v>
      </c>
      <c r="AFL15" s="51" t="s">
        <v>174</v>
      </c>
      <c r="AFM15" s="51" t="s">
        <v>173</v>
      </c>
      <c r="AFN15" s="51"/>
      <c r="AFO15" s="60">
        <f t="shared" ref="AFO15" si="2031">AFP15/1.19</f>
        <v>504.20168067226894</v>
      </c>
      <c r="AFP15" s="62">
        <v>600</v>
      </c>
      <c r="AFQ15" s="3" t="s">
        <v>197</v>
      </c>
      <c r="AFR15" s="102" t="s">
        <v>198</v>
      </c>
      <c r="AFS15" s="51" t="s">
        <v>174</v>
      </c>
      <c r="AFT15" s="51" t="s">
        <v>174</v>
      </c>
      <c r="AFU15" s="51" t="s">
        <v>173</v>
      </c>
      <c r="AFV15" s="51"/>
      <c r="AFW15" s="60">
        <f t="shared" ref="AFW15" si="2032">AFX15/1.19</f>
        <v>504.20168067226894</v>
      </c>
      <c r="AFX15" s="62">
        <v>600</v>
      </c>
      <c r="AFY15" s="3" t="s">
        <v>197</v>
      </c>
      <c r="AFZ15" s="102" t="s">
        <v>198</v>
      </c>
      <c r="AGA15" s="51" t="s">
        <v>174</v>
      </c>
      <c r="AGB15" s="51" t="s">
        <v>174</v>
      </c>
      <c r="AGC15" s="51" t="s">
        <v>173</v>
      </c>
      <c r="AGD15" s="51"/>
      <c r="AGE15" s="60">
        <f t="shared" ref="AGE15" si="2033">AGF15/1.19</f>
        <v>504.20168067226894</v>
      </c>
      <c r="AGF15" s="62">
        <v>600</v>
      </c>
      <c r="AGG15" s="3" t="s">
        <v>197</v>
      </c>
      <c r="AGH15" s="102" t="s">
        <v>198</v>
      </c>
      <c r="AGI15" s="51" t="s">
        <v>174</v>
      </c>
      <c r="AGJ15" s="51" t="s">
        <v>174</v>
      </c>
      <c r="AGK15" s="51" t="s">
        <v>173</v>
      </c>
      <c r="AGL15" s="51"/>
      <c r="AGM15" s="60">
        <f t="shared" ref="AGM15" si="2034">AGN15/1.19</f>
        <v>504.20168067226894</v>
      </c>
      <c r="AGN15" s="62">
        <v>600</v>
      </c>
      <c r="AGO15" s="3" t="s">
        <v>197</v>
      </c>
      <c r="AGP15" s="102" t="s">
        <v>198</v>
      </c>
      <c r="AGQ15" s="51" t="s">
        <v>174</v>
      </c>
      <c r="AGR15" s="51" t="s">
        <v>174</v>
      </c>
      <c r="AGS15" s="51" t="s">
        <v>173</v>
      </c>
      <c r="AGT15" s="51"/>
      <c r="AGU15" s="60">
        <f t="shared" ref="AGU15" si="2035">AGV15/1.19</f>
        <v>504.20168067226894</v>
      </c>
      <c r="AGV15" s="62">
        <v>600</v>
      </c>
      <c r="AGW15" s="3" t="s">
        <v>197</v>
      </c>
      <c r="AGX15" s="102" t="s">
        <v>198</v>
      </c>
      <c r="AGY15" s="51" t="s">
        <v>174</v>
      </c>
      <c r="AGZ15" s="51" t="s">
        <v>174</v>
      </c>
      <c r="AHA15" s="51" t="s">
        <v>173</v>
      </c>
      <c r="AHB15" s="51"/>
      <c r="AHC15" s="60">
        <f t="shared" ref="AHC15" si="2036">AHD15/1.19</f>
        <v>504.20168067226894</v>
      </c>
      <c r="AHD15" s="62">
        <v>600</v>
      </c>
      <c r="AHE15" s="3" t="s">
        <v>197</v>
      </c>
      <c r="AHF15" s="102" t="s">
        <v>198</v>
      </c>
      <c r="AHG15" s="51" t="s">
        <v>174</v>
      </c>
      <c r="AHH15" s="51" t="s">
        <v>174</v>
      </c>
      <c r="AHI15" s="51" t="s">
        <v>173</v>
      </c>
      <c r="AHJ15" s="51"/>
      <c r="AHK15" s="60">
        <f t="shared" ref="AHK15" si="2037">AHL15/1.19</f>
        <v>504.20168067226894</v>
      </c>
      <c r="AHL15" s="62">
        <v>600</v>
      </c>
      <c r="AHM15" s="3" t="s">
        <v>197</v>
      </c>
      <c r="AHN15" s="102" t="s">
        <v>198</v>
      </c>
      <c r="AHO15" s="51" t="s">
        <v>174</v>
      </c>
      <c r="AHP15" s="51" t="s">
        <v>174</v>
      </c>
      <c r="AHQ15" s="51" t="s">
        <v>173</v>
      </c>
      <c r="AHR15" s="51"/>
      <c r="AHS15" s="60">
        <f t="shared" ref="AHS15" si="2038">AHT15/1.19</f>
        <v>504.20168067226894</v>
      </c>
      <c r="AHT15" s="62">
        <v>600</v>
      </c>
      <c r="AHU15" s="3" t="s">
        <v>197</v>
      </c>
      <c r="AHV15" s="102" t="s">
        <v>198</v>
      </c>
      <c r="AHW15" s="51" t="s">
        <v>174</v>
      </c>
      <c r="AHX15" s="51" t="s">
        <v>174</v>
      </c>
      <c r="AHY15" s="51" t="s">
        <v>173</v>
      </c>
      <c r="AHZ15" s="51"/>
      <c r="AIA15" s="60">
        <f t="shared" ref="AIA15" si="2039">AIB15/1.19</f>
        <v>504.20168067226894</v>
      </c>
      <c r="AIB15" s="62">
        <v>600</v>
      </c>
      <c r="AIC15" s="3" t="s">
        <v>197</v>
      </c>
      <c r="AID15" s="102" t="s">
        <v>198</v>
      </c>
      <c r="AIE15" s="51" t="s">
        <v>174</v>
      </c>
      <c r="AIF15" s="51" t="s">
        <v>174</v>
      </c>
      <c r="AIG15" s="51" t="s">
        <v>173</v>
      </c>
      <c r="AIH15" s="51"/>
      <c r="AII15" s="60">
        <f t="shared" ref="AII15" si="2040">AIJ15/1.19</f>
        <v>504.20168067226894</v>
      </c>
      <c r="AIJ15" s="62">
        <v>600</v>
      </c>
      <c r="AIK15" s="3" t="s">
        <v>197</v>
      </c>
      <c r="AIL15" s="102" t="s">
        <v>198</v>
      </c>
      <c r="AIM15" s="51" t="s">
        <v>174</v>
      </c>
      <c r="AIN15" s="51" t="s">
        <v>174</v>
      </c>
      <c r="AIO15" s="51" t="s">
        <v>173</v>
      </c>
      <c r="AIP15" s="51"/>
      <c r="AIQ15" s="60">
        <f t="shared" ref="AIQ15" si="2041">AIR15/1.19</f>
        <v>504.20168067226894</v>
      </c>
      <c r="AIR15" s="62">
        <v>600</v>
      </c>
      <c r="AIS15" s="3" t="s">
        <v>197</v>
      </c>
      <c r="AIT15" s="102" t="s">
        <v>198</v>
      </c>
      <c r="AIU15" s="51" t="s">
        <v>174</v>
      </c>
      <c r="AIV15" s="51" t="s">
        <v>174</v>
      </c>
      <c r="AIW15" s="51" t="s">
        <v>173</v>
      </c>
      <c r="AIX15" s="51"/>
      <c r="AIY15" s="60">
        <f t="shared" ref="AIY15" si="2042">AIZ15/1.19</f>
        <v>504.20168067226894</v>
      </c>
      <c r="AIZ15" s="62">
        <v>600</v>
      </c>
      <c r="AJA15" s="3" t="s">
        <v>197</v>
      </c>
      <c r="AJB15" s="102" t="s">
        <v>198</v>
      </c>
      <c r="AJC15" s="51" t="s">
        <v>174</v>
      </c>
      <c r="AJD15" s="51" t="s">
        <v>174</v>
      </c>
      <c r="AJE15" s="51" t="s">
        <v>173</v>
      </c>
      <c r="AJF15" s="51"/>
      <c r="AJG15" s="60">
        <f t="shared" ref="AJG15" si="2043">AJH15/1.19</f>
        <v>504.20168067226894</v>
      </c>
      <c r="AJH15" s="62">
        <v>600</v>
      </c>
      <c r="AJI15" s="3" t="s">
        <v>197</v>
      </c>
      <c r="AJJ15" s="102" t="s">
        <v>198</v>
      </c>
      <c r="AJK15" s="51" t="s">
        <v>174</v>
      </c>
      <c r="AJL15" s="51" t="s">
        <v>174</v>
      </c>
      <c r="AJM15" s="51" t="s">
        <v>173</v>
      </c>
      <c r="AJN15" s="51"/>
      <c r="AJO15" s="60">
        <f t="shared" ref="AJO15" si="2044">AJP15/1.19</f>
        <v>504.20168067226894</v>
      </c>
      <c r="AJP15" s="62">
        <v>600</v>
      </c>
      <c r="AJQ15" s="3" t="s">
        <v>197</v>
      </c>
      <c r="AJR15" s="102" t="s">
        <v>198</v>
      </c>
      <c r="AJS15" s="51" t="s">
        <v>174</v>
      </c>
      <c r="AJT15" s="51" t="s">
        <v>174</v>
      </c>
      <c r="AJU15" s="51" t="s">
        <v>173</v>
      </c>
      <c r="AJV15" s="51"/>
      <c r="AJW15" s="60">
        <f t="shared" ref="AJW15" si="2045">AJX15/1.19</f>
        <v>504.20168067226894</v>
      </c>
      <c r="AJX15" s="62">
        <v>600</v>
      </c>
      <c r="AJY15" s="3" t="s">
        <v>197</v>
      </c>
      <c r="AJZ15" s="102" t="s">
        <v>198</v>
      </c>
      <c r="AKA15" s="51" t="s">
        <v>174</v>
      </c>
      <c r="AKB15" s="51" t="s">
        <v>174</v>
      </c>
      <c r="AKC15" s="51" t="s">
        <v>173</v>
      </c>
      <c r="AKD15" s="51"/>
      <c r="AKE15" s="60">
        <f t="shared" ref="AKE15" si="2046">AKF15/1.19</f>
        <v>504.20168067226894</v>
      </c>
      <c r="AKF15" s="62">
        <v>600</v>
      </c>
      <c r="AKG15" s="3" t="s">
        <v>197</v>
      </c>
      <c r="AKH15" s="102" t="s">
        <v>198</v>
      </c>
      <c r="AKI15" s="51" t="s">
        <v>174</v>
      </c>
      <c r="AKJ15" s="51" t="s">
        <v>174</v>
      </c>
      <c r="AKK15" s="51" t="s">
        <v>173</v>
      </c>
      <c r="AKL15" s="51"/>
      <c r="AKM15" s="60">
        <f t="shared" ref="AKM15" si="2047">AKN15/1.19</f>
        <v>504.20168067226894</v>
      </c>
      <c r="AKN15" s="62">
        <v>600</v>
      </c>
      <c r="AKO15" s="3" t="s">
        <v>197</v>
      </c>
      <c r="AKP15" s="102" t="s">
        <v>198</v>
      </c>
      <c r="AKQ15" s="51" t="s">
        <v>174</v>
      </c>
      <c r="AKR15" s="51" t="s">
        <v>174</v>
      </c>
      <c r="AKS15" s="51" t="s">
        <v>173</v>
      </c>
      <c r="AKT15" s="51"/>
      <c r="AKU15" s="60">
        <f t="shared" ref="AKU15" si="2048">AKV15/1.19</f>
        <v>504.20168067226894</v>
      </c>
      <c r="AKV15" s="62">
        <v>600</v>
      </c>
      <c r="AKW15" s="3" t="s">
        <v>197</v>
      </c>
      <c r="AKX15" s="102" t="s">
        <v>198</v>
      </c>
      <c r="AKY15" s="51" t="s">
        <v>174</v>
      </c>
      <c r="AKZ15" s="51" t="s">
        <v>174</v>
      </c>
      <c r="ALA15" s="51" t="s">
        <v>173</v>
      </c>
      <c r="ALB15" s="51"/>
      <c r="ALC15" s="60">
        <f t="shared" ref="ALC15" si="2049">ALD15/1.19</f>
        <v>504.20168067226894</v>
      </c>
      <c r="ALD15" s="62">
        <v>600</v>
      </c>
      <c r="ALE15" s="3" t="s">
        <v>197</v>
      </c>
      <c r="ALF15" s="102" t="s">
        <v>198</v>
      </c>
      <c r="ALG15" s="51" t="s">
        <v>174</v>
      </c>
      <c r="ALH15" s="51" t="s">
        <v>174</v>
      </c>
      <c r="ALI15" s="51" t="s">
        <v>173</v>
      </c>
      <c r="ALJ15" s="51"/>
      <c r="ALK15" s="60">
        <f t="shared" ref="ALK15" si="2050">ALL15/1.19</f>
        <v>504.20168067226894</v>
      </c>
      <c r="ALL15" s="62">
        <v>600</v>
      </c>
      <c r="ALM15" s="3" t="s">
        <v>197</v>
      </c>
      <c r="ALN15" s="102" t="s">
        <v>198</v>
      </c>
      <c r="ALO15" s="51" t="s">
        <v>174</v>
      </c>
      <c r="ALP15" s="51" t="s">
        <v>174</v>
      </c>
      <c r="ALQ15" s="51" t="s">
        <v>173</v>
      </c>
      <c r="ALR15" s="51"/>
      <c r="ALS15" s="60">
        <f t="shared" ref="ALS15" si="2051">ALT15/1.19</f>
        <v>504.20168067226894</v>
      </c>
      <c r="ALT15" s="62">
        <v>600</v>
      </c>
      <c r="ALU15" s="3" t="s">
        <v>197</v>
      </c>
      <c r="ALV15" s="102" t="s">
        <v>198</v>
      </c>
      <c r="ALW15" s="51" t="s">
        <v>174</v>
      </c>
      <c r="ALX15" s="51" t="s">
        <v>174</v>
      </c>
      <c r="ALY15" s="51" t="s">
        <v>173</v>
      </c>
      <c r="ALZ15" s="51"/>
      <c r="AMA15" s="60">
        <f t="shared" ref="AMA15" si="2052">AMB15/1.19</f>
        <v>504.20168067226894</v>
      </c>
      <c r="AMB15" s="62">
        <v>600</v>
      </c>
      <c r="AMC15" s="3" t="s">
        <v>197</v>
      </c>
      <c r="AMD15" s="102" t="s">
        <v>198</v>
      </c>
      <c r="AME15" s="51" t="s">
        <v>174</v>
      </c>
      <c r="AMF15" s="51" t="s">
        <v>174</v>
      </c>
      <c r="AMG15" s="51" t="s">
        <v>173</v>
      </c>
      <c r="AMH15" s="51"/>
      <c r="AMI15" s="60">
        <f t="shared" ref="AMI15" si="2053">AMJ15/1.19</f>
        <v>504.20168067226894</v>
      </c>
      <c r="AMJ15" s="62">
        <v>600</v>
      </c>
      <c r="AMK15" s="3" t="s">
        <v>197</v>
      </c>
      <c r="AML15" s="102" t="s">
        <v>198</v>
      </c>
      <c r="AMM15" s="51" t="s">
        <v>174</v>
      </c>
      <c r="AMN15" s="51" t="s">
        <v>174</v>
      </c>
      <c r="AMO15" s="51" t="s">
        <v>173</v>
      </c>
      <c r="AMP15" s="51"/>
      <c r="AMQ15" s="60">
        <f t="shared" ref="AMQ15" si="2054">AMR15/1.19</f>
        <v>504.20168067226894</v>
      </c>
      <c r="AMR15" s="62">
        <v>600</v>
      </c>
      <c r="AMS15" s="3" t="s">
        <v>197</v>
      </c>
      <c r="AMT15" s="102" t="s">
        <v>198</v>
      </c>
      <c r="AMU15" s="51" t="s">
        <v>174</v>
      </c>
      <c r="AMV15" s="51" t="s">
        <v>174</v>
      </c>
      <c r="AMW15" s="51" t="s">
        <v>173</v>
      </c>
      <c r="AMX15" s="51"/>
      <c r="AMY15" s="60">
        <f t="shared" ref="AMY15" si="2055">AMZ15/1.19</f>
        <v>504.20168067226894</v>
      </c>
      <c r="AMZ15" s="62">
        <v>600</v>
      </c>
      <c r="ANA15" s="3" t="s">
        <v>197</v>
      </c>
      <c r="ANB15" s="102" t="s">
        <v>198</v>
      </c>
      <c r="ANC15" s="51" t="s">
        <v>174</v>
      </c>
      <c r="AND15" s="51" t="s">
        <v>174</v>
      </c>
      <c r="ANE15" s="51" t="s">
        <v>173</v>
      </c>
      <c r="ANF15" s="51"/>
      <c r="ANG15" s="60">
        <f t="shared" ref="ANG15" si="2056">ANH15/1.19</f>
        <v>504.20168067226894</v>
      </c>
      <c r="ANH15" s="62">
        <v>600</v>
      </c>
      <c r="ANI15" s="3" t="s">
        <v>197</v>
      </c>
      <c r="ANJ15" s="102" t="s">
        <v>198</v>
      </c>
      <c r="ANK15" s="51" t="s">
        <v>174</v>
      </c>
      <c r="ANL15" s="51" t="s">
        <v>174</v>
      </c>
      <c r="ANM15" s="51" t="s">
        <v>173</v>
      </c>
      <c r="ANN15" s="51"/>
      <c r="ANO15" s="60">
        <f t="shared" ref="ANO15" si="2057">ANP15/1.19</f>
        <v>504.20168067226894</v>
      </c>
      <c r="ANP15" s="62">
        <v>600</v>
      </c>
      <c r="ANQ15" s="3" t="s">
        <v>197</v>
      </c>
      <c r="ANR15" s="102" t="s">
        <v>198</v>
      </c>
      <c r="ANS15" s="51" t="s">
        <v>174</v>
      </c>
      <c r="ANT15" s="51" t="s">
        <v>174</v>
      </c>
      <c r="ANU15" s="51" t="s">
        <v>173</v>
      </c>
      <c r="ANV15" s="51"/>
      <c r="ANW15" s="60">
        <f t="shared" ref="ANW15" si="2058">ANX15/1.19</f>
        <v>504.20168067226894</v>
      </c>
      <c r="ANX15" s="62">
        <v>600</v>
      </c>
      <c r="ANY15" s="3" t="s">
        <v>197</v>
      </c>
      <c r="ANZ15" s="102" t="s">
        <v>198</v>
      </c>
      <c r="AOA15" s="51" t="s">
        <v>174</v>
      </c>
      <c r="AOB15" s="51" t="s">
        <v>174</v>
      </c>
      <c r="AOC15" s="51" t="s">
        <v>173</v>
      </c>
      <c r="AOD15" s="51"/>
      <c r="AOE15" s="60">
        <f t="shared" ref="AOE15" si="2059">AOF15/1.19</f>
        <v>504.20168067226894</v>
      </c>
      <c r="AOF15" s="62">
        <v>600</v>
      </c>
      <c r="AOG15" s="3" t="s">
        <v>197</v>
      </c>
      <c r="AOH15" s="102" t="s">
        <v>198</v>
      </c>
      <c r="AOI15" s="51" t="s">
        <v>174</v>
      </c>
      <c r="AOJ15" s="51" t="s">
        <v>174</v>
      </c>
      <c r="AOK15" s="51" t="s">
        <v>173</v>
      </c>
      <c r="AOL15" s="51"/>
      <c r="AOM15" s="60">
        <f t="shared" ref="AOM15" si="2060">AON15/1.19</f>
        <v>504.20168067226894</v>
      </c>
      <c r="AON15" s="62">
        <v>600</v>
      </c>
      <c r="AOO15" s="3" t="s">
        <v>197</v>
      </c>
      <c r="AOP15" s="102" t="s">
        <v>198</v>
      </c>
      <c r="AOQ15" s="51" t="s">
        <v>174</v>
      </c>
      <c r="AOR15" s="51" t="s">
        <v>174</v>
      </c>
      <c r="AOS15" s="51" t="s">
        <v>173</v>
      </c>
      <c r="AOT15" s="51"/>
      <c r="AOU15" s="60">
        <f t="shared" ref="AOU15" si="2061">AOV15/1.19</f>
        <v>504.20168067226894</v>
      </c>
      <c r="AOV15" s="62">
        <v>600</v>
      </c>
      <c r="AOW15" s="3" t="s">
        <v>197</v>
      </c>
      <c r="AOX15" s="102" t="s">
        <v>198</v>
      </c>
      <c r="AOY15" s="51" t="s">
        <v>174</v>
      </c>
      <c r="AOZ15" s="51" t="s">
        <v>174</v>
      </c>
      <c r="APA15" s="51" t="s">
        <v>173</v>
      </c>
      <c r="APB15" s="51"/>
      <c r="APC15" s="60">
        <f t="shared" ref="APC15" si="2062">APD15/1.19</f>
        <v>504.20168067226894</v>
      </c>
      <c r="APD15" s="62">
        <v>600</v>
      </c>
      <c r="APE15" s="3" t="s">
        <v>197</v>
      </c>
      <c r="APF15" s="102" t="s">
        <v>198</v>
      </c>
      <c r="APG15" s="51" t="s">
        <v>174</v>
      </c>
      <c r="APH15" s="51" t="s">
        <v>174</v>
      </c>
      <c r="API15" s="51" t="s">
        <v>173</v>
      </c>
      <c r="APJ15" s="51"/>
      <c r="APK15" s="60">
        <f t="shared" ref="APK15" si="2063">APL15/1.19</f>
        <v>504.20168067226894</v>
      </c>
      <c r="APL15" s="62">
        <v>600</v>
      </c>
      <c r="APM15" s="3" t="s">
        <v>197</v>
      </c>
      <c r="APN15" s="102" t="s">
        <v>198</v>
      </c>
      <c r="APO15" s="51" t="s">
        <v>174</v>
      </c>
      <c r="APP15" s="51" t="s">
        <v>174</v>
      </c>
      <c r="APQ15" s="51" t="s">
        <v>173</v>
      </c>
      <c r="APR15" s="51"/>
      <c r="APS15" s="60">
        <f t="shared" ref="APS15" si="2064">APT15/1.19</f>
        <v>504.20168067226894</v>
      </c>
      <c r="APT15" s="62">
        <v>600</v>
      </c>
      <c r="APU15" s="3" t="s">
        <v>197</v>
      </c>
      <c r="APV15" s="102" t="s">
        <v>198</v>
      </c>
      <c r="APW15" s="51" t="s">
        <v>174</v>
      </c>
      <c r="APX15" s="51" t="s">
        <v>174</v>
      </c>
      <c r="APY15" s="51" t="s">
        <v>173</v>
      </c>
      <c r="APZ15" s="51"/>
      <c r="AQA15" s="60">
        <f t="shared" ref="AQA15" si="2065">AQB15/1.19</f>
        <v>504.20168067226894</v>
      </c>
      <c r="AQB15" s="62">
        <v>600</v>
      </c>
      <c r="AQC15" s="3" t="s">
        <v>197</v>
      </c>
      <c r="AQD15" s="102" t="s">
        <v>198</v>
      </c>
      <c r="AQE15" s="51" t="s">
        <v>174</v>
      </c>
      <c r="AQF15" s="51" t="s">
        <v>174</v>
      </c>
      <c r="AQG15" s="51" t="s">
        <v>173</v>
      </c>
      <c r="AQH15" s="51"/>
      <c r="AQI15" s="60">
        <f t="shared" ref="AQI15" si="2066">AQJ15/1.19</f>
        <v>504.20168067226894</v>
      </c>
      <c r="AQJ15" s="62">
        <v>600</v>
      </c>
      <c r="AQK15" s="3" t="s">
        <v>197</v>
      </c>
      <c r="AQL15" s="102" t="s">
        <v>198</v>
      </c>
      <c r="AQM15" s="51" t="s">
        <v>174</v>
      </c>
      <c r="AQN15" s="51" t="s">
        <v>174</v>
      </c>
      <c r="AQO15" s="51" t="s">
        <v>173</v>
      </c>
      <c r="AQP15" s="51"/>
      <c r="AQQ15" s="60">
        <f t="shared" ref="AQQ15" si="2067">AQR15/1.19</f>
        <v>504.20168067226894</v>
      </c>
      <c r="AQR15" s="62">
        <v>600</v>
      </c>
      <c r="AQS15" s="3" t="s">
        <v>197</v>
      </c>
      <c r="AQT15" s="102" t="s">
        <v>198</v>
      </c>
      <c r="AQU15" s="51" t="s">
        <v>174</v>
      </c>
      <c r="AQV15" s="51" t="s">
        <v>174</v>
      </c>
      <c r="AQW15" s="51" t="s">
        <v>173</v>
      </c>
      <c r="AQX15" s="51"/>
      <c r="AQY15" s="60">
        <f t="shared" ref="AQY15" si="2068">AQZ15/1.19</f>
        <v>504.20168067226894</v>
      </c>
      <c r="AQZ15" s="62">
        <v>600</v>
      </c>
      <c r="ARA15" s="3" t="s">
        <v>197</v>
      </c>
      <c r="ARB15" s="102" t="s">
        <v>198</v>
      </c>
      <c r="ARC15" s="51" t="s">
        <v>174</v>
      </c>
      <c r="ARD15" s="51" t="s">
        <v>174</v>
      </c>
      <c r="ARE15" s="51" t="s">
        <v>173</v>
      </c>
      <c r="ARF15" s="51"/>
      <c r="ARG15" s="60">
        <f t="shared" ref="ARG15" si="2069">ARH15/1.19</f>
        <v>504.20168067226894</v>
      </c>
      <c r="ARH15" s="62">
        <v>600</v>
      </c>
      <c r="ARI15" s="3" t="s">
        <v>197</v>
      </c>
      <c r="ARJ15" s="102" t="s">
        <v>198</v>
      </c>
      <c r="ARK15" s="51" t="s">
        <v>174</v>
      </c>
      <c r="ARL15" s="51" t="s">
        <v>174</v>
      </c>
      <c r="ARM15" s="51" t="s">
        <v>173</v>
      </c>
      <c r="ARN15" s="51"/>
      <c r="ARO15" s="60">
        <f t="shared" ref="ARO15" si="2070">ARP15/1.19</f>
        <v>504.20168067226894</v>
      </c>
      <c r="ARP15" s="62">
        <v>600</v>
      </c>
      <c r="ARQ15" s="3" t="s">
        <v>197</v>
      </c>
      <c r="ARR15" s="102" t="s">
        <v>198</v>
      </c>
      <c r="ARS15" s="51" t="s">
        <v>174</v>
      </c>
      <c r="ART15" s="51" t="s">
        <v>174</v>
      </c>
      <c r="ARU15" s="51" t="s">
        <v>173</v>
      </c>
      <c r="ARV15" s="51"/>
      <c r="ARW15" s="60">
        <f t="shared" ref="ARW15" si="2071">ARX15/1.19</f>
        <v>504.20168067226894</v>
      </c>
      <c r="ARX15" s="62">
        <v>600</v>
      </c>
      <c r="ARY15" s="3" t="s">
        <v>197</v>
      </c>
      <c r="ARZ15" s="102" t="s">
        <v>198</v>
      </c>
      <c r="ASA15" s="51" t="s">
        <v>174</v>
      </c>
      <c r="ASB15" s="51" t="s">
        <v>174</v>
      </c>
      <c r="ASC15" s="51" t="s">
        <v>173</v>
      </c>
      <c r="ASD15" s="51"/>
      <c r="ASE15" s="60">
        <f t="shared" ref="ASE15" si="2072">ASF15/1.19</f>
        <v>504.20168067226894</v>
      </c>
      <c r="ASF15" s="62">
        <v>600</v>
      </c>
      <c r="ASG15" s="3" t="s">
        <v>197</v>
      </c>
      <c r="ASH15" s="102" t="s">
        <v>198</v>
      </c>
      <c r="ASI15" s="51" t="s">
        <v>174</v>
      </c>
      <c r="ASJ15" s="51" t="s">
        <v>174</v>
      </c>
      <c r="ASK15" s="51" t="s">
        <v>173</v>
      </c>
      <c r="ASL15" s="51"/>
      <c r="ASM15" s="60">
        <f t="shared" ref="ASM15" si="2073">ASN15/1.19</f>
        <v>504.20168067226894</v>
      </c>
      <c r="ASN15" s="62">
        <v>600</v>
      </c>
      <c r="ASO15" s="3" t="s">
        <v>197</v>
      </c>
      <c r="ASP15" s="102" t="s">
        <v>198</v>
      </c>
      <c r="ASQ15" s="51" t="s">
        <v>174</v>
      </c>
      <c r="ASR15" s="51" t="s">
        <v>174</v>
      </c>
      <c r="ASS15" s="51" t="s">
        <v>173</v>
      </c>
      <c r="AST15" s="51"/>
      <c r="ASU15" s="60">
        <f t="shared" ref="ASU15" si="2074">ASV15/1.19</f>
        <v>504.20168067226894</v>
      </c>
      <c r="ASV15" s="62">
        <v>600</v>
      </c>
      <c r="ASW15" s="3" t="s">
        <v>197</v>
      </c>
      <c r="ASX15" s="102" t="s">
        <v>198</v>
      </c>
      <c r="ASY15" s="51" t="s">
        <v>174</v>
      </c>
      <c r="ASZ15" s="51" t="s">
        <v>174</v>
      </c>
      <c r="ATA15" s="51" t="s">
        <v>173</v>
      </c>
      <c r="ATB15" s="51"/>
      <c r="ATC15" s="60">
        <f t="shared" ref="ATC15" si="2075">ATD15/1.19</f>
        <v>504.20168067226894</v>
      </c>
      <c r="ATD15" s="62">
        <v>600</v>
      </c>
      <c r="ATE15" s="3" t="s">
        <v>197</v>
      </c>
      <c r="ATF15" s="102" t="s">
        <v>198</v>
      </c>
      <c r="ATG15" s="51" t="s">
        <v>174</v>
      </c>
      <c r="ATH15" s="51" t="s">
        <v>174</v>
      </c>
      <c r="ATI15" s="51" t="s">
        <v>173</v>
      </c>
      <c r="ATJ15" s="51"/>
      <c r="ATK15" s="60">
        <f t="shared" ref="ATK15" si="2076">ATL15/1.19</f>
        <v>504.20168067226894</v>
      </c>
      <c r="ATL15" s="62">
        <v>600</v>
      </c>
      <c r="ATM15" s="3" t="s">
        <v>197</v>
      </c>
      <c r="ATN15" s="102" t="s">
        <v>198</v>
      </c>
      <c r="ATO15" s="51" t="s">
        <v>174</v>
      </c>
      <c r="ATP15" s="51" t="s">
        <v>174</v>
      </c>
      <c r="ATQ15" s="51" t="s">
        <v>173</v>
      </c>
      <c r="ATR15" s="51"/>
      <c r="ATS15" s="60">
        <f t="shared" ref="ATS15" si="2077">ATT15/1.19</f>
        <v>504.20168067226894</v>
      </c>
      <c r="ATT15" s="62">
        <v>600</v>
      </c>
      <c r="ATU15" s="3" t="s">
        <v>197</v>
      </c>
      <c r="ATV15" s="102" t="s">
        <v>198</v>
      </c>
      <c r="ATW15" s="51" t="s">
        <v>174</v>
      </c>
      <c r="ATX15" s="51" t="s">
        <v>174</v>
      </c>
      <c r="ATY15" s="51" t="s">
        <v>173</v>
      </c>
      <c r="ATZ15" s="51"/>
      <c r="AUA15" s="60">
        <f t="shared" ref="AUA15" si="2078">AUB15/1.19</f>
        <v>504.20168067226894</v>
      </c>
      <c r="AUB15" s="62">
        <v>600</v>
      </c>
      <c r="AUC15" s="3" t="s">
        <v>197</v>
      </c>
      <c r="AUD15" s="102" t="s">
        <v>198</v>
      </c>
      <c r="AUE15" s="51" t="s">
        <v>174</v>
      </c>
      <c r="AUF15" s="51" t="s">
        <v>174</v>
      </c>
      <c r="AUG15" s="51" t="s">
        <v>173</v>
      </c>
      <c r="AUH15" s="51"/>
      <c r="AUI15" s="60">
        <f t="shared" ref="AUI15" si="2079">AUJ15/1.19</f>
        <v>504.20168067226894</v>
      </c>
      <c r="AUJ15" s="62">
        <v>600</v>
      </c>
      <c r="AUK15" s="3" t="s">
        <v>197</v>
      </c>
      <c r="AUL15" s="102" t="s">
        <v>198</v>
      </c>
      <c r="AUM15" s="51" t="s">
        <v>174</v>
      </c>
      <c r="AUN15" s="51" t="s">
        <v>174</v>
      </c>
      <c r="AUO15" s="51" t="s">
        <v>173</v>
      </c>
      <c r="AUP15" s="51"/>
      <c r="AUQ15" s="60">
        <f t="shared" ref="AUQ15" si="2080">AUR15/1.19</f>
        <v>504.20168067226894</v>
      </c>
      <c r="AUR15" s="62">
        <v>600</v>
      </c>
      <c r="AUS15" s="3" t="s">
        <v>197</v>
      </c>
      <c r="AUT15" s="102" t="s">
        <v>198</v>
      </c>
      <c r="AUU15" s="51" t="s">
        <v>174</v>
      </c>
      <c r="AUV15" s="51" t="s">
        <v>174</v>
      </c>
      <c r="AUW15" s="51" t="s">
        <v>173</v>
      </c>
      <c r="AUX15" s="51"/>
      <c r="AUY15" s="60">
        <f t="shared" ref="AUY15" si="2081">AUZ15/1.19</f>
        <v>504.20168067226894</v>
      </c>
      <c r="AUZ15" s="62">
        <v>600</v>
      </c>
      <c r="AVA15" s="3" t="s">
        <v>197</v>
      </c>
      <c r="AVB15" s="102" t="s">
        <v>198</v>
      </c>
      <c r="AVC15" s="51" t="s">
        <v>174</v>
      </c>
      <c r="AVD15" s="51" t="s">
        <v>174</v>
      </c>
      <c r="AVE15" s="51" t="s">
        <v>173</v>
      </c>
      <c r="AVF15" s="51"/>
      <c r="AVG15" s="60">
        <f t="shared" ref="AVG15" si="2082">AVH15/1.19</f>
        <v>504.20168067226894</v>
      </c>
      <c r="AVH15" s="62">
        <v>600</v>
      </c>
      <c r="AVI15" s="3" t="s">
        <v>197</v>
      </c>
      <c r="AVJ15" s="102" t="s">
        <v>198</v>
      </c>
      <c r="AVK15" s="51" t="s">
        <v>174</v>
      </c>
      <c r="AVL15" s="51" t="s">
        <v>174</v>
      </c>
      <c r="AVM15" s="51" t="s">
        <v>173</v>
      </c>
      <c r="AVN15" s="51"/>
      <c r="AVO15" s="60">
        <f t="shared" ref="AVO15" si="2083">AVP15/1.19</f>
        <v>504.20168067226894</v>
      </c>
      <c r="AVP15" s="62">
        <v>600</v>
      </c>
      <c r="AVQ15" s="3" t="s">
        <v>197</v>
      </c>
      <c r="AVR15" s="102" t="s">
        <v>198</v>
      </c>
      <c r="AVS15" s="51" t="s">
        <v>174</v>
      </c>
      <c r="AVT15" s="51" t="s">
        <v>174</v>
      </c>
      <c r="AVU15" s="51" t="s">
        <v>173</v>
      </c>
      <c r="AVV15" s="51"/>
      <c r="AVW15" s="60">
        <f t="shared" ref="AVW15" si="2084">AVX15/1.19</f>
        <v>504.20168067226894</v>
      </c>
      <c r="AVX15" s="62">
        <v>600</v>
      </c>
      <c r="AVY15" s="3" t="s">
        <v>197</v>
      </c>
      <c r="AVZ15" s="102" t="s">
        <v>198</v>
      </c>
      <c r="AWA15" s="51" t="s">
        <v>174</v>
      </c>
      <c r="AWB15" s="51" t="s">
        <v>174</v>
      </c>
      <c r="AWC15" s="51" t="s">
        <v>173</v>
      </c>
      <c r="AWD15" s="51"/>
      <c r="AWE15" s="60">
        <f t="shared" ref="AWE15" si="2085">AWF15/1.19</f>
        <v>504.20168067226894</v>
      </c>
      <c r="AWF15" s="62">
        <v>600</v>
      </c>
      <c r="AWG15" s="3" t="s">
        <v>197</v>
      </c>
      <c r="AWH15" s="102" t="s">
        <v>198</v>
      </c>
      <c r="AWI15" s="51" t="s">
        <v>174</v>
      </c>
      <c r="AWJ15" s="51" t="s">
        <v>174</v>
      </c>
      <c r="AWK15" s="51" t="s">
        <v>173</v>
      </c>
      <c r="AWL15" s="51"/>
      <c r="AWM15" s="60">
        <f t="shared" ref="AWM15" si="2086">AWN15/1.19</f>
        <v>504.20168067226894</v>
      </c>
      <c r="AWN15" s="62">
        <v>600</v>
      </c>
      <c r="AWO15" s="3" t="s">
        <v>197</v>
      </c>
      <c r="AWP15" s="102" t="s">
        <v>198</v>
      </c>
      <c r="AWQ15" s="51" t="s">
        <v>174</v>
      </c>
      <c r="AWR15" s="51" t="s">
        <v>174</v>
      </c>
      <c r="AWS15" s="51" t="s">
        <v>173</v>
      </c>
      <c r="AWT15" s="51"/>
      <c r="AWU15" s="60">
        <f t="shared" ref="AWU15" si="2087">AWV15/1.19</f>
        <v>504.20168067226894</v>
      </c>
      <c r="AWV15" s="62">
        <v>600</v>
      </c>
      <c r="AWW15" s="3" t="s">
        <v>197</v>
      </c>
      <c r="AWX15" s="102" t="s">
        <v>198</v>
      </c>
      <c r="AWY15" s="51" t="s">
        <v>174</v>
      </c>
      <c r="AWZ15" s="51" t="s">
        <v>174</v>
      </c>
      <c r="AXA15" s="51" t="s">
        <v>173</v>
      </c>
      <c r="AXB15" s="51"/>
      <c r="AXC15" s="60">
        <f t="shared" ref="AXC15" si="2088">AXD15/1.19</f>
        <v>504.20168067226894</v>
      </c>
      <c r="AXD15" s="62">
        <v>600</v>
      </c>
      <c r="AXE15" s="3" t="s">
        <v>197</v>
      </c>
      <c r="AXF15" s="102" t="s">
        <v>198</v>
      </c>
      <c r="AXG15" s="51" t="s">
        <v>174</v>
      </c>
      <c r="AXH15" s="51" t="s">
        <v>174</v>
      </c>
      <c r="AXI15" s="51" t="s">
        <v>173</v>
      </c>
      <c r="AXJ15" s="51"/>
      <c r="AXK15" s="60">
        <f t="shared" ref="AXK15" si="2089">AXL15/1.19</f>
        <v>504.20168067226894</v>
      </c>
      <c r="AXL15" s="62">
        <v>600</v>
      </c>
      <c r="AXM15" s="3" t="s">
        <v>197</v>
      </c>
      <c r="AXN15" s="102" t="s">
        <v>198</v>
      </c>
      <c r="AXO15" s="51" t="s">
        <v>174</v>
      </c>
      <c r="AXP15" s="51" t="s">
        <v>174</v>
      </c>
      <c r="AXQ15" s="51" t="s">
        <v>173</v>
      </c>
      <c r="AXR15" s="51"/>
      <c r="AXS15" s="60">
        <f t="shared" ref="AXS15" si="2090">AXT15/1.19</f>
        <v>504.20168067226894</v>
      </c>
      <c r="AXT15" s="62">
        <v>600</v>
      </c>
      <c r="AXU15" s="3" t="s">
        <v>197</v>
      </c>
      <c r="AXV15" s="102" t="s">
        <v>198</v>
      </c>
      <c r="AXW15" s="51" t="s">
        <v>174</v>
      </c>
      <c r="AXX15" s="51" t="s">
        <v>174</v>
      </c>
      <c r="AXY15" s="51" t="s">
        <v>173</v>
      </c>
      <c r="AXZ15" s="51"/>
      <c r="AYA15" s="60">
        <f t="shared" ref="AYA15" si="2091">AYB15/1.19</f>
        <v>504.20168067226894</v>
      </c>
      <c r="AYB15" s="62">
        <v>600</v>
      </c>
      <c r="AYC15" s="3" t="s">
        <v>197</v>
      </c>
      <c r="AYD15" s="102" t="s">
        <v>198</v>
      </c>
      <c r="AYE15" s="51" t="s">
        <v>174</v>
      </c>
      <c r="AYF15" s="51" t="s">
        <v>174</v>
      </c>
      <c r="AYG15" s="51" t="s">
        <v>173</v>
      </c>
      <c r="AYH15" s="51"/>
      <c r="AYI15" s="60">
        <f t="shared" ref="AYI15" si="2092">AYJ15/1.19</f>
        <v>504.20168067226894</v>
      </c>
      <c r="AYJ15" s="62">
        <v>600</v>
      </c>
      <c r="AYK15" s="3" t="s">
        <v>197</v>
      </c>
      <c r="AYL15" s="102" t="s">
        <v>198</v>
      </c>
      <c r="AYM15" s="51" t="s">
        <v>174</v>
      </c>
      <c r="AYN15" s="51" t="s">
        <v>174</v>
      </c>
      <c r="AYO15" s="51" t="s">
        <v>173</v>
      </c>
      <c r="AYP15" s="51"/>
      <c r="AYQ15" s="60">
        <f t="shared" ref="AYQ15" si="2093">AYR15/1.19</f>
        <v>504.20168067226894</v>
      </c>
      <c r="AYR15" s="62">
        <v>600</v>
      </c>
      <c r="AYS15" s="3" t="s">
        <v>197</v>
      </c>
      <c r="AYT15" s="102" t="s">
        <v>198</v>
      </c>
      <c r="AYU15" s="51" t="s">
        <v>174</v>
      </c>
      <c r="AYV15" s="51" t="s">
        <v>174</v>
      </c>
      <c r="AYW15" s="51" t="s">
        <v>173</v>
      </c>
      <c r="AYX15" s="51"/>
      <c r="AYY15" s="60">
        <f t="shared" ref="AYY15" si="2094">AYZ15/1.19</f>
        <v>504.20168067226894</v>
      </c>
      <c r="AYZ15" s="62">
        <v>600</v>
      </c>
      <c r="AZA15" s="3" t="s">
        <v>197</v>
      </c>
      <c r="AZB15" s="102" t="s">
        <v>198</v>
      </c>
      <c r="AZC15" s="51" t="s">
        <v>174</v>
      </c>
      <c r="AZD15" s="51" t="s">
        <v>174</v>
      </c>
      <c r="AZE15" s="51" t="s">
        <v>173</v>
      </c>
      <c r="AZF15" s="51"/>
      <c r="AZG15" s="60">
        <f t="shared" ref="AZG15" si="2095">AZH15/1.19</f>
        <v>504.20168067226894</v>
      </c>
      <c r="AZH15" s="62">
        <v>600</v>
      </c>
      <c r="AZI15" s="3" t="s">
        <v>197</v>
      </c>
      <c r="AZJ15" s="102" t="s">
        <v>198</v>
      </c>
      <c r="AZK15" s="51" t="s">
        <v>174</v>
      </c>
      <c r="AZL15" s="51" t="s">
        <v>174</v>
      </c>
      <c r="AZM15" s="51" t="s">
        <v>173</v>
      </c>
      <c r="AZN15" s="51"/>
      <c r="AZO15" s="60">
        <f t="shared" ref="AZO15" si="2096">AZP15/1.19</f>
        <v>504.20168067226894</v>
      </c>
      <c r="AZP15" s="62">
        <v>600</v>
      </c>
      <c r="AZQ15" s="3" t="s">
        <v>197</v>
      </c>
      <c r="AZR15" s="102" t="s">
        <v>198</v>
      </c>
      <c r="AZS15" s="51" t="s">
        <v>174</v>
      </c>
      <c r="AZT15" s="51" t="s">
        <v>174</v>
      </c>
      <c r="AZU15" s="51" t="s">
        <v>173</v>
      </c>
      <c r="AZV15" s="51"/>
      <c r="AZW15" s="60">
        <f t="shared" ref="AZW15" si="2097">AZX15/1.19</f>
        <v>504.20168067226894</v>
      </c>
      <c r="AZX15" s="62">
        <v>600</v>
      </c>
      <c r="AZY15" s="3" t="s">
        <v>197</v>
      </c>
      <c r="AZZ15" s="102" t="s">
        <v>198</v>
      </c>
      <c r="BAA15" s="51" t="s">
        <v>174</v>
      </c>
      <c r="BAB15" s="51" t="s">
        <v>174</v>
      </c>
      <c r="BAC15" s="51" t="s">
        <v>173</v>
      </c>
      <c r="BAD15" s="51"/>
      <c r="BAE15" s="60">
        <f t="shared" ref="BAE15" si="2098">BAF15/1.19</f>
        <v>504.20168067226894</v>
      </c>
      <c r="BAF15" s="62">
        <v>600</v>
      </c>
      <c r="BAG15" s="3" t="s">
        <v>197</v>
      </c>
      <c r="BAH15" s="102" t="s">
        <v>198</v>
      </c>
      <c r="BAI15" s="51" t="s">
        <v>174</v>
      </c>
      <c r="BAJ15" s="51" t="s">
        <v>174</v>
      </c>
      <c r="BAK15" s="51" t="s">
        <v>173</v>
      </c>
      <c r="BAL15" s="51"/>
      <c r="BAM15" s="60">
        <f t="shared" ref="BAM15" si="2099">BAN15/1.19</f>
        <v>504.20168067226894</v>
      </c>
      <c r="BAN15" s="62">
        <v>600</v>
      </c>
      <c r="BAO15" s="3" t="s">
        <v>197</v>
      </c>
      <c r="BAP15" s="102" t="s">
        <v>198</v>
      </c>
      <c r="BAQ15" s="51" t="s">
        <v>174</v>
      </c>
      <c r="BAR15" s="51" t="s">
        <v>174</v>
      </c>
      <c r="BAS15" s="51" t="s">
        <v>173</v>
      </c>
      <c r="BAT15" s="51"/>
      <c r="BAU15" s="60">
        <f t="shared" ref="BAU15" si="2100">BAV15/1.19</f>
        <v>504.20168067226894</v>
      </c>
      <c r="BAV15" s="62">
        <v>600</v>
      </c>
      <c r="BAW15" s="3" t="s">
        <v>197</v>
      </c>
      <c r="BAX15" s="102" t="s">
        <v>198</v>
      </c>
      <c r="BAY15" s="51" t="s">
        <v>174</v>
      </c>
      <c r="BAZ15" s="51" t="s">
        <v>174</v>
      </c>
      <c r="BBA15" s="51" t="s">
        <v>173</v>
      </c>
      <c r="BBB15" s="51"/>
      <c r="BBC15" s="60">
        <f t="shared" ref="BBC15" si="2101">BBD15/1.19</f>
        <v>504.20168067226894</v>
      </c>
      <c r="BBD15" s="62">
        <v>600</v>
      </c>
      <c r="BBE15" s="3" t="s">
        <v>197</v>
      </c>
      <c r="BBF15" s="102" t="s">
        <v>198</v>
      </c>
      <c r="BBG15" s="51" t="s">
        <v>174</v>
      </c>
      <c r="BBH15" s="51" t="s">
        <v>174</v>
      </c>
      <c r="BBI15" s="51" t="s">
        <v>173</v>
      </c>
      <c r="BBJ15" s="51"/>
      <c r="BBK15" s="60">
        <f t="shared" ref="BBK15" si="2102">BBL15/1.19</f>
        <v>504.20168067226894</v>
      </c>
      <c r="BBL15" s="62">
        <v>600</v>
      </c>
      <c r="BBM15" s="3" t="s">
        <v>197</v>
      </c>
      <c r="BBN15" s="102" t="s">
        <v>198</v>
      </c>
      <c r="BBO15" s="51" t="s">
        <v>174</v>
      </c>
      <c r="BBP15" s="51" t="s">
        <v>174</v>
      </c>
      <c r="BBQ15" s="51" t="s">
        <v>173</v>
      </c>
      <c r="BBR15" s="51"/>
      <c r="BBS15" s="60">
        <f t="shared" ref="BBS15" si="2103">BBT15/1.19</f>
        <v>504.20168067226894</v>
      </c>
      <c r="BBT15" s="62">
        <v>600</v>
      </c>
      <c r="BBU15" s="3" t="s">
        <v>197</v>
      </c>
      <c r="BBV15" s="102" t="s">
        <v>198</v>
      </c>
      <c r="BBW15" s="51" t="s">
        <v>174</v>
      </c>
      <c r="BBX15" s="51" t="s">
        <v>174</v>
      </c>
      <c r="BBY15" s="51" t="s">
        <v>173</v>
      </c>
      <c r="BBZ15" s="51"/>
      <c r="BCA15" s="60">
        <f t="shared" ref="BCA15" si="2104">BCB15/1.19</f>
        <v>504.20168067226894</v>
      </c>
      <c r="BCB15" s="62">
        <v>600</v>
      </c>
      <c r="BCC15" s="3" t="s">
        <v>197</v>
      </c>
      <c r="BCD15" s="102" t="s">
        <v>198</v>
      </c>
      <c r="BCE15" s="51" t="s">
        <v>174</v>
      </c>
      <c r="BCF15" s="51" t="s">
        <v>174</v>
      </c>
      <c r="BCG15" s="51" t="s">
        <v>173</v>
      </c>
      <c r="BCH15" s="51"/>
      <c r="BCI15" s="60">
        <f t="shared" ref="BCI15" si="2105">BCJ15/1.19</f>
        <v>504.20168067226894</v>
      </c>
      <c r="BCJ15" s="62">
        <v>600</v>
      </c>
      <c r="BCK15" s="3" t="s">
        <v>197</v>
      </c>
      <c r="BCL15" s="102" t="s">
        <v>198</v>
      </c>
      <c r="BCM15" s="51" t="s">
        <v>174</v>
      </c>
      <c r="BCN15" s="51" t="s">
        <v>174</v>
      </c>
      <c r="BCO15" s="51" t="s">
        <v>173</v>
      </c>
      <c r="BCP15" s="51"/>
      <c r="BCQ15" s="60">
        <f t="shared" ref="BCQ15" si="2106">BCR15/1.19</f>
        <v>504.20168067226894</v>
      </c>
      <c r="BCR15" s="62">
        <v>600</v>
      </c>
      <c r="BCS15" s="3" t="s">
        <v>197</v>
      </c>
      <c r="BCT15" s="102" t="s">
        <v>198</v>
      </c>
      <c r="BCU15" s="51" t="s">
        <v>174</v>
      </c>
      <c r="BCV15" s="51" t="s">
        <v>174</v>
      </c>
      <c r="BCW15" s="51" t="s">
        <v>173</v>
      </c>
      <c r="BCX15" s="51"/>
      <c r="BCY15" s="60">
        <f t="shared" ref="BCY15" si="2107">BCZ15/1.19</f>
        <v>504.20168067226894</v>
      </c>
      <c r="BCZ15" s="62">
        <v>600</v>
      </c>
      <c r="BDA15" s="3" t="s">
        <v>197</v>
      </c>
      <c r="BDB15" s="102" t="s">
        <v>198</v>
      </c>
      <c r="BDC15" s="51" t="s">
        <v>174</v>
      </c>
      <c r="BDD15" s="51" t="s">
        <v>174</v>
      </c>
      <c r="BDE15" s="51" t="s">
        <v>173</v>
      </c>
      <c r="BDF15" s="51"/>
      <c r="BDG15" s="60">
        <f t="shared" ref="BDG15" si="2108">BDH15/1.19</f>
        <v>504.20168067226894</v>
      </c>
      <c r="BDH15" s="62">
        <v>600</v>
      </c>
      <c r="BDI15" s="3" t="s">
        <v>197</v>
      </c>
      <c r="BDJ15" s="102" t="s">
        <v>198</v>
      </c>
      <c r="BDK15" s="51" t="s">
        <v>174</v>
      </c>
      <c r="BDL15" s="51" t="s">
        <v>174</v>
      </c>
      <c r="BDM15" s="51" t="s">
        <v>173</v>
      </c>
      <c r="BDN15" s="51"/>
      <c r="BDO15" s="60">
        <f t="shared" ref="BDO15" si="2109">BDP15/1.19</f>
        <v>504.20168067226894</v>
      </c>
      <c r="BDP15" s="62">
        <v>600</v>
      </c>
      <c r="BDQ15" s="3" t="s">
        <v>197</v>
      </c>
      <c r="BDR15" s="102" t="s">
        <v>198</v>
      </c>
      <c r="BDS15" s="51" t="s">
        <v>174</v>
      </c>
      <c r="BDT15" s="51" t="s">
        <v>174</v>
      </c>
      <c r="BDU15" s="51" t="s">
        <v>173</v>
      </c>
      <c r="BDV15" s="51"/>
      <c r="BDW15" s="60">
        <f t="shared" ref="BDW15" si="2110">BDX15/1.19</f>
        <v>504.20168067226894</v>
      </c>
      <c r="BDX15" s="62">
        <v>600</v>
      </c>
      <c r="BDY15" s="3" t="s">
        <v>197</v>
      </c>
      <c r="BDZ15" s="102" t="s">
        <v>198</v>
      </c>
      <c r="BEA15" s="51" t="s">
        <v>174</v>
      </c>
      <c r="BEB15" s="51" t="s">
        <v>174</v>
      </c>
      <c r="BEC15" s="51" t="s">
        <v>173</v>
      </c>
      <c r="BED15" s="51"/>
      <c r="BEE15" s="60">
        <f t="shared" ref="BEE15" si="2111">BEF15/1.19</f>
        <v>504.20168067226894</v>
      </c>
      <c r="BEF15" s="62">
        <v>600</v>
      </c>
      <c r="BEG15" s="3" t="s">
        <v>197</v>
      </c>
      <c r="BEH15" s="102" t="s">
        <v>198</v>
      </c>
      <c r="BEI15" s="51" t="s">
        <v>174</v>
      </c>
      <c r="BEJ15" s="51" t="s">
        <v>174</v>
      </c>
      <c r="BEK15" s="51" t="s">
        <v>173</v>
      </c>
      <c r="BEL15" s="51"/>
      <c r="BEM15" s="60">
        <f t="shared" ref="BEM15" si="2112">BEN15/1.19</f>
        <v>504.20168067226894</v>
      </c>
      <c r="BEN15" s="62">
        <v>600</v>
      </c>
      <c r="BEO15" s="3" t="s">
        <v>197</v>
      </c>
      <c r="BEP15" s="102" t="s">
        <v>198</v>
      </c>
      <c r="BEQ15" s="51" t="s">
        <v>174</v>
      </c>
      <c r="BER15" s="51" t="s">
        <v>174</v>
      </c>
      <c r="BES15" s="51" t="s">
        <v>173</v>
      </c>
      <c r="BET15" s="51"/>
      <c r="BEU15" s="60">
        <f t="shared" ref="BEU15" si="2113">BEV15/1.19</f>
        <v>504.20168067226894</v>
      </c>
      <c r="BEV15" s="62">
        <v>600</v>
      </c>
      <c r="BEW15" s="3" t="s">
        <v>197</v>
      </c>
      <c r="BEX15" s="102" t="s">
        <v>198</v>
      </c>
      <c r="BEY15" s="51" t="s">
        <v>174</v>
      </c>
      <c r="BEZ15" s="51" t="s">
        <v>174</v>
      </c>
      <c r="BFA15" s="51" t="s">
        <v>173</v>
      </c>
      <c r="BFB15" s="51"/>
      <c r="BFC15" s="60">
        <f t="shared" ref="BFC15" si="2114">BFD15/1.19</f>
        <v>504.20168067226894</v>
      </c>
      <c r="BFD15" s="62">
        <v>600</v>
      </c>
      <c r="BFE15" s="3" t="s">
        <v>197</v>
      </c>
      <c r="BFF15" s="102" t="s">
        <v>198</v>
      </c>
      <c r="BFG15" s="51" t="s">
        <v>174</v>
      </c>
      <c r="BFH15" s="51" t="s">
        <v>174</v>
      </c>
      <c r="BFI15" s="51" t="s">
        <v>173</v>
      </c>
      <c r="BFJ15" s="51"/>
      <c r="BFK15" s="60">
        <f t="shared" ref="BFK15" si="2115">BFL15/1.19</f>
        <v>504.20168067226894</v>
      </c>
      <c r="BFL15" s="62">
        <v>600</v>
      </c>
      <c r="BFM15" s="3" t="s">
        <v>197</v>
      </c>
      <c r="BFN15" s="102" t="s">
        <v>198</v>
      </c>
      <c r="BFO15" s="51" t="s">
        <v>174</v>
      </c>
      <c r="BFP15" s="51" t="s">
        <v>174</v>
      </c>
      <c r="BFQ15" s="51" t="s">
        <v>173</v>
      </c>
      <c r="BFR15" s="51"/>
      <c r="BFS15" s="60">
        <f t="shared" ref="BFS15" si="2116">BFT15/1.19</f>
        <v>504.20168067226894</v>
      </c>
      <c r="BFT15" s="62">
        <v>600</v>
      </c>
      <c r="BFU15" s="3" t="s">
        <v>197</v>
      </c>
      <c r="BFV15" s="102" t="s">
        <v>198</v>
      </c>
      <c r="BFW15" s="51" t="s">
        <v>174</v>
      </c>
      <c r="BFX15" s="51" t="s">
        <v>174</v>
      </c>
      <c r="BFY15" s="51" t="s">
        <v>173</v>
      </c>
      <c r="BFZ15" s="51"/>
      <c r="BGA15" s="60">
        <f t="shared" ref="BGA15" si="2117">BGB15/1.19</f>
        <v>504.20168067226894</v>
      </c>
      <c r="BGB15" s="62">
        <v>600</v>
      </c>
      <c r="BGC15" s="3" t="s">
        <v>197</v>
      </c>
      <c r="BGD15" s="102" t="s">
        <v>198</v>
      </c>
      <c r="BGE15" s="51" t="s">
        <v>174</v>
      </c>
      <c r="BGF15" s="51" t="s">
        <v>174</v>
      </c>
      <c r="BGG15" s="51" t="s">
        <v>173</v>
      </c>
      <c r="BGH15" s="51"/>
      <c r="BGI15" s="60">
        <f t="shared" ref="BGI15" si="2118">BGJ15/1.19</f>
        <v>504.20168067226894</v>
      </c>
      <c r="BGJ15" s="62">
        <v>600</v>
      </c>
      <c r="BGK15" s="3" t="s">
        <v>197</v>
      </c>
      <c r="BGL15" s="102" t="s">
        <v>198</v>
      </c>
      <c r="BGM15" s="51" t="s">
        <v>174</v>
      </c>
      <c r="BGN15" s="51" t="s">
        <v>174</v>
      </c>
      <c r="BGO15" s="51" t="s">
        <v>173</v>
      </c>
      <c r="BGP15" s="51"/>
      <c r="BGQ15" s="60">
        <f t="shared" ref="BGQ15" si="2119">BGR15/1.19</f>
        <v>504.20168067226894</v>
      </c>
      <c r="BGR15" s="62">
        <v>600</v>
      </c>
      <c r="BGS15" s="3" t="s">
        <v>197</v>
      </c>
      <c r="BGT15" s="102" t="s">
        <v>198</v>
      </c>
      <c r="BGU15" s="51" t="s">
        <v>174</v>
      </c>
      <c r="BGV15" s="51" t="s">
        <v>174</v>
      </c>
      <c r="BGW15" s="51" t="s">
        <v>173</v>
      </c>
      <c r="BGX15" s="51"/>
      <c r="BGY15" s="60">
        <f t="shared" ref="BGY15" si="2120">BGZ15/1.19</f>
        <v>504.20168067226894</v>
      </c>
      <c r="BGZ15" s="62">
        <v>600</v>
      </c>
      <c r="BHA15" s="3" t="s">
        <v>197</v>
      </c>
      <c r="BHB15" s="102" t="s">
        <v>198</v>
      </c>
      <c r="BHC15" s="51" t="s">
        <v>174</v>
      </c>
      <c r="BHD15" s="51" t="s">
        <v>174</v>
      </c>
      <c r="BHE15" s="51" t="s">
        <v>173</v>
      </c>
      <c r="BHF15" s="51"/>
      <c r="BHG15" s="60">
        <f t="shared" ref="BHG15" si="2121">BHH15/1.19</f>
        <v>504.20168067226894</v>
      </c>
      <c r="BHH15" s="62">
        <v>600</v>
      </c>
      <c r="BHI15" s="3" t="s">
        <v>197</v>
      </c>
      <c r="BHJ15" s="102" t="s">
        <v>198</v>
      </c>
      <c r="BHK15" s="51" t="s">
        <v>174</v>
      </c>
      <c r="BHL15" s="51" t="s">
        <v>174</v>
      </c>
      <c r="BHM15" s="51" t="s">
        <v>173</v>
      </c>
      <c r="BHN15" s="51"/>
      <c r="BHO15" s="60">
        <f t="shared" ref="BHO15" si="2122">BHP15/1.19</f>
        <v>504.20168067226894</v>
      </c>
      <c r="BHP15" s="62">
        <v>600</v>
      </c>
      <c r="BHQ15" s="3" t="s">
        <v>197</v>
      </c>
      <c r="BHR15" s="102" t="s">
        <v>198</v>
      </c>
      <c r="BHS15" s="51" t="s">
        <v>174</v>
      </c>
      <c r="BHT15" s="51" t="s">
        <v>174</v>
      </c>
      <c r="BHU15" s="51" t="s">
        <v>173</v>
      </c>
      <c r="BHV15" s="51"/>
      <c r="BHW15" s="60">
        <f t="shared" ref="BHW15" si="2123">BHX15/1.19</f>
        <v>504.20168067226894</v>
      </c>
      <c r="BHX15" s="62">
        <v>600</v>
      </c>
      <c r="BHY15" s="3" t="s">
        <v>197</v>
      </c>
      <c r="BHZ15" s="102" t="s">
        <v>198</v>
      </c>
      <c r="BIA15" s="51" t="s">
        <v>174</v>
      </c>
      <c r="BIB15" s="51" t="s">
        <v>174</v>
      </c>
      <c r="BIC15" s="51" t="s">
        <v>173</v>
      </c>
      <c r="BID15" s="51"/>
      <c r="BIE15" s="60">
        <f t="shared" ref="BIE15" si="2124">BIF15/1.19</f>
        <v>504.20168067226894</v>
      </c>
      <c r="BIF15" s="62">
        <v>600</v>
      </c>
      <c r="BIG15" s="3" t="s">
        <v>197</v>
      </c>
      <c r="BIH15" s="102" t="s">
        <v>198</v>
      </c>
      <c r="BII15" s="51" t="s">
        <v>174</v>
      </c>
      <c r="BIJ15" s="51" t="s">
        <v>174</v>
      </c>
      <c r="BIK15" s="51" t="s">
        <v>173</v>
      </c>
      <c r="BIL15" s="51"/>
      <c r="BIM15" s="60">
        <f t="shared" ref="BIM15" si="2125">BIN15/1.19</f>
        <v>504.20168067226894</v>
      </c>
      <c r="BIN15" s="62">
        <v>600</v>
      </c>
      <c r="BIO15" s="3" t="s">
        <v>197</v>
      </c>
      <c r="BIP15" s="102" t="s">
        <v>198</v>
      </c>
      <c r="BIQ15" s="51" t="s">
        <v>174</v>
      </c>
      <c r="BIR15" s="51" t="s">
        <v>174</v>
      </c>
      <c r="BIS15" s="51" t="s">
        <v>173</v>
      </c>
      <c r="BIT15" s="51"/>
      <c r="BIU15" s="60">
        <f t="shared" ref="BIU15" si="2126">BIV15/1.19</f>
        <v>504.20168067226894</v>
      </c>
      <c r="BIV15" s="62">
        <v>600</v>
      </c>
      <c r="BIW15" s="3" t="s">
        <v>197</v>
      </c>
      <c r="BIX15" s="102" t="s">
        <v>198</v>
      </c>
      <c r="BIY15" s="51" t="s">
        <v>174</v>
      </c>
      <c r="BIZ15" s="51" t="s">
        <v>174</v>
      </c>
      <c r="BJA15" s="51" t="s">
        <v>173</v>
      </c>
      <c r="BJB15" s="51"/>
      <c r="BJC15" s="60">
        <f t="shared" ref="BJC15" si="2127">BJD15/1.19</f>
        <v>504.20168067226894</v>
      </c>
      <c r="BJD15" s="62">
        <v>600</v>
      </c>
      <c r="BJE15" s="3" t="s">
        <v>197</v>
      </c>
      <c r="BJF15" s="102" t="s">
        <v>198</v>
      </c>
      <c r="BJG15" s="51" t="s">
        <v>174</v>
      </c>
      <c r="BJH15" s="51" t="s">
        <v>174</v>
      </c>
      <c r="BJI15" s="51" t="s">
        <v>173</v>
      </c>
      <c r="BJJ15" s="51"/>
      <c r="BJK15" s="60">
        <f t="shared" ref="BJK15" si="2128">BJL15/1.19</f>
        <v>504.20168067226894</v>
      </c>
      <c r="BJL15" s="62">
        <v>600</v>
      </c>
      <c r="BJM15" s="3" t="s">
        <v>197</v>
      </c>
      <c r="BJN15" s="102" t="s">
        <v>198</v>
      </c>
      <c r="BJO15" s="51" t="s">
        <v>174</v>
      </c>
      <c r="BJP15" s="51" t="s">
        <v>174</v>
      </c>
      <c r="BJQ15" s="51" t="s">
        <v>173</v>
      </c>
      <c r="BJR15" s="51"/>
      <c r="BJS15" s="60">
        <f t="shared" ref="BJS15" si="2129">BJT15/1.19</f>
        <v>504.20168067226894</v>
      </c>
      <c r="BJT15" s="62">
        <v>600</v>
      </c>
      <c r="BJU15" s="3" t="s">
        <v>197</v>
      </c>
      <c r="BJV15" s="102" t="s">
        <v>198</v>
      </c>
      <c r="BJW15" s="51" t="s">
        <v>174</v>
      </c>
      <c r="BJX15" s="51" t="s">
        <v>174</v>
      </c>
      <c r="BJY15" s="51" t="s">
        <v>173</v>
      </c>
      <c r="BJZ15" s="51"/>
      <c r="BKA15" s="60">
        <f t="shared" ref="BKA15" si="2130">BKB15/1.19</f>
        <v>504.20168067226894</v>
      </c>
      <c r="BKB15" s="62">
        <v>600</v>
      </c>
      <c r="BKC15" s="3" t="s">
        <v>197</v>
      </c>
      <c r="BKD15" s="102" t="s">
        <v>198</v>
      </c>
      <c r="BKE15" s="51" t="s">
        <v>174</v>
      </c>
      <c r="BKF15" s="51" t="s">
        <v>174</v>
      </c>
      <c r="BKG15" s="51" t="s">
        <v>173</v>
      </c>
      <c r="BKH15" s="51"/>
      <c r="BKI15" s="60">
        <f t="shared" ref="BKI15" si="2131">BKJ15/1.19</f>
        <v>504.20168067226894</v>
      </c>
      <c r="BKJ15" s="62">
        <v>600</v>
      </c>
      <c r="BKK15" s="3" t="s">
        <v>197</v>
      </c>
      <c r="BKL15" s="102" t="s">
        <v>198</v>
      </c>
      <c r="BKM15" s="51" t="s">
        <v>174</v>
      </c>
      <c r="BKN15" s="51" t="s">
        <v>174</v>
      </c>
      <c r="BKO15" s="51" t="s">
        <v>173</v>
      </c>
      <c r="BKP15" s="51"/>
      <c r="BKQ15" s="60">
        <f t="shared" ref="BKQ15" si="2132">BKR15/1.19</f>
        <v>504.20168067226894</v>
      </c>
      <c r="BKR15" s="62">
        <v>600</v>
      </c>
      <c r="BKS15" s="3" t="s">
        <v>197</v>
      </c>
      <c r="BKT15" s="102" t="s">
        <v>198</v>
      </c>
      <c r="BKU15" s="51" t="s">
        <v>174</v>
      </c>
      <c r="BKV15" s="51" t="s">
        <v>174</v>
      </c>
      <c r="BKW15" s="51" t="s">
        <v>173</v>
      </c>
      <c r="BKX15" s="51"/>
      <c r="BKY15" s="60">
        <f t="shared" ref="BKY15" si="2133">BKZ15/1.19</f>
        <v>504.20168067226894</v>
      </c>
      <c r="BKZ15" s="62">
        <v>600</v>
      </c>
      <c r="BLA15" s="3" t="s">
        <v>197</v>
      </c>
      <c r="BLB15" s="102" t="s">
        <v>198</v>
      </c>
      <c r="BLC15" s="51" t="s">
        <v>174</v>
      </c>
      <c r="BLD15" s="51" t="s">
        <v>174</v>
      </c>
      <c r="BLE15" s="51" t="s">
        <v>173</v>
      </c>
      <c r="BLF15" s="51"/>
      <c r="BLG15" s="60">
        <f t="shared" ref="BLG15" si="2134">BLH15/1.19</f>
        <v>504.20168067226894</v>
      </c>
      <c r="BLH15" s="62">
        <v>600</v>
      </c>
      <c r="BLI15" s="3" t="s">
        <v>197</v>
      </c>
      <c r="BLJ15" s="102" t="s">
        <v>198</v>
      </c>
      <c r="BLK15" s="51" t="s">
        <v>174</v>
      </c>
      <c r="BLL15" s="51" t="s">
        <v>174</v>
      </c>
      <c r="BLM15" s="51" t="s">
        <v>173</v>
      </c>
      <c r="BLN15" s="51"/>
      <c r="BLO15" s="60">
        <f t="shared" ref="BLO15" si="2135">BLP15/1.19</f>
        <v>504.20168067226894</v>
      </c>
      <c r="BLP15" s="62">
        <v>600</v>
      </c>
      <c r="BLQ15" s="3" t="s">
        <v>197</v>
      </c>
      <c r="BLR15" s="102" t="s">
        <v>198</v>
      </c>
      <c r="BLS15" s="51" t="s">
        <v>174</v>
      </c>
      <c r="BLT15" s="51" t="s">
        <v>174</v>
      </c>
      <c r="BLU15" s="51" t="s">
        <v>173</v>
      </c>
      <c r="BLV15" s="51"/>
      <c r="BLW15" s="60">
        <f t="shared" ref="BLW15" si="2136">BLX15/1.19</f>
        <v>504.20168067226894</v>
      </c>
      <c r="BLX15" s="62">
        <v>600</v>
      </c>
      <c r="BLY15" s="3" t="s">
        <v>197</v>
      </c>
      <c r="BLZ15" s="102" t="s">
        <v>198</v>
      </c>
      <c r="BMA15" s="51" t="s">
        <v>174</v>
      </c>
      <c r="BMB15" s="51" t="s">
        <v>174</v>
      </c>
      <c r="BMC15" s="51" t="s">
        <v>173</v>
      </c>
      <c r="BMD15" s="51"/>
      <c r="BME15" s="60">
        <f t="shared" ref="BME15" si="2137">BMF15/1.19</f>
        <v>504.20168067226894</v>
      </c>
      <c r="BMF15" s="62">
        <v>600</v>
      </c>
      <c r="BMG15" s="3" t="s">
        <v>197</v>
      </c>
      <c r="BMH15" s="102" t="s">
        <v>198</v>
      </c>
      <c r="BMI15" s="51" t="s">
        <v>174</v>
      </c>
      <c r="BMJ15" s="51" t="s">
        <v>174</v>
      </c>
      <c r="BMK15" s="51" t="s">
        <v>173</v>
      </c>
      <c r="BML15" s="51"/>
      <c r="BMM15" s="60">
        <f t="shared" ref="BMM15" si="2138">BMN15/1.19</f>
        <v>504.20168067226894</v>
      </c>
      <c r="BMN15" s="62">
        <v>600</v>
      </c>
      <c r="BMO15" s="3" t="s">
        <v>197</v>
      </c>
      <c r="BMP15" s="102" t="s">
        <v>198</v>
      </c>
      <c r="BMQ15" s="51" t="s">
        <v>174</v>
      </c>
      <c r="BMR15" s="51" t="s">
        <v>174</v>
      </c>
      <c r="BMS15" s="51" t="s">
        <v>173</v>
      </c>
      <c r="BMT15" s="51"/>
      <c r="BMU15" s="60">
        <f t="shared" ref="BMU15" si="2139">BMV15/1.19</f>
        <v>504.20168067226894</v>
      </c>
      <c r="BMV15" s="62">
        <v>600</v>
      </c>
      <c r="BMW15" s="3" t="s">
        <v>197</v>
      </c>
      <c r="BMX15" s="102" t="s">
        <v>198</v>
      </c>
      <c r="BMY15" s="51" t="s">
        <v>174</v>
      </c>
      <c r="BMZ15" s="51" t="s">
        <v>174</v>
      </c>
      <c r="BNA15" s="51" t="s">
        <v>173</v>
      </c>
      <c r="BNB15" s="51"/>
      <c r="BNC15" s="60">
        <f t="shared" ref="BNC15" si="2140">BND15/1.19</f>
        <v>504.20168067226894</v>
      </c>
      <c r="BND15" s="62">
        <v>600</v>
      </c>
      <c r="BNE15" s="3" t="s">
        <v>197</v>
      </c>
      <c r="BNF15" s="102" t="s">
        <v>198</v>
      </c>
      <c r="BNG15" s="51" t="s">
        <v>174</v>
      </c>
      <c r="BNH15" s="51" t="s">
        <v>174</v>
      </c>
      <c r="BNI15" s="51" t="s">
        <v>173</v>
      </c>
      <c r="BNJ15" s="51"/>
      <c r="BNK15" s="60">
        <f t="shared" ref="BNK15" si="2141">BNL15/1.19</f>
        <v>504.20168067226894</v>
      </c>
      <c r="BNL15" s="62">
        <v>600</v>
      </c>
      <c r="BNM15" s="3" t="s">
        <v>197</v>
      </c>
      <c r="BNN15" s="102" t="s">
        <v>198</v>
      </c>
      <c r="BNO15" s="51" t="s">
        <v>174</v>
      </c>
      <c r="BNP15" s="51" t="s">
        <v>174</v>
      </c>
      <c r="BNQ15" s="51" t="s">
        <v>173</v>
      </c>
      <c r="BNR15" s="51"/>
      <c r="BNS15" s="60">
        <f t="shared" ref="BNS15" si="2142">BNT15/1.19</f>
        <v>504.20168067226894</v>
      </c>
      <c r="BNT15" s="62">
        <v>600</v>
      </c>
      <c r="BNU15" s="3" t="s">
        <v>197</v>
      </c>
      <c r="BNV15" s="102" t="s">
        <v>198</v>
      </c>
      <c r="BNW15" s="51" t="s">
        <v>174</v>
      </c>
      <c r="BNX15" s="51" t="s">
        <v>174</v>
      </c>
      <c r="BNY15" s="51" t="s">
        <v>173</v>
      </c>
      <c r="BNZ15" s="51"/>
      <c r="BOA15" s="60">
        <f t="shared" ref="BOA15" si="2143">BOB15/1.19</f>
        <v>504.20168067226894</v>
      </c>
      <c r="BOB15" s="62">
        <v>600</v>
      </c>
      <c r="BOC15" s="3" t="s">
        <v>197</v>
      </c>
      <c r="BOD15" s="102" t="s">
        <v>198</v>
      </c>
      <c r="BOE15" s="51" t="s">
        <v>174</v>
      </c>
      <c r="BOF15" s="51" t="s">
        <v>174</v>
      </c>
      <c r="BOG15" s="51" t="s">
        <v>173</v>
      </c>
      <c r="BOH15" s="51"/>
      <c r="BOI15" s="60">
        <f t="shared" ref="BOI15" si="2144">BOJ15/1.19</f>
        <v>504.20168067226894</v>
      </c>
      <c r="BOJ15" s="62">
        <v>600</v>
      </c>
      <c r="BOK15" s="3" t="s">
        <v>197</v>
      </c>
      <c r="BOL15" s="102" t="s">
        <v>198</v>
      </c>
      <c r="BOM15" s="51" t="s">
        <v>174</v>
      </c>
      <c r="BON15" s="51" t="s">
        <v>174</v>
      </c>
      <c r="BOO15" s="51" t="s">
        <v>173</v>
      </c>
      <c r="BOP15" s="51"/>
      <c r="BOQ15" s="60">
        <f t="shared" ref="BOQ15" si="2145">BOR15/1.19</f>
        <v>504.20168067226894</v>
      </c>
      <c r="BOR15" s="62">
        <v>600</v>
      </c>
      <c r="BOS15" s="3" t="s">
        <v>197</v>
      </c>
      <c r="BOT15" s="102" t="s">
        <v>198</v>
      </c>
      <c r="BOU15" s="51" t="s">
        <v>174</v>
      </c>
      <c r="BOV15" s="51" t="s">
        <v>174</v>
      </c>
      <c r="BOW15" s="51" t="s">
        <v>173</v>
      </c>
      <c r="BOX15" s="51"/>
      <c r="BOY15" s="60">
        <f t="shared" ref="BOY15" si="2146">BOZ15/1.19</f>
        <v>504.20168067226894</v>
      </c>
      <c r="BOZ15" s="62">
        <v>600</v>
      </c>
      <c r="BPA15" s="3" t="s">
        <v>197</v>
      </c>
      <c r="BPB15" s="102" t="s">
        <v>198</v>
      </c>
      <c r="BPC15" s="51" t="s">
        <v>174</v>
      </c>
      <c r="BPD15" s="51" t="s">
        <v>174</v>
      </c>
      <c r="BPE15" s="51" t="s">
        <v>173</v>
      </c>
      <c r="BPF15" s="51"/>
      <c r="BPG15" s="60">
        <f t="shared" ref="BPG15" si="2147">BPH15/1.19</f>
        <v>504.20168067226894</v>
      </c>
      <c r="BPH15" s="62">
        <v>600</v>
      </c>
      <c r="BPI15" s="3" t="s">
        <v>197</v>
      </c>
      <c r="BPJ15" s="102" t="s">
        <v>198</v>
      </c>
      <c r="BPK15" s="51" t="s">
        <v>174</v>
      </c>
      <c r="BPL15" s="51" t="s">
        <v>174</v>
      </c>
      <c r="BPM15" s="51" t="s">
        <v>173</v>
      </c>
      <c r="BPN15" s="51"/>
      <c r="BPO15" s="60">
        <f t="shared" ref="BPO15" si="2148">BPP15/1.19</f>
        <v>504.20168067226894</v>
      </c>
      <c r="BPP15" s="62">
        <v>600</v>
      </c>
      <c r="BPQ15" s="3" t="s">
        <v>197</v>
      </c>
      <c r="BPR15" s="102" t="s">
        <v>198</v>
      </c>
      <c r="BPS15" s="51" t="s">
        <v>174</v>
      </c>
      <c r="BPT15" s="51" t="s">
        <v>174</v>
      </c>
      <c r="BPU15" s="51" t="s">
        <v>173</v>
      </c>
      <c r="BPV15" s="51"/>
      <c r="BPW15" s="60">
        <f t="shared" ref="BPW15" si="2149">BPX15/1.19</f>
        <v>504.20168067226894</v>
      </c>
      <c r="BPX15" s="62">
        <v>600</v>
      </c>
      <c r="BPY15" s="3" t="s">
        <v>197</v>
      </c>
      <c r="BPZ15" s="102" t="s">
        <v>198</v>
      </c>
      <c r="BQA15" s="51" t="s">
        <v>174</v>
      </c>
      <c r="BQB15" s="51" t="s">
        <v>174</v>
      </c>
      <c r="BQC15" s="51" t="s">
        <v>173</v>
      </c>
      <c r="BQD15" s="51"/>
      <c r="BQE15" s="60">
        <f t="shared" ref="BQE15" si="2150">BQF15/1.19</f>
        <v>504.20168067226894</v>
      </c>
      <c r="BQF15" s="62">
        <v>600</v>
      </c>
      <c r="BQG15" s="3" t="s">
        <v>197</v>
      </c>
      <c r="BQH15" s="102" t="s">
        <v>198</v>
      </c>
      <c r="BQI15" s="51" t="s">
        <v>174</v>
      </c>
      <c r="BQJ15" s="51" t="s">
        <v>174</v>
      </c>
      <c r="BQK15" s="51" t="s">
        <v>173</v>
      </c>
      <c r="BQL15" s="51"/>
      <c r="BQM15" s="60">
        <f t="shared" ref="BQM15" si="2151">BQN15/1.19</f>
        <v>504.20168067226894</v>
      </c>
      <c r="BQN15" s="62">
        <v>600</v>
      </c>
      <c r="BQO15" s="3" t="s">
        <v>197</v>
      </c>
      <c r="BQP15" s="102" t="s">
        <v>198</v>
      </c>
      <c r="BQQ15" s="51" t="s">
        <v>174</v>
      </c>
      <c r="BQR15" s="51" t="s">
        <v>174</v>
      </c>
      <c r="BQS15" s="51" t="s">
        <v>173</v>
      </c>
      <c r="BQT15" s="51"/>
      <c r="BQU15" s="60">
        <f t="shared" ref="BQU15" si="2152">BQV15/1.19</f>
        <v>504.20168067226894</v>
      </c>
      <c r="BQV15" s="62">
        <v>600</v>
      </c>
      <c r="BQW15" s="3" t="s">
        <v>197</v>
      </c>
      <c r="BQX15" s="102" t="s">
        <v>198</v>
      </c>
      <c r="BQY15" s="51" t="s">
        <v>174</v>
      </c>
      <c r="BQZ15" s="51" t="s">
        <v>174</v>
      </c>
      <c r="BRA15" s="51" t="s">
        <v>173</v>
      </c>
      <c r="BRB15" s="51"/>
      <c r="BRC15" s="60">
        <f t="shared" ref="BRC15" si="2153">BRD15/1.19</f>
        <v>504.20168067226894</v>
      </c>
      <c r="BRD15" s="62">
        <v>600</v>
      </c>
      <c r="BRE15" s="3" t="s">
        <v>197</v>
      </c>
      <c r="BRF15" s="102" t="s">
        <v>198</v>
      </c>
      <c r="BRG15" s="51" t="s">
        <v>174</v>
      </c>
      <c r="BRH15" s="51" t="s">
        <v>174</v>
      </c>
      <c r="BRI15" s="51" t="s">
        <v>173</v>
      </c>
      <c r="BRJ15" s="51"/>
      <c r="BRK15" s="60">
        <f t="shared" ref="BRK15" si="2154">BRL15/1.19</f>
        <v>504.20168067226894</v>
      </c>
      <c r="BRL15" s="62">
        <v>600</v>
      </c>
      <c r="BRM15" s="3" t="s">
        <v>197</v>
      </c>
      <c r="BRN15" s="102" t="s">
        <v>198</v>
      </c>
      <c r="BRO15" s="51" t="s">
        <v>174</v>
      </c>
      <c r="BRP15" s="51" t="s">
        <v>174</v>
      </c>
      <c r="BRQ15" s="51" t="s">
        <v>173</v>
      </c>
      <c r="BRR15" s="51"/>
      <c r="BRS15" s="60">
        <f t="shared" ref="BRS15" si="2155">BRT15/1.19</f>
        <v>504.20168067226894</v>
      </c>
      <c r="BRT15" s="62">
        <v>600</v>
      </c>
      <c r="BRU15" s="3" t="s">
        <v>197</v>
      </c>
      <c r="BRV15" s="102" t="s">
        <v>198</v>
      </c>
      <c r="BRW15" s="51" t="s">
        <v>174</v>
      </c>
      <c r="BRX15" s="51" t="s">
        <v>174</v>
      </c>
      <c r="BRY15" s="51" t="s">
        <v>173</v>
      </c>
      <c r="BRZ15" s="51"/>
      <c r="BSA15" s="60">
        <f t="shared" ref="BSA15" si="2156">BSB15/1.19</f>
        <v>504.20168067226894</v>
      </c>
      <c r="BSB15" s="62">
        <v>600</v>
      </c>
      <c r="BSC15" s="3" t="s">
        <v>197</v>
      </c>
      <c r="BSD15" s="102" t="s">
        <v>198</v>
      </c>
      <c r="BSE15" s="51" t="s">
        <v>174</v>
      </c>
      <c r="BSF15" s="51" t="s">
        <v>174</v>
      </c>
      <c r="BSG15" s="51" t="s">
        <v>173</v>
      </c>
      <c r="BSH15" s="51"/>
      <c r="BSI15" s="60">
        <f t="shared" ref="BSI15" si="2157">BSJ15/1.19</f>
        <v>504.20168067226894</v>
      </c>
      <c r="BSJ15" s="62">
        <v>600</v>
      </c>
      <c r="BSK15" s="3" t="s">
        <v>197</v>
      </c>
      <c r="BSL15" s="102" t="s">
        <v>198</v>
      </c>
      <c r="BSM15" s="51" t="s">
        <v>174</v>
      </c>
      <c r="BSN15" s="51" t="s">
        <v>174</v>
      </c>
      <c r="BSO15" s="51" t="s">
        <v>173</v>
      </c>
      <c r="BSP15" s="51"/>
      <c r="BSQ15" s="60">
        <f t="shared" ref="BSQ15" si="2158">BSR15/1.19</f>
        <v>504.20168067226894</v>
      </c>
      <c r="BSR15" s="62">
        <v>600</v>
      </c>
      <c r="BSS15" s="3" t="s">
        <v>197</v>
      </c>
      <c r="BST15" s="102" t="s">
        <v>198</v>
      </c>
      <c r="BSU15" s="51" t="s">
        <v>174</v>
      </c>
      <c r="BSV15" s="51" t="s">
        <v>174</v>
      </c>
      <c r="BSW15" s="51" t="s">
        <v>173</v>
      </c>
      <c r="BSX15" s="51"/>
      <c r="BSY15" s="60">
        <f t="shared" ref="BSY15" si="2159">BSZ15/1.19</f>
        <v>504.20168067226894</v>
      </c>
      <c r="BSZ15" s="62">
        <v>600</v>
      </c>
      <c r="BTA15" s="3" t="s">
        <v>197</v>
      </c>
      <c r="BTB15" s="102" t="s">
        <v>198</v>
      </c>
      <c r="BTC15" s="51" t="s">
        <v>174</v>
      </c>
      <c r="BTD15" s="51" t="s">
        <v>174</v>
      </c>
      <c r="BTE15" s="51" t="s">
        <v>173</v>
      </c>
      <c r="BTF15" s="51"/>
      <c r="BTG15" s="60">
        <f t="shared" ref="BTG15" si="2160">BTH15/1.19</f>
        <v>504.20168067226894</v>
      </c>
      <c r="BTH15" s="62">
        <v>600</v>
      </c>
      <c r="BTI15" s="3" t="s">
        <v>197</v>
      </c>
      <c r="BTJ15" s="102" t="s">
        <v>198</v>
      </c>
      <c r="BTK15" s="51" t="s">
        <v>174</v>
      </c>
      <c r="BTL15" s="51" t="s">
        <v>174</v>
      </c>
      <c r="BTM15" s="51" t="s">
        <v>173</v>
      </c>
      <c r="BTN15" s="51"/>
      <c r="BTO15" s="60">
        <f t="shared" ref="BTO15" si="2161">BTP15/1.19</f>
        <v>504.20168067226894</v>
      </c>
      <c r="BTP15" s="62">
        <v>600</v>
      </c>
      <c r="BTQ15" s="3" t="s">
        <v>197</v>
      </c>
      <c r="BTR15" s="102" t="s">
        <v>198</v>
      </c>
      <c r="BTS15" s="51" t="s">
        <v>174</v>
      </c>
      <c r="BTT15" s="51" t="s">
        <v>174</v>
      </c>
      <c r="BTU15" s="51" t="s">
        <v>173</v>
      </c>
      <c r="BTV15" s="51"/>
      <c r="BTW15" s="60">
        <f t="shared" ref="BTW15" si="2162">BTX15/1.19</f>
        <v>504.20168067226894</v>
      </c>
      <c r="BTX15" s="62">
        <v>600</v>
      </c>
      <c r="BTY15" s="3" t="s">
        <v>197</v>
      </c>
      <c r="BTZ15" s="102" t="s">
        <v>198</v>
      </c>
      <c r="BUA15" s="51" t="s">
        <v>174</v>
      </c>
      <c r="BUB15" s="51" t="s">
        <v>174</v>
      </c>
      <c r="BUC15" s="51" t="s">
        <v>173</v>
      </c>
      <c r="BUD15" s="51"/>
      <c r="BUE15" s="60">
        <f t="shared" ref="BUE15" si="2163">BUF15/1.19</f>
        <v>504.20168067226894</v>
      </c>
      <c r="BUF15" s="62">
        <v>600</v>
      </c>
      <c r="BUG15" s="3" t="s">
        <v>197</v>
      </c>
      <c r="BUH15" s="102" t="s">
        <v>198</v>
      </c>
      <c r="BUI15" s="51" t="s">
        <v>174</v>
      </c>
      <c r="BUJ15" s="51" t="s">
        <v>174</v>
      </c>
      <c r="BUK15" s="51" t="s">
        <v>173</v>
      </c>
      <c r="BUL15" s="51"/>
      <c r="BUM15" s="60">
        <f t="shared" ref="BUM15" si="2164">BUN15/1.19</f>
        <v>504.20168067226894</v>
      </c>
      <c r="BUN15" s="62">
        <v>600</v>
      </c>
      <c r="BUO15" s="3" t="s">
        <v>197</v>
      </c>
      <c r="BUP15" s="102" t="s">
        <v>198</v>
      </c>
      <c r="BUQ15" s="51" t="s">
        <v>174</v>
      </c>
      <c r="BUR15" s="51" t="s">
        <v>174</v>
      </c>
      <c r="BUS15" s="51" t="s">
        <v>173</v>
      </c>
      <c r="BUT15" s="51"/>
      <c r="BUU15" s="60">
        <f t="shared" ref="BUU15" si="2165">BUV15/1.19</f>
        <v>504.20168067226894</v>
      </c>
      <c r="BUV15" s="62">
        <v>600</v>
      </c>
      <c r="BUW15" s="3" t="s">
        <v>197</v>
      </c>
      <c r="BUX15" s="102" t="s">
        <v>198</v>
      </c>
      <c r="BUY15" s="51" t="s">
        <v>174</v>
      </c>
      <c r="BUZ15" s="51" t="s">
        <v>174</v>
      </c>
      <c r="BVA15" s="51" t="s">
        <v>173</v>
      </c>
      <c r="BVB15" s="51"/>
      <c r="BVC15" s="60">
        <f t="shared" ref="BVC15" si="2166">BVD15/1.19</f>
        <v>504.20168067226894</v>
      </c>
      <c r="BVD15" s="62">
        <v>600</v>
      </c>
      <c r="BVE15" s="3" t="s">
        <v>197</v>
      </c>
      <c r="BVF15" s="102" t="s">
        <v>198</v>
      </c>
      <c r="BVG15" s="51" t="s">
        <v>174</v>
      </c>
      <c r="BVH15" s="51" t="s">
        <v>174</v>
      </c>
      <c r="BVI15" s="51" t="s">
        <v>173</v>
      </c>
      <c r="BVJ15" s="51"/>
      <c r="BVK15" s="60">
        <f t="shared" ref="BVK15" si="2167">BVL15/1.19</f>
        <v>504.20168067226894</v>
      </c>
      <c r="BVL15" s="62">
        <v>600</v>
      </c>
      <c r="BVM15" s="3" t="s">
        <v>197</v>
      </c>
      <c r="BVN15" s="102" t="s">
        <v>198</v>
      </c>
      <c r="BVO15" s="51" t="s">
        <v>174</v>
      </c>
      <c r="BVP15" s="51" t="s">
        <v>174</v>
      </c>
      <c r="BVQ15" s="51" t="s">
        <v>173</v>
      </c>
      <c r="BVR15" s="51"/>
      <c r="BVS15" s="60">
        <f t="shared" ref="BVS15" si="2168">BVT15/1.19</f>
        <v>504.20168067226894</v>
      </c>
      <c r="BVT15" s="62">
        <v>600</v>
      </c>
      <c r="BVU15" s="3" t="s">
        <v>197</v>
      </c>
      <c r="BVV15" s="102" t="s">
        <v>198</v>
      </c>
      <c r="BVW15" s="51" t="s">
        <v>174</v>
      </c>
      <c r="BVX15" s="51" t="s">
        <v>174</v>
      </c>
      <c r="BVY15" s="51" t="s">
        <v>173</v>
      </c>
      <c r="BVZ15" s="51"/>
      <c r="BWA15" s="60">
        <f t="shared" ref="BWA15" si="2169">BWB15/1.19</f>
        <v>504.20168067226894</v>
      </c>
      <c r="BWB15" s="62">
        <v>600</v>
      </c>
      <c r="BWC15" s="3" t="s">
        <v>197</v>
      </c>
      <c r="BWD15" s="102" t="s">
        <v>198</v>
      </c>
      <c r="BWE15" s="51" t="s">
        <v>174</v>
      </c>
      <c r="BWF15" s="51" t="s">
        <v>174</v>
      </c>
      <c r="BWG15" s="51" t="s">
        <v>173</v>
      </c>
      <c r="BWH15" s="51"/>
      <c r="BWI15" s="60">
        <f t="shared" ref="BWI15" si="2170">BWJ15/1.19</f>
        <v>504.20168067226894</v>
      </c>
      <c r="BWJ15" s="62">
        <v>600</v>
      </c>
      <c r="BWK15" s="3" t="s">
        <v>197</v>
      </c>
      <c r="BWL15" s="102" t="s">
        <v>198</v>
      </c>
      <c r="BWM15" s="51" t="s">
        <v>174</v>
      </c>
      <c r="BWN15" s="51" t="s">
        <v>174</v>
      </c>
      <c r="BWO15" s="51" t="s">
        <v>173</v>
      </c>
      <c r="BWP15" s="51"/>
      <c r="BWQ15" s="60">
        <f t="shared" ref="BWQ15" si="2171">BWR15/1.19</f>
        <v>504.20168067226894</v>
      </c>
      <c r="BWR15" s="62">
        <v>600</v>
      </c>
      <c r="BWS15" s="3" t="s">
        <v>197</v>
      </c>
      <c r="BWT15" s="102" t="s">
        <v>198</v>
      </c>
      <c r="BWU15" s="51" t="s">
        <v>174</v>
      </c>
      <c r="BWV15" s="51" t="s">
        <v>174</v>
      </c>
      <c r="BWW15" s="51" t="s">
        <v>173</v>
      </c>
      <c r="BWX15" s="51"/>
      <c r="BWY15" s="60">
        <f t="shared" ref="BWY15" si="2172">BWZ15/1.19</f>
        <v>504.20168067226894</v>
      </c>
      <c r="BWZ15" s="62">
        <v>600</v>
      </c>
      <c r="BXA15" s="3" t="s">
        <v>197</v>
      </c>
      <c r="BXB15" s="102" t="s">
        <v>198</v>
      </c>
      <c r="BXC15" s="51" t="s">
        <v>174</v>
      </c>
      <c r="BXD15" s="51" t="s">
        <v>174</v>
      </c>
      <c r="BXE15" s="51" t="s">
        <v>173</v>
      </c>
      <c r="BXF15" s="51"/>
      <c r="BXG15" s="60">
        <f t="shared" ref="BXG15" si="2173">BXH15/1.19</f>
        <v>504.20168067226894</v>
      </c>
      <c r="BXH15" s="62">
        <v>600</v>
      </c>
      <c r="BXI15" s="3" t="s">
        <v>197</v>
      </c>
      <c r="BXJ15" s="102" t="s">
        <v>198</v>
      </c>
      <c r="BXK15" s="51" t="s">
        <v>174</v>
      </c>
      <c r="BXL15" s="51" t="s">
        <v>174</v>
      </c>
      <c r="BXM15" s="51" t="s">
        <v>173</v>
      </c>
      <c r="BXN15" s="51"/>
      <c r="BXO15" s="60">
        <f t="shared" ref="BXO15" si="2174">BXP15/1.19</f>
        <v>504.20168067226894</v>
      </c>
      <c r="BXP15" s="62">
        <v>600</v>
      </c>
      <c r="BXQ15" s="3" t="s">
        <v>197</v>
      </c>
      <c r="BXR15" s="102" t="s">
        <v>198</v>
      </c>
      <c r="BXS15" s="51" t="s">
        <v>174</v>
      </c>
      <c r="BXT15" s="51" t="s">
        <v>174</v>
      </c>
      <c r="BXU15" s="51" t="s">
        <v>173</v>
      </c>
      <c r="BXV15" s="51"/>
      <c r="BXW15" s="60">
        <f t="shared" ref="BXW15" si="2175">BXX15/1.19</f>
        <v>504.20168067226894</v>
      </c>
      <c r="BXX15" s="62">
        <v>600</v>
      </c>
      <c r="BXY15" s="3" t="s">
        <v>197</v>
      </c>
      <c r="BXZ15" s="102" t="s">
        <v>198</v>
      </c>
      <c r="BYA15" s="51" t="s">
        <v>174</v>
      </c>
      <c r="BYB15" s="51" t="s">
        <v>174</v>
      </c>
      <c r="BYC15" s="51" t="s">
        <v>173</v>
      </c>
      <c r="BYD15" s="51"/>
      <c r="BYE15" s="60">
        <f t="shared" ref="BYE15" si="2176">BYF15/1.19</f>
        <v>504.20168067226894</v>
      </c>
      <c r="BYF15" s="62">
        <v>600</v>
      </c>
      <c r="BYG15" s="3" t="s">
        <v>197</v>
      </c>
      <c r="BYH15" s="102" t="s">
        <v>198</v>
      </c>
      <c r="BYI15" s="51" t="s">
        <v>174</v>
      </c>
      <c r="BYJ15" s="51" t="s">
        <v>174</v>
      </c>
      <c r="BYK15" s="51" t="s">
        <v>173</v>
      </c>
      <c r="BYL15" s="51"/>
      <c r="BYM15" s="60">
        <f t="shared" ref="BYM15" si="2177">BYN15/1.19</f>
        <v>504.20168067226894</v>
      </c>
      <c r="BYN15" s="62">
        <v>600</v>
      </c>
      <c r="BYO15" s="3" t="s">
        <v>197</v>
      </c>
      <c r="BYP15" s="102" t="s">
        <v>198</v>
      </c>
      <c r="BYQ15" s="51" t="s">
        <v>174</v>
      </c>
      <c r="BYR15" s="51" t="s">
        <v>174</v>
      </c>
      <c r="BYS15" s="51" t="s">
        <v>173</v>
      </c>
      <c r="BYT15" s="51"/>
      <c r="BYU15" s="60">
        <f t="shared" ref="BYU15" si="2178">BYV15/1.19</f>
        <v>504.20168067226894</v>
      </c>
      <c r="BYV15" s="62">
        <v>600</v>
      </c>
      <c r="BYW15" s="3" t="s">
        <v>197</v>
      </c>
      <c r="BYX15" s="102" t="s">
        <v>198</v>
      </c>
      <c r="BYY15" s="51" t="s">
        <v>174</v>
      </c>
      <c r="BYZ15" s="51" t="s">
        <v>174</v>
      </c>
      <c r="BZA15" s="51" t="s">
        <v>173</v>
      </c>
      <c r="BZB15" s="51"/>
      <c r="BZC15" s="60">
        <f t="shared" ref="BZC15" si="2179">BZD15/1.19</f>
        <v>504.20168067226894</v>
      </c>
      <c r="BZD15" s="62">
        <v>600</v>
      </c>
      <c r="BZE15" s="3" t="s">
        <v>197</v>
      </c>
      <c r="BZF15" s="102" t="s">
        <v>198</v>
      </c>
      <c r="BZG15" s="51" t="s">
        <v>174</v>
      </c>
      <c r="BZH15" s="51" t="s">
        <v>174</v>
      </c>
      <c r="BZI15" s="51" t="s">
        <v>173</v>
      </c>
      <c r="BZJ15" s="51"/>
      <c r="BZK15" s="60">
        <f t="shared" ref="BZK15" si="2180">BZL15/1.19</f>
        <v>504.20168067226894</v>
      </c>
      <c r="BZL15" s="62">
        <v>600</v>
      </c>
      <c r="BZM15" s="3" t="s">
        <v>197</v>
      </c>
      <c r="BZN15" s="102" t="s">
        <v>198</v>
      </c>
      <c r="BZO15" s="51" t="s">
        <v>174</v>
      </c>
      <c r="BZP15" s="51" t="s">
        <v>174</v>
      </c>
      <c r="BZQ15" s="51" t="s">
        <v>173</v>
      </c>
      <c r="BZR15" s="51"/>
      <c r="BZS15" s="60">
        <f t="shared" ref="BZS15" si="2181">BZT15/1.19</f>
        <v>504.20168067226894</v>
      </c>
      <c r="BZT15" s="62">
        <v>600</v>
      </c>
      <c r="BZU15" s="3" t="s">
        <v>197</v>
      </c>
      <c r="BZV15" s="102" t="s">
        <v>198</v>
      </c>
      <c r="BZW15" s="51" t="s">
        <v>174</v>
      </c>
      <c r="BZX15" s="51" t="s">
        <v>174</v>
      </c>
      <c r="BZY15" s="51" t="s">
        <v>173</v>
      </c>
      <c r="BZZ15" s="51"/>
      <c r="CAA15" s="60">
        <f t="shared" ref="CAA15" si="2182">CAB15/1.19</f>
        <v>504.20168067226894</v>
      </c>
      <c r="CAB15" s="62">
        <v>600</v>
      </c>
      <c r="CAC15" s="3" t="s">
        <v>197</v>
      </c>
      <c r="CAD15" s="102" t="s">
        <v>198</v>
      </c>
      <c r="CAE15" s="51" t="s">
        <v>174</v>
      </c>
      <c r="CAF15" s="51" t="s">
        <v>174</v>
      </c>
      <c r="CAG15" s="51" t="s">
        <v>173</v>
      </c>
      <c r="CAH15" s="51"/>
      <c r="CAI15" s="60">
        <f t="shared" ref="CAI15" si="2183">CAJ15/1.19</f>
        <v>504.20168067226894</v>
      </c>
      <c r="CAJ15" s="62">
        <v>600</v>
      </c>
      <c r="CAK15" s="3" t="s">
        <v>197</v>
      </c>
      <c r="CAL15" s="102" t="s">
        <v>198</v>
      </c>
      <c r="CAM15" s="51" t="s">
        <v>174</v>
      </c>
      <c r="CAN15" s="51" t="s">
        <v>174</v>
      </c>
      <c r="CAO15" s="51" t="s">
        <v>173</v>
      </c>
      <c r="CAP15" s="51"/>
      <c r="CAQ15" s="60">
        <f t="shared" ref="CAQ15" si="2184">CAR15/1.19</f>
        <v>504.20168067226894</v>
      </c>
      <c r="CAR15" s="62">
        <v>600</v>
      </c>
      <c r="CAS15" s="3" t="s">
        <v>197</v>
      </c>
      <c r="CAT15" s="102" t="s">
        <v>198</v>
      </c>
      <c r="CAU15" s="51" t="s">
        <v>174</v>
      </c>
      <c r="CAV15" s="51" t="s">
        <v>174</v>
      </c>
      <c r="CAW15" s="51" t="s">
        <v>173</v>
      </c>
      <c r="CAX15" s="51"/>
      <c r="CAY15" s="60">
        <f t="shared" ref="CAY15" si="2185">CAZ15/1.19</f>
        <v>504.20168067226894</v>
      </c>
      <c r="CAZ15" s="62">
        <v>600</v>
      </c>
      <c r="CBA15" s="3" t="s">
        <v>197</v>
      </c>
      <c r="CBB15" s="102" t="s">
        <v>198</v>
      </c>
      <c r="CBC15" s="51" t="s">
        <v>174</v>
      </c>
      <c r="CBD15" s="51" t="s">
        <v>174</v>
      </c>
      <c r="CBE15" s="51" t="s">
        <v>173</v>
      </c>
      <c r="CBF15" s="51"/>
      <c r="CBG15" s="60">
        <f t="shared" ref="CBG15" si="2186">CBH15/1.19</f>
        <v>504.20168067226894</v>
      </c>
      <c r="CBH15" s="62">
        <v>600</v>
      </c>
      <c r="CBI15" s="3" t="s">
        <v>197</v>
      </c>
      <c r="CBJ15" s="102" t="s">
        <v>198</v>
      </c>
      <c r="CBK15" s="51" t="s">
        <v>174</v>
      </c>
      <c r="CBL15" s="51" t="s">
        <v>174</v>
      </c>
      <c r="CBM15" s="51" t="s">
        <v>173</v>
      </c>
      <c r="CBN15" s="51"/>
      <c r="CBO15" s="60">
        <f t="shared" ref="CBO15" si="2187">CBP15/1.19</f>
        <v>504.20168067226894</v>
      </c>
      <c r="CBP15" s="62">
        <v>600</v>
      </c>
      <c r="CBQ15" s="3" t="s">
        <v>197</v>
      </c>
      <c r="CBR15" s="102" t="s">
        <v>198</v>
      </c>
      <c r="CBS15" s="51" t="s">
        <v>174</v>
      </c>
      <c r="CBT15" s="51" t="s">
        <v>174</v>
      </c>
      <c r="CBU15" s="51" t="s">
        <v>173</v>
      </c>
      <c r="CBV15" s="51"/>
      <c r="CBW15" s="60">
        <f t="shared" ref="CBW15" si="2188">CBX15/1.19</f>
        <v>504.20168067226894</v>
      </c>
      <c r="CBX15" s="62">
        <v>600</v>
      </c>
      <c r="CBY15" s="3" t="s">
        <v>197</v>
      </c>
      <c r="CBZ15" s="102" t="s">
        <v>198</v>
      </c>
      <c r="CCA15" s="51" t="s">
        <v>174</v>
      </c>
      <c r="CCB15" s="51" t="s">
        <v>174</v>
      </c>
      <c r="CCC15" s="51" t="s">
        <v>173</v>
      </c>
      <c r="CCD15" s="51"/>
      <c r="CCE15" s="60">
        <f t="shared" ref="CCE15" si="2189">CCF15/1.19</f>
        <v>504.20168067226894</v>
      </c>
      <c r="CCF15" s="62">
        <v>600</v>
      </c>
      <c r="CCG15" s="3" t="s">
        <v>197</v>
      </c>
      <c r="CCH15" s="102" t="s">
        <v>198</v>
      </c>
      <c r="CCI15" s="51" t="s">
        <v>174</v>
      </c>
      <c r="CCJ15" s="51" t="s">
        <v>174</v>
      </c>
      <c r="CCK15" s="51" t="s">
        <v>173</v>
      </c>
      <c r="CCL15" s="51"/>
      <c r="CCM15" s="60">
        <f t="shared" ref="CCM15" si="2190">CCN15/1.19</f>
        <v>504.20168067226894</v>
      </c>
      <c r="CCN15" s="62">
        <v>600</v>
      </c>
      <c r="CCO15" s="3" t="s">
        <v>197</v>
      </c>
      <c r="CCP15" s="102" t="s">
        <v>198</v>
      </c>
      <c r="CCQ15" s="51" t="s">
        <v>174</v>
      </c>
      <c r="CCR15" s="51" t="s">
        <v>174</v>
      </c>
      <c r="CCS15" s="51" t="s">
        <v>173</v>
      </c>
      <c r="CCT15" s="51"/>
      <c r="CCU15" s="60">
        <f t="shared" ref="CCU15" si="2191">CCV15/1.19</f>
        <v>504.20168067226894</v>
      </c>
      <c r="CCV15" s="62">
        <v>600</v>
      </c>
      <c r="CCW15" s="3" t="s">
        <v>197</v>
      </c>
      <c r="CCX15" s="102" t="s">
        <v>198</v>
      </c>
      <c r="CCY15" s="51" t="s">
        <v>174</v>
      </c>
      <c r="CCZ15" s="51" t="s">
        <v>174</v>
      </c>
      <c r="CDA15" s="51" t="s">
        <v>173</v>
      </c>
      <c r="CDB15" s="51"/>
      <c r="CDC15" s="60">
        <f t="shared" ref="CDC15" si="2192">CDD15/1.19</f>
        <v>504.20168067226894</v>
      </c>
      <c r="CDD15" s="62">
        <v>600</v>
      </c>
      <c r="CDE15" s="3" t="s">
        <v>197</v>
      </c>
      <c r="CDF15" s="102" t="s">
        <v>198</v>
      </c>
      <c r="CDG15" s="51" t="s">
        <v>174</v>
      </c>
      <c r="CDH15" s="51" t="s">
        <v>174</v>
      </c>
      <c r="CDI15" s="51" t="s">
        <v>173</v>
      </c>
      <c r="CDJ15" s="51"/>
      <c r="CDK15" s="60">
        <f t="shared" ref="CDK15" si="2193">CDL15/1.19</f>
        <v>504.20168067226894</v>
      </c>
      <c r="CDL15" s="62">
        <v>600</v>
      </c>
      <c r="CDM15" s="3" t="s">
        <v>197</v>
      </c>
      <c r="CDN15" s="102" t="s">
        <v>198</v>
      </c>
      <c r="CDO15" s="51" t="s">
        <v>174</v>
      </c>
      <c r="CDP15" s="51" t="s">
        <v>174</v>
      </c>
      <c r="CDQ15" s="51" t="s">
        <v>173</v>
      </c>
      <c r="CDR15" s="51"/>
      <c r="CDS15" s="60">
        <f t="shared" ref="CDS15" si="2194">CDT15/1.19</f>
        <v>504.20168067226894</v>
      </c>
      <c r="CDT15" s="62">
        <v>600</v>
      </c>
      <c r="CDU15" s="3" t="s">
        <v>197</v>
      </c>
      <c r="CDV15" s="102" t="s">
        <v>198</v>
      </c>
      <c r="CDW15" s="51" t="s">
        <v>174</v>
      </c>
      <c r="CDX15" s="51" t="s">
        <v>174</v>
      </c>
      <c r="CDY15" s="51" t="s">
        <v>173</v>
      </c>
      <c r="CDZ15" s="51"/>
      <c r="CEA15" s="60">
        <f t="shared" ref="CEA15" si="2195">CEB15/1.19</f>
        <v>504.20168067226894</v>
      </c>
      <c r="CEB15" s="62">
        <v>600</v>
      </c>
      <c r="CEC15" s="3" t="s">
        <v>197</v>
      </c>
      <c r="CED15" s="102" t="s">
        <v>198</v>
      </c>
      <c r="CEE15" s="51" t="s">
        <v>174</v>
      </c>
      <c r="CEF15" s="51" t="s">
        <v>174</v>
      </c>
      <c r="CEG15" s="51" t="s">
        <v>173</v>
      </c>
      <c r="CEH15" s="51"/>
      <c r="CEI15" s="60">
        <f t="shared" ref="CEI15" si="2196">CEJ15/1.19</f>
        <v>504.20168067226894</v>
      </c>
      <c r="CEJ15" s="62">
        <v>600</v>
      </c>
      <c r="CEK15" s="3" t="s">
        <v>197</v>
      </c>
      <c r="CEL15" s="102" t="s">
        <v>198</v>
      </c>
      <c r="CEM15" s="51" t="s">
        <v>174</v>
      </c>
      <c r="CEN15" s="51" t="s">
        <v>174</v>
      </c>
      <c r="CEO15" s="51" t="s">
        <v>173</v>
      </c>
      <c r="CEP15" s="51"/>
      <c r="CEQ15" s="60">
        <f t="shared" ref="CEQ15" si="2197">CER15/1.19</f>
        <v>504.20168067226894</v>
      </c>
      <c r="CER15" s="62">
        <v>600</v>
      </c>
      <c r="CES15" s="3" t="s">
        <v>197</v>
      </c>
      <c r="CET15" s="102" t="s">
        <v>198</v>
      </c>
      <c r="CEU15" s="51" t="s">
        <v>174</v>
      </c>
      <c r="CEV15" s="51" t="s">
        <v>174</v>
      </c>
      <c r="CEW15" s="51" t="s">
        <v>173</v>
      </c>
      <c r="CEX15" s="51"/>
      <c r="CEY15" s="60">
        <f t="shared" ref="CEY15" si="2198">CEZ15/1.19</f>
        <v>504.20168067226894</v>
      </c>
      <c r="CEZ15" s="62">
        <v>600</v>
      </c>
      <c r="CFA15" s="3" t="s">
        <v>197</v>
      </c>
      <c r="CFB15" s="102" t="s">
        <v>198</v>
      </c>
      <c r="CFC15" s="51" t="s">
        <v>174</v>
      </c>
      <c r="CFD15" s="51" t="s">
        <v>174</v>
      </c>
      <c r="CFE15" s="51" t="s">
        <v>173</v>
      </c>
      <c r="CFF15" s="51"/>
      <c r="CFG15" s="60">
        <f t="shared" ref="CFG15" si="2199">CFH15/1.19</f>
        <v>504.20168067226894</v>
      </c>
      <c r="CFH15" s="62">
        <v>600</v>
      </c>
      <c r="CFI15" s="3" t="s">
        <v>197</v>
      </c>
      <c r="CFJ15" s="102" t="s">
        <v>198</v>
      </c>
      <c r="CFK15" s="51" t="s">
        <v>174</v>
      </c>
      <c r="CFL15" s="51" t="s">
        <v>174</v>
      </c>
      <c r="CFM15" s="51" t="s">
        <v>173</v>
      </c>
      <c r="CFN15" s="51"/>
      <c r="CFO15" s="60">
        <f t="shared" ref="CFO15" si="2200">CFP15/1.19</f>
        <v>504.20168067226894</v>
      </c>
      <c r="CFP15" s="62">
        <v>600</v>
      </c>
      <c r="CFQ15" s="3" t="s">
        <v>197</v>
      </c>
      <c r="CFR15" s="102" t="s">
        <v>198</v>
      </c>
      <c r="CFS15" s="51" t="s">
        <v>174</v>
      </c>
      <c r="CFT15" s="51" t="s">
        <v>174</v>
      </c>
      <c r="CFU15" s="51" t="s">
        <v>173</v>
      </c>
      <c r="CFV15" s="51"/>
      <c r="CFW15" s="60">
        <f t="shared" ref="CFW15" si="2201">CFX15/1.19</f>
        <v>504.20168067226894</v>
      </c>
      <c r="CFX15" s="62">
        <v>600</v>
      </c>
      <c r="CFY15" s="3" t="s">
        <v>197</v>
      </c>
      <c r="CFZ15" s="102" t="s">
        <v>198</v>
      </c>
      <c r="CGA15" s="51" t="s">
        <v>174</v>
      </c>
      <c r="CGB15" s="51" t="s">
        <v>174</v>
      </c>
      <c r="CGC15" s="51" t="s">
        <v>173</v>
      </c>
      <c r="CGD15" s="51"/>
      <c r="CGE15" s="60">
        <f t="shared" ref="CGE15" si="2202">CGF15/1.19</f>
        <v>504.20168067226894</v>
      </c>
      <c r="CGF15" s="62">
        <v>600</v>
      </c>
      <c r="CGG15" s="3" t="s">
        <v>197</v>
      </c>
      <c r="CGH15" s="102" t="s">
        <v>198</v>
      </c>
      <c r="CGI15" s="51" t="s">
        <v>174</v>
      </c>
      <c r="CGJ15" s="51" t="s">
        <v>174</v>
      </c>
      <c r="CGK15" s="51" t="s">
        <v>173</v>
      </c>
      <c r="CGL15" s="51"/>
      <c r="CGM15" s="60">
        <f t="shared" ref="CGM15" si="2203">CGN15/1.19</f>
        <v>504.20168067226894</v>
      </c>
      <c r="CGN15" s="62">
        <v>600</v>
      </c>
      <c r="CGO15" s="3" t="s">
        <v>197</v>
      </c>
      <c r="CGP15" s="102" t="s">
        <v>198</v>
      </c>
      <c r="CGQ15" s="51" t="s">
        <v>174</v>
      </c>
      <c r="CGR15" s="51" t="s">
        <v>174</v>
      </c>
      <c r="CGS15" s="51" t="s">
        <v>173</v>
      </c>
      <c r="CGT15" s="51"/>
      <c r="CGU15" s="60">
        <f t="shared" ref="CGU15" si="2204">CGV15/1.19</f>
        <v>504.20168067226894</v>
      </c>
      <c r="CGV15" s="62">
        <v>600</v>
      </c>
      <c r="CGW15" s="3" t="s">
        <v>197</v>
      </c>
      <c r="CGX15" s="102" t="s">
        <v>198</v>
      </c>
      <c r="CGY15" s="51" t="s">
        <v>174</v>
      </c>
      <c r="CGZ15" s="51" t="s">
        <v>174</v>
      </c>
      <c r="CHA15" s="51" t="s">
        <v>173</v>
      </c>
      <c r="CHB15" s="51"/>
      <c r="CHC15" s="60">
        <f t="shared" ref="CHC15" si="2205">CHD15/1.19</f>
        <v>504.20168067226894</v>
      </c>
      <c r="CHD15" s="62">
        <v>600</v>
      </c>
      <c r="CHE15" s="3" t="s">
        <v>197</v>
      </c>
      <c r="CHF15" s="102" t="s">
        <v>198</v>
      </c>
      <c r="CHG15" s="51" t="s">
        <v>174</v>
      </c>
      <c r="CHH15" s="51" t="s">
        <v>174</v>
      </c>
      <c r="CHI15" s="51" t="s">
        <v>173</v>
      </c>
      <c r="CHJ15" s="51"/>
      <c r="CHK15" s="60">
        <f t="shared" ref="CHK15" si="2206">CHL15/1.19</f>
        <v>504.20168067226894</v>
      </c>
      <c r="CHL15" s="62">
        <v>600</v>
      </c>
      <c r="CHM15" s="3" t="s">
        <v>197</v>
      </c>
      <c r="CHN15" s="102" t="s">
        <v>198</v>
      </c>
      <c r="CHO15" s="51" t="s">
        <v>174</v>
      </c>
      <c r="CHP15" s="51" t="s">
        <v>174</v>
      </c>
      <c r="CHQ15" s="51" t="s">
        <v>173</v>
      </c>
      <c r="CHR15" s="51"/>
      <c r="CHS15" s="60">
        <f t="shared" ref="CHS15" si="2207">CHT15/1.19</f>
        <v>504.20168067226894</v>
      </c>
      <c r="CHT15" s="62">
        <v>600</v>
      </c>
      <c r="CHU15" s="3" t="s">
        <v>197</v>
      </c>
      <c r="CHV15" s="102" t="s">
        <v>198</v>
      </c>
      <c r="CHW15" s="51" t="s">
        <v>174</v>
      </c>
      <c r="CHX15" s="51" t="s">
        <v>174</v>
      </c>
      <c r="CHY15" s="51" t="s">
        <v>173</v>
      </c>
      <c r="CHZ15" s="51"/>
      <c r="CIA15" s="60">
        <f t="shared" ref="CIA15" si="2208">CIB15/1.19</f>
        <v>504.20168067226894</v>
      </c>
      <c r="CIB15" s="62">
        <v>600</v>
      </c>
      <c r="CIC15" s="3" t="s">
        <v>197</v>
      </c>
      <c r="CID15" s="102" t="s">
        <v>198</v>
      </c>
      <c r="CIE15" s="51" t="s">
        <v>174</v>
      </c>
      <c r="CIF15" s="51" t="s">
        <v>174</v>
      </c>
      <c r="CIG15" s="51" t="s">
        <v>173</v>
      </c>
      <c r="CIH15" s="51"/>
      <c r="CII15" s="60">
        <f t="shared" ref="CII15" si="2209">CIJ15/1.19</f>
        <v>504.20168067226894</v>
      </c>
      <c r="CIJ15" s="62">
        <v>600</v>
      </c>
      <c r="CIK15" s="3" t="s">
        <v>197</v>
      </c>
      <c r="CIL15" s="102" t="s">
        <v>198</v>
      </c>
      <c r="CIM15" s="51" t="s">
        <v>174</v>
      </c>
      <c r="CIN15" s="51" t="s">
        <v>174</v>
      </c>
      <c r="CIO15" s="51" t="s">
        <v>173</v>
      </c>
      <c r="CIP15" s="51"/>
      <c r="CIQ15" s="60">
        <f t="shared" ref="CIQ15" si="2210">CIR15/1.19</f>
        <v>504.20168067226894</v>
      </c>
      <c r="CIR15" s="62">
        <v>600</v>
      </c>
      <c r="CIS15" s="3" t="s">
        <v>197</v>
      </c>
      <c r="CIT15" s="102" t="s">
        <v>198</v>
      </c>
      <c r="CIU15" s="51" t="s">
        <v>174</v>
      </c>
      <c r="CIV15" s="51" t="s">
        <v>174</v>
      </c>
      <c r="CIW15" s="51" t="s">
        <v>173</v>
      </c>
      <c r="CIX15" s="51"/>
      <c r="CIY15" s="60">
        <f t="shared" ref="CIY15" si="2211">CIZ15/1.19</f>
        <v>504.20168067226894</v>
      </c>
      <c r="CIZ15" s="62">
        <v>600</v>
      </c>
      <c r="CJA15" s="3" t="s">
        <v>197</v>
      </c>
      <c r="CJB15" s="102" t="s">
        <v>198</v>
      </c>
      <c r="CJC15" s="51" t="s">
        <v>174</v>
      </c>
      <c r="CJD15" s="51" t="s">
        <v>174</v>
      </c>
      <c r="CJE15" s="51" t="s">
        <v>173</v>
      </c>
      <c r="CJF15" s="51"/>
      <c r="CJG15" s="60">
        <f t="shared" ref="CJG15" si="2212">CJH15/1.19</f>
        <v>504.20168067226894</v>
      </c>
      <c r="CJH15" s="62">
        <v>600</v>
      </c>
      <c r="CJI15" s="3" t="s">
        <v>197</v>
      </c>
      <c r="CJJ15" s="102" t="s">
        <v>198</v>
      </c>
      <c r="CJK15" s="51" t="s">
        <v>174</v>
      </c>
      <c r="CJL15" s="51" t="s">
        <v>174</v>
      </c>
      <c r="CJM15" s="51" t="s">
        <v>173</v>
      </c>
      <c r="CJN15" s="51"/>
      <c r="CJO15" s="60">
        <f t="shared" ref="CJO15" si="2213">CJP15/1.19</f>
        <v>504.20168067226894</v>
      </c>
      <c r="CJP15" s="62">
        <v>600</v>
      </c>
      <c r="CJQ15" s="3" t="s">
        <v>197</v>
      </c>
      <c r="CJR15" s="102" t="s">
        <v>198</v>
      </c>
      <c r="CJS15" s="51" t="s">
        <v>174</v>
      </c>
      <c r="CJT15" s="51" t="s">
        <v>174</v>
      </c>
      <c r="CJU15" s="51" t="s">
        <v>173</v>
      </c>
      <c r="CJV15" s="51"/>
      <c r="CJW15" s="60">
        <f t="shared" ref="CJW15" si="2214">CJX15/1.19</f>
        <v>504.20168067226894</v>
      </c>
      <c r="CJX15" s="62">
        <v>600</v>
      </c>
      <c r="CJY15" s="3" t="s">
        <v>197</v>
      </c>
      <c r="CJZ15" s="102" t="s">
        <v>198</v>
      </c>
      <c r="CKA15" s="51" t="s">
        <v>174</v>
      </c>
      <c r="CKB15" s="51" t="s">
        <v>174</v>
      </c>
      <c r="CKC15" s="51" t="s">
        <v>173</v>
      </c>
      <c r="CKD15" s="51"/>
      <c r="CKE15" s="60">
        <f t="shared" ref="CKE15" si="2215">CKF15/1.19</f>
        <v>504.20168067226894</v>
      </c>
      <c r="CKF15" s="62">
        <v>600</v>
      </c>
      <c r="CKG15" s="3" t="s">
        <v>197</v>
      </c>
      <c r="CKH15" s="102" t="s">
        <v>198</v>
      </c>
      <c r="CKI15" s="51" t="s">
        <v>174</v>
      </c>
      <c r="CKJ15" s="51" t="s">
        <v>174</v>
      </c>
      <c r="CKK15" s="51" t="s">
        <v>173</v>
      </c>
      <c r="CKL15" s="51"/>
      <c r="CKM15" s="60">
        <f t="shared" ref="CKM15" si="2216">CKN15/1.19</f>
        <v>504.20168067226894</v>
      </c>
      <c r="CKN15" s="62">
        <v>600</v>
      </c>
      <c r="CKO15" s="3" t="s">
        <v>197</v>
      </c>
      <c r="CKP15" s="102" t="s">
        <v>198</v>
      </c>
      <c r="CKQ15" s="51" t="s">
        <v>174</v>
      </c>
      <c r="CKR15" s="51" t="s">
        <v>174</v>
      </c>
      <c r="CKS15" s="51" t="s">
        <v>173</v>
      </c>
      <c r="CKT15" s="51"/>
      <c r="CKU15" s="60">
        <f t="shared" ref="CKU15" si="2217">CKV15/1.19</f>
        <v>504.20168067226894</v>
      </c>
      <c r="CKV15" s="62">
        <v>600</v>
      </c>
      <c r="CKW15" s="3" t="s">
        <v>197</v>
      </c>
      <c r="CKX15" s="102" t="s">
        <v>198</v>
      </c>
      <c r="CKY15" s="51" t="s">
        <v>174</v>
      </c>
      <c r="CKZ15" s="51" t="s">
        <v>174</v>
      </c>
      <c r="CLA15" s="51" t="s">
        <v>173</v>
      </c>
      <c r="CLB15" s="51"/>
      <c r="CLC15" s="60">
        <f t="shared" ref="CLC15" si="2218">CLD15/1.19</f>
        <v>504.20168067226894</v>
      </c>
      <c r="CLD15" s="62">
        <v>600</v>
      </c>
      <c r="CLE15" s="3" t="s">
        <v>197</v>
      </c>
      <c r="CLF15" s="102" t="s">
        <v>198</v>
      </c>
      <c r="CLG15" s="51" t="s">
        <v>174</v>
      </c>
      <c r="CLH15" s="51" t="s">
        <v>174</v>
      </c>
      <c r="CLI15" s="51" t="s">
        <v>173</v>
      </c>
      <c r="CLJ15" s="51"/>
      <c r="CLK15" s="60">
        <f t="shared" ref="CLK15" si="2219">CLL15/1.19</f>
        <v>504.20168067226894</v>
      </c>
      <c r="CLL15" s="62">
        <v>600</v>
      </c>
      <c r="CLM15" s="3" t="s">
        <v>197</v>
      </c>
      <c r="CLN15" s="102" t="s">
        <v>198</v>
      </c>
      <c r="CLO15" s="51" t="s">
        <v>174</v>
      </c>
      <c r="CLP15" s="51" t="s">
        <v>174</v>
      </c>
      <c r="CLQ15" s="51" t="s">
        <v>173</v>
      </c>
      <c r="CLR15" s="51"/>
      <c r="CLS15" s="60">
        <f t="shared" ref="CLS15" si="2220">CLT15/1.19</f>
        <v>504.20168067226894</v>
      </c>
      <c r="CLT15" s="62">
        <v>600</v>
      </c>
      <c r="CLU15" s="3" t="s">
        <v>197</v>
      </c>
      <c r="CLV15" s="102" t="s">
        <v>198</v>
      </c>
      <c r="CLW15" s="51" t="s">
        <v>174</v>
      </c>
      <c r="CLX15" s="51" t="s">
        <v>174</v>
      </c>
      <c r="CLY15" s="51" t="s">
        <v>173</v>
      </c>
      <c r="CLZ15" s="51"/>
      <c r="CMA15" s="60">
        <f t="shared" ref="CMA15" si="2221">CMB15/1.19</f>
        <v>504.20168067226894</v>
      </c>
      <c r="CMB15" s="62">
        <v>600</v>
      </c>
      <c r="CMC15" s="3" t="s">
        <v>197</v>
      </c>
      <c r="CMD15" s="102" t="s">
        <v>198</v>
      </c>
      <c r="CME15" s="51" t="s">
        <v>174</v>
      </c>
      <c r="CMF15" s="51" t="s">
        <v>174</v>
      </c>
      <c r="CMG15" s="51" t="s">
        <v>173</v>
      </c>
      <c r="CMH15" s="51"/>
      <c r="CMI15" s="60">
        <f t="shared" ref="CMI15" si="2222">CMJ15/1.19</f>
        <v>504.20168067226894</v>
      </c>
      <c r="CMJ15" s="62">
        <v>600</v>
      </c>
      <c r="CMK15" s="3" t="s">
        <v>197</v>
      </c>
      <c r="CML15" s="102" t="s">
        <v>198</v>
      </c>
      <c r="CMM15" s="51" t="s">
        <v>174</v>
      </c>
      <c r="CMN15" s="51" t="s">
        <v>174</v>
      </c>
      <c r="CMO15" s="51" t="s">
        <v>173</v>
      </c>
      <c r="CMP15" s="51"/>
      <c r="CMQ15" s="60">
        <f t="shared" ref="CMQ15" si="2223">CMR15/1.19</f>
        <v>504.20168067226894</v>
      </c>
      <c r="CMR15" s="62">
        <v>600</v>
      </c>
      <c r="CMS15" s="3" t="s">
        <v>197</v>
      </c>
      <c r="CMT15" s="102" t="s">
        <v>198</v>
      </c>
      <c r="CMU15" s="51" t="s">
        <v>174</v>
      </c>
      <c r="CMV15" s="51" t="s">
        <v>174</v>
      </c>
      <c r="CMW15" s="51" t="s">
        <v>173</v>
      </c>
      <c r="CMX15" s="51"/>
      <c r="CMY15" s="60">
        <f t="shared" ref="CMY15" si="2224">CMZ15/1.19</f>
        <v>504.20168067226894</v>
      </c>
      <c r="CMZ15" s="62">
        <v>600</v>
      </c>
      <c r="CNA15" s="3" t="s">
        <v>197</v>
      </c>
      <c r="CNB15" s="102" t="s">
        <v>198</v>
      </c>
      <c r="CNC15" s="51" t="s">
        <v>174</v>
      </c>
      <c r="CND15" s="51" t="s">
        <v>174</v>
      </c>
      <c r="CNE15" s="51" t="s">
        <v>173</v>
      </c>
      <c r="CNF15" s="51"/>
      <c r="CNG15" s="60">
        <f t="shared" ref="CNG15" si="2225">CNH15/1.19</f>
        <v>504.20168067226894</v>
      </c>
      <c r="CNH15" s="62">
        <v>600</v>
      </c>
      <c r="CNI15" s="3" t="s">
        <v>197</v>
      </c>
      <c r="CNJ15" s="102" t="s">
        <v>198</v>
      </c>
      <c r="CNK15" s="51" t="s">
        <v>174</v>
      </c>
      <c r="CNL15" s="51" t="s">
        <v>174</v>
      </c>
      <c r="CNM15" s="51" t="s">
        <v>173</v>
      </c>
      <c r="CNN15" s="51"/>
      <c r="CNO15" s="60">
        <f t="shared" ref="CNO15" si="2226">CNP15/1.19</f>
        <v>504.20168067226894</v>
      </c>
      <c r="CNP15" s="62">
        <v>600</v>
      </c>
      <c r="CNQ15" s="3" t="s">
        <v>197</v>
      </c>
      <c r="CNR15" s="102" t="s">
        <v>198</v>
      </c>
      <c r="CNS15" s="51" t="s">
        <v>174</v>
      </c>
      <c r="CNT15" s="51" t="s">
        <v>174</v>
      </c>
      <c r="CNU15" s="51" t="s">
        <v>173</v>
      </c>
      <c r="CNV15" s="51"/>
      <c r="CNW15" s="60">
        <f t="shared" ref="CNW15" si="2227">CNX15/1.19</f>
        <v>504.20168067226894</v>
      </c>
      <c r="CNX15" s="62">
        <v>600</v>
      </c>
      <c r="CNY15" s="3" t="s">
        <v>197</v>
      </c>
      <c r="CNZ15" s="102" t="s">
        <v>198</v>
      </c>
      <c r="COA15" s="51" t="s">
        <v>174</v>
      </c>
      <c r="COB15" s="51" t="s">
        <v>174</v>
      </c>
      <c r="COC15" s="51" t="s">
        <v>173</v>
      </c>
      <c r="COD15" s="51"/>
      <c r="COE15" s="60">
        <f t="shared" ref="COE15" si="2228">COF15/1.19</f>
        <v>504.20168067226894</v>
      </c>
      <c r="COF15" s="62">
        <v>600</v>
      </c>
      <c r="COG15" s="3" t="s">
        <v>197</v>
      </c>
      <c r="COH15" s="102" t="s">
        <v>198</v>
      </c>
      <c r="COI15" s="51" t="s">
        <v>174</v>
      </c>
      <c r="COJ15" s="51" t="s">
        <v>174</v>
      </c>
      <c r="COK15" s="51" t="s">
        <v>173</v>
      </c>
      <c r="COL15" s="51"/>
      <c r="COM15" s="60">
        <f t="shared" ref="COM15" si="2229">CON15/1.19</f>
        <v>504.20168067226894</v>
      </c>
      <c r="CON15" s="62">
        <v>600</v>
      </c>
      <c r="COO15" s="3" t="s">
        <v>197</v>
      </c>
      <c r="COP15" s="102" t="s">
        <v>198</v>
      </c>
      <c r="COQ15" s="51" t="s">
        <v>174</v>
      </c>
      <c r="COR15" s="51" t="s">
        <v>174</v>
      </c>
      <c r="COS15" s="51" t="s">
        <v>173</v>
      </c>
      <c r="COT15" s="51"/>
      <c r="COU15" s="60">
        <f t="shared" ref="COU15" si="2230">COV15/1.19</f>
        <v>504.20168067226894</v>
      </c>
      <c r="COV15" s="62">
        <v>600</v>
      </c>
      <c r="COW15" s="3" t="s">
        <v>197</v>
      </c>
      <c r="COX15" s="102" t="s">
        <v>198</v>
      </c>
      <c r="COY15" s="51" t="s">
        <v>174</v>
      </c>
      <c r="COZ15" s="51" t="s">
        <v>174</v>
      </c>
      <c r="CPA15" s="51" t="s">
        <v>173</v>
      </c>
      <c r="CPB15" s="51"/>
      <c r="CPC15" s="60">
        <f t="shared" ref="CPC15" si="2231">CPD15/1.19</f>
        <v>504.20168067226894</v>
      </c>
      <c r="CPD15" s="62">
        <v>600</v>
      </c>
      <c r="CPE15" s="3" t="s">
        <v>197</v>
      </c>
      <c r="CPF15" s="102" t="s">
        <v>198</v>
      </c>
      <c r="CPG15" s="51" t="s">
        <v>174</v>
      </c>
      <c r="CPH15" s="51" t="s">
        <v>174</v>
      </c>
      <c r="CPI15" s="51" t="s">
        <v>173</v>
      </c>
      <c r="CPJ15" s="51"/>
      <c r="CPK15" s="60">
        <f t="shared" ref="CPK15" si="2232">CPL15/1.19</f>
        <v>504.20168067226894</v>
      </c>
      <c r="CPL15" s="62">
        <v>600</v>
      </c>
      <c r="CPM15" s="3" t="s">
        <v>197</v>
      </c>
      <c r="CPN15" s="102" t="s">
        <v>198</v>
      </c>
      <c r="CPO15" s="51" t="s">
        <v>174</v>
      </c>
      <c r="CPP15" s="51" t="s">
        <v>174</v>
      </c>
      <c r="CPQ15" s="51" t="s">
        <v>173</v>
      </c>
      <c r="CPR15" s="51"/>
      <c r="CPS15" s="60">
        <f t="shared" ref="CPS15" si="2233">CPT15/1.19</f>
        <v>504.20168067226894</v>
      </c>
      <c r="CPT15" s="62">
        <v>600</v>
      </c>
      <c r="CPU15" s="3" t="s">
        <v>197</v>
      </c>
      <c r="CPV15" s="102" t="s">
        <v>198</v>
      </c>
      <c r="CPW15" s="51" t="s">
        <v>174</v>
      </c>
      <c r="CPX15" s="51" t="s">
        <v>174</v>
      </c>
      <c r="CPY15" s="51" t="s">
        <v>173</v>
      </c>
      <c r="CPZ15" s="51"/>
      <c r="CQA15" s="60">
        <f t="shared" ref="CQA15" si="2234">CQB15/1.19</f>
        <v>504.20168067226894</v>
      </c>
      <c r="CQB15" s="62">
        <v>600</v>
      </c>
      <c r="CQC15" s="3" t="s">
        <v>197</v>
      </c>
      <c r="CQD15" s="102" t="s">
        <v>198</v>
      </c>
      <c r="CQE15" s="51" t="s">
        <v>174</v>
      </c>
      <c r="CQF15" s="51" t="s">
        <v>174</v>
      </c>
      <c r="CQG15" s="51" t="s">
        <v>173</v>
      </c>
      <c r="CQH15" s="51"/>
      <c r="CQI15" s="60">
        <f t="shared" ref="CQI15" si="2235">CQJ15/1.19</f>
        <v>504.20168067226894</v>
      </c>
      <c r="CQJ15" s="62">
        <v>600</v>
      </c>
      <c r="CQK15" s="3" t="s">
        <v>197</v>
      </c>
      <c r="CQL15" s="102" t="s">
        <v>198</v>
      </c>
      <c r="CQM15" s="51" t="s">
        <v>174</v>
      </c>
      <c r="CQN15" s="51" t="s">
        <v>174</v>
      </c>
      <c r="CQO15" s="51" t="s">
        <v>173</v>
      </c>
      <c r="CQP15" s="51"/>
      <c r="CQQ15" s="60">
        <f t="shared" ref="CQQ15" si="2236">CQR15/1.19</f>
        <v>504.20168067226894</v>
      </c>
      <c r="CQR15" s="62">
        <v>600</v>
      </c>
      <c r="CQS15" s="3" t="s">
        <v>197</v>
      </c>
      <c r="CQT15" s="102" t="s">
        <v>198</v>
      </c>
      <c r="CQU15" s="51" t="s">
        <v>174</v>
      </c>
      <c r="CQV15" s="51" t="s">
        <v>174</v>
      </c>
      <c r="CQW15" s="51" t="s">
        <v>173</v>
      </c>
      <c r="CQX15" s="51"/>
      <c r="CQY15" s="60">
        <f t="shared" ref="CQY15" si="2237">CQZ15/1.19</f>
        <v>504.20168067226894</v>
      </c>
      <c r="CQZ15" s="62">
        <v>600</v>
      </c>
      <c r="CRA15" s="3" t="s">
        <v>197</v>
      </c>
      <c r="CRB15" s="102" t="s">
        <v>198</v>
      </c>
      <c r="CRC15" s="51" t="s">
        <v>174</v>
      </c>
      <c r="CRD15" s="51" t="s">
        <v>174</v>
      </c>
      <c r="CRE15" s="51" t="s">
        <v>173</v>
      </c>
      <c r="CRF15" s="51"/>
      <c r="CRG15" s="60">
        <f t="shared" ref="CRG15" si="2238">CRH15/1.19</f>
        <v>504.20168067226894</v>
      </c>
      <c r="CRH15" s="62">
        <v>600</v>
      </c>
      <c r="CRI15" s="3" t="s">
        <v>197</v>
      </c>
      <c r="CRJ15" s="102" t="s">
        <v>198</v>
      </c>
      <c r="CRK15" s="51" t="s">
        <v>174</v>
      </c>
      <c r="CRL15" s="51" t="s">
        <v>174</v>
      </c>
      <c r="CRM15" s="51" t="s">
        <v>173</v>
      </c>
      <c r="CRN15" s="51"/>
      <c r="CRO15" s="60">
        <f t="shared" ref="CRO15" si="2239">CRP15/1.19</f>
        <v>504.20168067226894</v>
      </c>
      <c r="CRP15" s="62">
        <v>600</v>
      </c>
      <c r="CRQ15" s="3" t="s">
        <v>197</v>
      </c>
      <c r="CRR15" s="102" t="s">
        <v>198</v>
      </c>
      <c r="CRS15" s="51" t="s">
        <v>174</v>
      </c>
      <c r="CRT15" s="51" t="s">
        <v>174</v>
      </c>
      <c r="CRU15" s="51" t="s">
        <v>173</v>
      </c>
      <c r="CRV15" s="51"/>
      <c r="CRW15" s="60">
        <f t="shared" ref="CRW15" si="2240">CRX15/1.19</f>
        <v>504.20168067226894</v>
      </c>
      <c r="CRX15" s="62">
        <v>600</v>
      </c>
      <c r="CRY15" s="3" t="s">
        <v>197</v>
      </c>
      <c r="CRZ15" s="102" t="s">
        <v>198</v>
      </c>
      <c r="CSA15" s="51" t="s">
        <v>174</v>
      </c>
      <c r="CSB15" s="51" t="s">
        <v>174</v>
      </c>
      <c r="CSC15" s="51" t="s">
        <v>173</v>
      </c>
      <c r="CSD15" s="51"/>
      <c r="CSE15" s="60">
        <f t="shared" ref="CSE15" si="2241">CSF15/1.19</f>
        <v>504.20168067226894</v>
      </c>
      <c r="CSF15" s="62">
        <v>600</v>
      </c>
      <c r="CSG15" s="3" t="s">
        <v>197</v>
      </c>
      <c r="CSH15" s="102" t="s">
        <v>198</v>
      </c>
      <c r="CSI15" s="51" t="s">
        <v>174</v>
      </c>
      <c r="CSJ15" s="51" t="s">
        <v>174</v>
      </c>
      <c r="CSK15" s="51" t="s">
        <v>173</v>
      </c>
      <c r="CSL15" s="51"/>
      <c r="CSM15" s="60">
        <f t="shared" ref="CSM15" si="2242">CSN15/1.19</f>
        <v>504.20168067226894</v>
      </c>
      <c r="CSN15" s="62">
        <v>600</v>
      </c>
      <c r="CSO15" s="3" t="s">
        <v>197</v>
      </c>
      <c r="CSP15" s="102" t="s">
        <v>198</v>
      </c>
      <c r="CSQ15" s="51" t="s">
        <v>174</v>
      </c>
      <c r="CSR15" s="51" t="s">
        <v>174</v>
      </c>
      <c r="CSS15" s="51" t="s">
        <v>173</v>
      </c>
      <c r="CST15" s="51"/>
      <c r="CSU15" s="60">
        <f t="shared" ref="CSU15" si="2243">CSV15/1.19</f>
        <v>504.20168067226894</v>
      </c>
      <c r="CSV15" s="62">
        <v>600</v>
      </c>
      <c r="CSW15" s="3" t="s">
        <v>197</v>
      </c>
      <c r="CSX15" s="102" t="s">
        <v>198</v>
      </c>
      <c r="CSY15" s="51" t="s">
        <v>174</v>
      </c>
      <c r="CSZ15" s="51" t="s">
        <v>174</v>
      </c>
      <c r="CTA15" s="51" t="s">
        <v>173</v>
      </c>
      <c r="CTB15" s="51"/>
      <c r="CTC15" s="60">
        <f t="shared" ref="CTC15" si="2244">CTD15/1.19</f>
        <v>504.20168067226894</v>
      </c>
      <c r="CTD15" s="62">
        <v>600</v>
      </c>
      <c r="CTE15" s="3" t="s">
        <v>197</v>
      </c>
      <c r="CTF15" s="102" t="s">
        <v>198</v>
      </c>
      <c r="CTG15" s="51" t="s">
        <v>174</v>
      </c>
      <c r="CTH15" s="51" t="s">
        <v>174</v>
      </c>
      <c r="CTI15" s="51" t="s">
        <v>173</v>
      </c>
      <c r="CTJ15" s="51"/>
      <c r="CTK15" s="60">
        <f t="shared" ref="CTK15" si="2245">CTL15/1.19</f>
        <v>504.20168067226894</v>
      </c>
      <c r="CTL15" s="62">
        <v>600</v>
      </c>
      <c r="CTM15" s="3" t="s">
        <v>197</v>
      </c>
      <c r="CTN15" s="102" t="s">
        <v>198</v>
      </c>
      <c r="CTO15" s="51" t="s">
        <v>174</v>
      </c>
      <c r="CTP15" s="51" t="s">
        <v>174</v>
      </c>
      <c r="CTQ15" s="51" t="s">
        <v>173</v>
      </c>
      <c r="CTR15" s="51"/>
      <c r="CTS15" s="60">
        <f t="shared" ref="CTS15" si="2246">CTT15/1.19</f>
        <v>504.20168067226894</v>
      </c>
      <c r="CTT15" s="62">
        <v>600</v>
      </c>
      <c r="CTU15" s="3" t="s">
        <v>197</v>
      </c>
      <c r="CTV15" s="102" t="s">
        <v>198</v>
      </c>
      <c r="CTW15" s="51" t="s">
        <v>174</v>
      </c>
      <c r="CTX15" s="51" t="s">
        <v>174</v>
      </c>
      <c r="CTY15" s="51" t="s">
        <v>173</v>
      </c>
      <c r="CTZ15" s="51"/>
      <c r="CUA15" s="60">
        <f t="shared" ref="CUA15" si="2247">CUB15/1.19</f>
        <v>504.20168067226894</v>
      </c>
      <c r="CUB15" s="62">
        <v>600</v>
      </c>
      <c r="CUC15" s="3" t="s">
        <v>197</v>
      </c>
      <c r="CUD15" s="102" t="s">
        <v>198</v>
      </c>
      <c r="CUE15" s="51" t="s">
        <v>174</v>
      </c>
      <c r="CUF15" s="51" t="s">
        <v>174</v>
      </c>
      <c r="CUG15" s="51" t="s">
        <v>173</v>
      </c>
      <c r="CUH15" s="51"/>
      <c r="CUI15" s="60">
        <f t="shared" ref="CUI15" si="2248">CUJ15/1.19</f>
        <v>504.20168067226894</v>
      </c>
      <c r="CUJ15" s="62">
        <v>600</v>
      </c>
      <c r="CUK15" s="3" t="s">
        <v>197</v>
      </c>
      <c r="CUL15" s="102" t="s">
        <v>198</v>
      </c>
      <c r="CUM15" s="51" t="s">
        <v>174</v>
      </c>
      <c r="CUN15" s="51" t="s">
        <v>174</v>
      </c>
      <c r="CUO15" s="51" t="s">
        <v>173</v>
      </c>
      <c r="CUP15" s="51"/>
      <c r="CUQ15" s="60">
        <f t="shared" ref="CUQ15" si="2249">CUR15/1.19</f>
        <v>504.20168067226894</v>
      </c>
      <c r="CUR15" s="62">
        <v>600</v>
      </c>
      <c r="CUS15" s="3" t="s">
        <v>197</v>
      </c>
      <c r="CUT15" s="102" t="s">
        <v>198</v>
      </c>
      <c r="CUU15" s="51" t="s">
        <v>174</v>
      </c>
      <c r="CUV15" s="51" t="s">
        <v>174</v>
      </c>
      <c r="CUW15" s="51" t="s">
        <v>173</v>
      </c>
      <c r="CUX15" s="51"/>
      <c r="CUY15" s="60">
        <f t="shared" ref="CUY15" si="2250">CUZ15/1.19</f>
        <v>504.20168067226894</v>
      </c>
      <c r="CUZ15" s="62">
        <v>600</v>
      </c>
      <c r="CVA15" s="3" t="s">
        <v>197</v>
      </c>
      <c r="CVB15" s="102" t="s">
        <v>198</v>
      </c>
      <c r="CVC15" s="51" t="s">
        <v>174</v>
      </c>
      <c r="CVD15" s="51" t="s">
        <v>174</v>
      </c>
      <c r="CVE15" s="51" t="s">
        <v>173</v>
      </c>
      <c r="CVF15" s="51"/>
      <c r="CVG15" s="60">
        <f t="shared" ref="CVG15" si="2251">CVH15/1.19</f>
        <v>504.20168067226894</v>
      </c>
      <c r="CVH15" s="62">
        <v>600</v>
      </c>
      <c r="CVI15" s="3" t="s">
        <v>197</v>
      </c>
      <c r="CVJ15" s="102" t="s">
        <v>198</v>
      </c>
      <c r="CVK15" s="51" t="s">
        <v>174</v>
      </c>
      <c r="CVL15" s="51" t="s">
        <v>174</v>
      </c>
      <c r="CVM15" s="51" t="s">
        <v>173</v>
      </c>
      <c r="CVN15" s="51"/>
      <c r="CVO15" s="60">
        <f t="shared" ref="CVO15" si="2252">CVP15/1.19</f>
        <v>504.20168067226894</v>
      </c>
      <c r="CVP15" s="62">
        <v>600</v>
      </c>
      <c r="CVQ15" s="3" t="s">
        <v>197</v>
      </c>
      <c r="CVR15" s="102" t="s">
        <v>198</v>
      </c>
      <c r="CVS15" s="51" t="s">
        <v>174</v>
      </c>
      <c r="CVT15" s="51" t="s">
        <v>174</v>
      </c>
      <c r="CVU15" s="51" t="s">
        <v>173</v>
      </c>
      <c r="CVV15" s="51"/>
      <c r="CVW15" s="60">
        <f t="shared" ref="CVW15" si="2253">CVX15/1.19</f>
        <v>504.20168067226894</v>
      </c>
      <c r="CVX15" s="62">
        <v>600</v>
      </c>
      <c r="CVY15" s="3" t="s">
        <v>197</v>
      </c>
      <c r="CVZ15" s="102" t="s">
        <v>198</v>
      </c>
      <c r="CWA15" s="51" t="s">
        <v>174</v>
      </c>
      <c r="CWB15" s="51" t="s">
        <v>174</v>
      </c>
      <c r="CWC15" s="51" t="s">
        <v>173</v>
      </c>
      <c r="CWD15" s="51"/>
      <c r="CWE15" s="60">
        <f t="shared" ref="CWE15" si="2254">CWF15/1.19</f>
        <v>504.20168067226894</v>
      </c>
      <c r="CWF15" s="62">
        <v>600</v>
      </c>
      <c r="CWG15" s="3" t="s">
        <v>197</v>
      </c>
      <c r="CWH15" s="102" t="s">
        <v>198</v>
      </c>
      <c r="CWI15" s="51" t="s">
        <v>174</v>
      </c>
      <c r="CWJ15" s="51" t="s">
        <v>174</v>
      </c>
      <c r="CWK15" s="51" t="s">
        <v>173</v>
      </c>
      <c r="CWL15" s="51"/>
      <c r="CWM15" s="60">
        <f t="shared" ref="CWM15" si="2255">CWN15/1.19</f>
        <v>504.20168067226894</v>
      </c>
      <c r="CWN15" s="62">
        <v>600</v>
      </c>
      <c r="CWO15" s="3" t="s">
        <v>197</v>
      </c>
      <c r="CWP15" s="102" t="s">
        <v>198</v>
      </c>
      <c r="CWQ15" s="51" t="s">
        <v>174</v>
      </c>
      <c r="CWR15" s="51" t="s">
        <v>174</v>
      </c>
      <c r="CWS15" s="51" t="s">
        <v>173</v>
      </c>
      <c r="CWT15" s="51"/>
      <c r="CWU15" s="60">
        <f t="shared" ref="CWU15" si="2256">CWV15/1.19</f>
        <v>504.20168067226894</v>
      </c>
      <c r="CWV15" s="62">
        <v>600</v>
      </c>
      <c r="CWW15" s="3" t="s">
        <v>197</v>
      </c>
      <c r="CWX15" s="102" t="s">
        <v>198</v>
      </c>
      <c r="CWY15" s="51" t="s">
        <v>174</v>
      </c>
      <c r="CWZ15" s="51" t="s">
        <v>174</v>
      </c>
      <c r="CXA15" s="51" t="s">
        <v>173</v>
      </c>
      <c r="CXB15" s="51"/>
      <c r="CXC15" s="60">
        <f t="shared" ref="CXC15" si="2257">CXD15/1.19</f>
        <v>504.20168067226894</v>
      </c>
      <c r="CXD15" s="62">
        <v>600</v>
      </c>
      <c r="CXE15" s="3" t="s">
        <v>197</v>
      </c>
      <c r="CXF15" s="102" t="s">
        <v>198</v>
      </c>
      <c r="CXG15" s="51" t="s">
        <v>174</v>
      </c>
      <c r="CXH15" s="51" t="s">
        <v>174</v>
      </c>
      <c r="CXI15" s="51" t="s">
        <v>173</v>
      </c>
      <c r="CXJ15" s="51"/>
      <c r="CXK15" s="60">
        <f t="shared" ref="CXK15" si="2258">CXL15/1.19</f>
        <v>504.20168067226894</v>
      </c>
      <c r="CXL15" s="62">
        <v>600</v>
      </c>
      <c r="CXM15" s="3" t="s">
        <v>197</v>
      </c>
      <c r="CXN15" s="102" t="s">
        <v>198</v>
      </c>
      <c r="CXO15" s="51" t="s">
        <v>174</v>
      </c>
      <c r="CXP15" s="51" t="s">
        <v>174</v>
      </c>
      <c r="CXQ15" s="51" t="s">
        <v>173</v>
      </c>
      <c r="CXR15" s="51"/>
      <c r="CXS15" s="60">
        <f t="shared" ref="CXS15" si="2259">CXT15/1.19</f>
        <v>504.20168067226894</v>
      </c>
      <c r="CXT15" s="62">
        <v>600</v>
      </c>
      <c r="CXU15" s="3" t="s">
        <v>197</v>
      </c>
      <c r="CXV15" s="102" t="s">
        <v>198</v>
      </c>
      <c r="CXW15" s="51" t="s">
        <v>174</v>
      </c>
      <c r="CXX15" s="51" t="s">
        <v>174</v>
      </c>
      <c r="CXY15" s="51" t="s">
        <v>173</v>
      </c>
      <c r="CXZ15" s="51"/>
      <c r="CYA15" s="60">
        <f t="shared" ref="CYA15" si="2260">CYB15/1.19</f>
        <v>504.20168067226894</v>
      </c>
      <c r="CYB15" s="62">
        <v>600</v>
      </c>
      <c r="CYC15" s="3" t="s">
        <v>197</v>
      </c>
      <c r="CYD15" s="102" t="s">
        <v>198</v>
      </c>
      <c r="CYE15" s="51" t="s">
        <v>174</v>
      </c>
      <c r="CYF15" s="51" t="s">
        <v>174</v>
      </c>
      <c r="CYG15" s="51" t="s">
        <v>173</v>
      </c>
      <c r="CYH15" s="51"/>
      <c r="CYI15" s="60">
        <f t="shared" ref="CYI15" si="2261">CYJ15/1.19</f>
        <v>504.20168067226894</v>
      </c>
      <c r="CYJ15" s="62">
        <v>600</v>
      </c>
      <c r="CYK15" s="3" t="s">
        <v>197</v>
      </c>
      <c r="CYL15" s="102" t="s">
        <v>198</v>
      </c>
      <c r="CYM15" s="51" t="s">
        <v>174</v>
      </c>
      <c r="CYN15" s="51" t="s">
        <v>174</v>
      </c>
      <c r="CYO15" s="51" t="s">
        <v>173</v>
      </c>
      <c r="CYP15" s="51"/>
      <c r="CYQ15" s="60">
        <f t="shared" ref="CYQ15" si="2262">CYR15/1.19</f>
        <v>504.20168067226894</v>
      </c>
      <c r="CYR15" s="62">
        <v>600</v>
      </c>
      <c r="CYS15" s="3" t="s">
        <v>197</v>
      </c>
      <c r="CYT15" s="102" t="s">
        <v>198</v>
      </c>
      <c r="CYU15" s="51" t="s">
        <v>174</v>
      </c>
      <c r="CYV15" s="51" t="s">
        <v>174</v>
      </c>
      <c r="CYW15" s="51" t="s">
        <v>173</v>
      </c>
      <c r="CYX15" s="51"/>
      <c r="CYY15" s="60">
        <f t="shared" ref="CYY15" si="2263">CYZ15/1.19</f>
        <v>504.20168067226894</v>
      </c>
      <c r="CYZ15" s="62">
        <v>600</v>
      </c>
      <c r="CZA15" s="3" t="s">
        <v>197</v>
      </c>
      <c r="CZB15" s="102" t="s">
        <v>198</v>
      </c>
      <c r="CZC15" s="51" t="s">
        <v>174</v>
      </c>
      <c r="CZD15" s="51" t="s">
        <v>174</v>
      </c>
      <c r="CZE15" s="51" t="s">
        <v>173</v>
      </c>
      <c r="CZF15" s="51"/>
      <c r="CZG15" s="60">
        <f t="shared" ref="CZG15" si="2264">CZH15/1.19</f>
        <v>504.20168067226894</v>
      </c>
      <c r="CZH15" s="62">
        <v>600</v>
      </c>
      <c r="CZI15" s="3" t="s">
        <v>197</v>
      </c>
      <c r="CZJ15" s="102" t="s">
        <v>198</v>
      </c>
      <c r="CZK15" s="51" t="s">
        <v>174</v>
      </c>
      <c r="CZL15" s="51" t="s">
        <v>174</v>
      </c>
      <c r="CZM15" s="51" t="s">
        <v>173</v>
      </c>
      <c r="CZN15" s="51"/>
      <c r="CZO15" s="60">
        <f t="shared" ref="CZO15" si="2265">CZP15/1.19</f>
        <v>504.20168067226894</v>
      </c>
      <c r="CZP15" s="62">
        <v>600</v>
      </c>
      <c r="CZQ15" s="3" t="s">
        <v>197</v>
      </c>
      <c r="CZR15" s="102" t="s">
        <v>198</v>
      </c>
      <c r="CZS15" s="51" t="s">
        <v>174</v>
      </c>
      <c r="CZT15" s="51" t="s">
        <v>174</v>
      </c>
      <c r="CZU15" s="51" t="s">
        <v>173</v>
      </c>
      <c r="CZV15" s="51"/>
      <c r="CZW15" s="60">
        <f t="shared" ref="CZW15" si="2266">CZX15/1.19</f>
        <v>504.20168067226894</v>
      </c>
      <c r="CZX15" s="62">
        <v>600</v>
      </c>
      <c r="CZY15" s="3" t="s">
        <v>197</v>
      </c>
      <c r="CZZ15" s="102" t="s">
        <v>198</v>
      </c>
      <c r="DAA15" s="51" t="s">
        <v>174</v>
      </c>
      <c r="DAB15" s="51" t="s">
        <v>174</v>
      </c>
      <c r="DAC15" s="51" t="s">
        <v>173</v>
      </c>
      <c r="DAD15" s="51"/>
      <c r="DAE15" s="60">
        <f t="shared" ref="DAE15" si="2267">DAF15/1.19</f>
        <v>504.20168067226894</v>
      </c>
      <c r="DAF15" s="62">
        <v>600</v>
      </c>
      <c r="DAG15" s="3" t="s">
        <v>197</v>
      </c>
      <c r="DAH15" s="102" t="s">
        <v>198</v>
      </c>
      <c r="DAI15" s="51" t="s">
        <v>174</v>
      </c>
      <c r="DAJ15" s="51" t="s">
        <v>174</v>
      </c>
      <c r="DAK15" s="51" t="s">
        <v>173</v>
      </c>
      <c r="DAL15" s="51"/>
      <c r="DAM15" s="60">
        <f t="shared" ref="DAM15" si="2268">DAN15/1.19</f>
        <v>504.20168067226894</v>
      </c>
      <c r="DAN15" s="62">
        <v>600</v>
      </c>
      <c r="DAO15" s="3" t="s">
        <v>197</v>
      </c>
      <c r="DAP15" s="102" t="s">
        <v>198</v>
      </c>
      <c r="DAQ15" s="51" t="s">
        <v>174</v>
      </c>
      <c r="DAR15" s="51" t="s">
        <v>174</v>
      </c>
      <c r="DAS15" s="51" t="s">
        <v>173</v>
      </c>
      <c r="DAT15" s="51"/>
      <c r="DAU15" s="60">
        <f t="shared" ref="DAU15" si="2269">DAV15/1.19</f>
        <v>504.20168067226894</v>
      </c>
      <c r="DAV15" s="62">
        <v>600</v>
      </c>
      <c r="DAW15" s="3" t="s">
        <v>197</v>
      </c>
      <c r="DAX15" s="102" t="s">
        <v>198</v>
      </c>
      <c r="DAY15" s="51" t="s">
        <v>174</v>
      </c>
      <c r="DAZ15" s="51" t="s">
        <v>174</v>
      </c>
      <c r="DBA15" s="51" t="s">
        <v>173</v>
      </c>
      <c r="DBB15" s="51"/>
      <c r="DBC15" s="60">
        <f t="shared" ref="DBC15" si="2270">DBD15/1.19</f>
        <v>504.20168067226894</v>
      </c>
      <c r="DBD15" s="62">
        <v>600</v>
      </c>
      <c r="DBE15" s="3" t="s">
        <v>197</v>
      </c>
      <c r="DBF15" s="102" t="s">
        <v>198</v>
      </c>
      <c r="DBG15" s="51" t="s">
        <v>174</v>
      </c>
      <c r="DBH15" s="51" t="s">
        <v>174</v>
      </c>
      <c r="DBI15" s="51" t="s">
        <v>173</v>
      </c>
      <c r="DBJ15" s="51"/>
      <c r="DBK15" s="60">
        <f t="shared" ref="DBK15" si="2271">DBL15/1.19</f>
        <v>504.20168067226894</v>
      </c>
      <c r="DBL15" s="62">
        <v>600</v>
      </c>
      <c r="DBM15" s="3" t="s">
        <v>197</v>
      </c>
      <c r="DBN15" s="102" t="s">
        <v>198</v>
      </c>
      <c r="DBO15" s="51" t="s">
        <v>174</v>
      </c>
      <c r="DBP15" s="51" t="s">
        <v>174</v>
      </c>
      <c r="DBQ15" s="51" t="s">
        <v>173</v>
      </c>
      <c r="DBR15" s="51"/>
      <c r="DBS15" s="60">
        <f t="shared" ref="DBS15" si="2272">DBT15/1.19</f>
        <v>504.20168067226894</v>
      </c>
      <c r="DBT15" s="62">
        <v>600</v>
      </c>
      <c r="DBU15" s="3" t="s">
        <v>197</v>
      </c>
      <c r="DBV15" s="102" t="s">
        <v>198</v>
      </c>
      <c r="DBW15" s="51" t="s">
        <v>174</v>
      </c>
      <c r="DBX15" s="51" t="s">
        <v>174</v>
      </c>
      <c r="DBY15" s="51" t="s">
        <v>173</v>
      </c>
      <c r="DBZ15" s="51"/>
      <c r="DCA15" s="60">
        <f t="shared" ref="DCA15" si="2273">DCB15/1.19</f>
        <v>504.20168067226894</v>
      </c>
      <c r="DCB15" s="62">
        <v>600</v>
      </c>
      <c r="DCC15" s="3" t="s">
        <v>197</v>
      </c>
      <c r="DCD15" s="102" t="s">
        <v>198</v>
      </c>
      <c r="DCE15" s="51" t="s">
        <v>174</v>
      </c>
      <c r="DCF15" s="51" t="s">
        <v>174</v>
      </c>
      <c r="DCG15" s="51" t="s">
        <v>173</v>
      </c>
      <c r="DCH15" s="51"/>
      <c r="DCI15" s="60">
        <f t="shared" ref="DCI15" si="2274">DCJ15/1.19</f>
        <v>504.20168067226894</v>
      </c>
      <c r="DCJ15" s="62">
        <v>600</v>
      </c>
      <c r="DCK15" s="3" t="s">
        <v>197</v>
      </c>
      <c r="DCL15" s="102" t="s">
        <v>198</v>
      </c>
      <c r="DCM15" s="51" t="s">
        <v>174</v>
      </c>
      <c r="DCN15" s="51" t="s">
        <v>174</v>
      </c>
      <c r="DCO15" s="51" t="s">
        <v>173</v>
      </c>
      <c r="DCP15" s="51"/>
      <c r="DCQ15" s="60">
        <f t="shared" ref="DCQ15" si="2275">DCR15/1.19</f>
        <v>504.20168067226894</v>
      </c>
      <c r="DCR15" s="62">
        <v>600</v>
      </c>
      <c r="DCS15" s="3" t="s">
        <v>197</v>
      </c>
      <c r="DCT15" s="102" t="s">
        <v>198</v>
      </c>
      <c r="DCU15" s="51" t="s">
        <v>174</v>
      </c>
      <c r="DCV15" s="51" t="s">
        <v>174</v>
      </c>
      <c r="DCW15" s="51" t="s">
        <v>173</v>
      </c>
      <c r="DCX15" s="51"/>
      <c r="DCY15" s="60">
        <f t="shared" ref="DCY15" si="2276">DCZ15/1.19</f>
        <v>504.20168067226894</v>
      </c>
      <c r="DCZ15" s="62">
        <v>600</v>
      </c>
      <c r="DDA15" s="3" t="s">
        <v>197</v>
      </c>
      <c r="DDB15" s="102" t="s">
        <v>198</v>
      </c>
      <c r="DDC15" s="51" t="s">
        <v>174</v>
      </c>
      <c r="DDD15" s="51" t="s">
        <v>174</v>
      </c>
      <c r="DDE15" s="51" t="s">
        <v>173</v>
      </c>
      <c r="DDF15" s="51"/>
      <c r="DDG15" s="60">
        <f t="shared" ref="DDG15" si="2277">DDH15/1.19</f>
        <v>504.20168067226894</v>
      </c>
      <c r="DDH15" s="62">
        <v>600</v>
      </c>
      <c r="DDI15" s="3" t="s">
        <v>197</v>
      </c>
      <c r="DDJ15" s="102" t="s">
        <v>198</v>
      </c>
      <c r="DDK15" s="51" t="s">
        <v>174</v>
      </c>
      <c r="DDL15" s="51" t="s">
        <v>174</v>
      </c>
      <c r="DDM15" s="51" t="s">
        <v>173</v>
      </c>
      <c r="DDN15" s="51"/>
      <c r="DDO15" s="60">
        <f t="shared" ref="DDO15" si="2278">DDP15/1.19</f>
        <v>504.20168067226894</v>
      </c>
      <c r="DDP15" s="62">
        <v>600</v>
      </c>
      <c r="DDQ15" s="3" t="s">
        <v>197</v>
      </c>
      <c r="DDR15" s="102" t="s">
        <v>198</v>
      </c>
      <c r="DDS15" s="51" t="s">
        <v>174</v>
      </c>
      <c r="DDT15" s="51" t="s">
        <v>174</v>
      </c>
      <c r="DDU15" s="51" t="s">
        <v>173</v>
      </c>
      <c r="DDV15" s="51"/>
      <c r="DDW15" s="60">
        <f t="shared" ref="DDW15" si="2279">DDX15/1.19</f>
        <v>504.20168067226894</v>
      </c>
      <c r="DDX15" s="62">
        <v>600</v>
      </c>
      <c r="DDY15" s="3" t="s">
        <v>197</v>
      </c>
      <c r="DDZ15" s="102" t="s">
        <v>198</v>
      </c>
      <c r="DEA15" s="51" t="s">
        <v>174</v>
      </c>
      <c r="DEB15" s="51" t="s">
        <v>174</v>
      </c>
      <c r="DEC15" s="51" t="s">
        <v>173</v>
      </c>
      <c r="DED15" s="51"/>
      <c r="DEE15" s="60">
        <f t="shared" ref="DEE15" si="2280">DEF15/1.19</f>
        <v>504.20168067226894</v>
      </c>
      <c r="DEF15" s="62">
        <v>600</v>
      </c>
      <c r="DEG15" s="3" t="s">
        <v>197</v>
      </c>
      <c r="DEH15" s="102" t="s">
        <v>198</v>
      </c>
      <c r="DEI15" s="51" t="s">
        <v>174</v>
      </c>
      <c r="DEJ15" s="51" t="s">
        <v>174</v>
      </c>
      <c r="DEK15" s="51" t="s">
        <v>173</v>
      </c>
      <c r="DEL15" s="51"/>
      <c r="DEM15" s="60">
        <f t="shared" ref="DEM15" si="2281">DEN15/1.19</f>
        <v>504.20168067226894</v>
      </c>
      <c r="DEN15" s="62">
        <v>600</v>
      </c>
      <c r="DEO15" s="3" t="s">
        <v>197</v>
      </c>
      <c r="DEP15" s="102" t="s">
        <v>198</v>
      </c>
      <c r="DEQ15" s="51" t="s">
        <v>174</v>
      </c>
      <c r="DER15" s="51" t="s">
        <v>174</v>
      </c>
      <c r="DES15" s="51" t="s">
        <v>173</v>
      </c>
      <c r="DET15" s="51"/>
      <c r="DEU15" s="60">
        <f t="shared" ref="DEU15" si="2282">DEV15/1.19</f>
        <v>504.20168067226894</v>
      </c>
      <c r="DEV15" s="62">
        <v>600</v>
      </c>
      <c r="DEW15" s="3" t="s">
        <v>197</v>
      </c>
      <c r="DEX15" s="102" t="s">
        <v>198</v>
      </c>
      <c r="DEY15" s="51" t="s">
        <v>174</v>
      </c>
      <c r="DEZ15" s="51" t="s">
        <v>174</v>
      </c>
      <c r="DFA15" s="51" t="s">
        <v>173</v>
      </c>
      <c r="DFB15" s="51"/>
      <c r="DFC15" s="60">
        <f t="shared" ref="DFC15" si="2283">DFD15/1.19</f>
        <v>504.20168067226894</v>
      </c>
      <c r="DFD15" s="62">
        <v>600</v>
      </c>
      <c r="DFE15" s="3" t="s">
        <v>197</v>
      </c>
      <c r="DFF15" s="102" t="s">
        <v>198</v>
      </c>
      <c r="DFG15" s="51" t="s">
        <v>174</v>
      </c>
      <c r="DFH15" s="51" t="s">
        <v>174</v>
      </c>
      <c r="DFI15" s="51" t="s">
        <v>173</v>
      </c>
      <c r="DFJ15" s="51"/>
      <c r="DFK15" s="60">
        <f t="shared" ref="DFK15" si="2284">DFL15/1.19</f>
        <v>504.20168067226894</v>
      </c>
      <c r="DFL15" s="62">
        <v>600</v>
      </c>
      <c r="DFM15" s="3" t="s">
        <v>197</v>
      </c>
      <c r="DFN15" s="102" t="s">
        <v>198</v>
      </c>
      <c r="DFO15" s="51" t="s">
        <v>174</v>
      </c>
      <c r="DFP15" s="51" t="s">
        <v>174</v>
      </c>
      <c r="DFQ15" s="51" t="s">
        <v>173</v>
      </c>
      <c r="DFR15" s="51"/>
      <c r="DFS15" s="60">
        <f t="shared" ref="DFS15" si="2285">DFT15/1.19</f>
        <v>504.20168067226894</v>
      </c>
      <c r="DFT15" s="62">
        <v>600</v>
      </c>
      <c r="DFU15" s="3" t="s">
        <v>197</v>
      </c>
      <c r="DFV15" s="102" t="s">
        <v>198</v>
      </c>
      <c r="DFW15" s="51" t="s">
        <v>174</v>
      </c>
      <c r="DFX15" s="51" t="s">
        <v>174</v>
      </c>
      <c r="DFY15" s="51" t="s">
        <v>173</v>
      </c>
      <c r="DFZ15" s="51"/>
      <c r="DGA15" s="60">
        <f t="shared" ref="DGA15" si="2286">DGB15/1.19</f>
        <v>504.20168067226894</v>
      </c>
      <c r="DGB15" s="62">
        <v>600</v>
      </c>
      <c r="DGC15" s="3" t="s">
        <v>197</v>
      </c>
      <c r="DGD15" s="102" t="s">
        <v>198</v>
      </c>
      <c r="DGE15" s="51" t="s">
        <v>174</v>
      </c>
      <c r="DGF15" s="51" t="s">
        <v>174</v>
      </c>
      <c r="DGG15" s="51" t="s">
        <v>173</v>
      </c>
      <c r="DGH15" s="51"/>
      <c r="DGI15" s="60">
        <f t="shared" ref="DGI15" si="2287">DGJ15/1.19</f>
        <v>504.20168067226894</v>
      </c>
      <c r="DGJ15" s="62">
        <v>600</v>
      </c>
      <c r="DGK15" s="3" t="s">
        <v>197</v>
      </c>
      <c r="DGL15" s="102" t="s">
        <v>198</v>
      </c>
      <c r="DGM15" s="51" t="s">
        <v>174</v>
      </c>
      <c r="DGN15" s="51" t="s">
        <v>174</v>
      </c>
      <c r="DGO15" s="51" t="s">
        <v>173</v>
      </c>
      <c r="DGP15" s="51"/>
      <c r="DGQ15" s="60">
        <f t="shared" ref="DGQ15" si="2288">DGR15/1.19</f>
        <v>504.20168067226894</v>
      </c>
      <c r="DGR15" s="62">
        <v>600</v>
      </c>
      <c r="DGS15" s="3" t="s">
        <v>197</v>
      </c>
      <c r="DGT15" s="102" t="s">
        <v>198</v>
      </c>
      <c r="DGU15" s="51" t="s">
        <v>174</v>
      </c>
      <c r="DGV15" s="51" t="s">
        <v>174</v>
      </c>
      <c r="DGW15" s="51" t="s">
        <v>173</v>
      </c>
      <c r="DGX15" s="51"/>
      <c r="DGY15" s="60">
        <f t="shared" ref="DGY15" si="2289">DGZ15/1.19</f>
        <v>504.20168067226894</v>
      </c>
      <c r="DGZ15" s="62">
        <v>600</v>
      </c>
      <c r="DHA15" s="3" t="s">
        <v>197</v>
      </c>
      <c r="DHB15" s="102" t="s">
        <v>198</v>
      </c>
      <c r="DHC15" s="51" t="s">
        <v>174</v>
      </c>
      <c r="DHD15" s="51" t="s">
        <v>174</v>
      </c>
      <c r="DHE15" s="51" t="s">
        <v>173</v>
      </c>
      <c r="DHF15" s="51"/>
      <c r="DHG15" s="60">
        <f t="shared" ref="DHG15" si="2290">DHH15/1.19</f>
        <v>504.20168067226894</v>
      </c>
      <c r="DHH15" s="62">
        <v>600</v>
      </c>
      <c r="DHI15" s="3" t="s">
        <v>197</v>
      </c>
      <c r="DHJ15" s="102" t="s">
        <v>198</v>
      </c>
      <c r="DHK15" s="51" t="s">
        <v>174</v>
      </c>
      <c r="DHL15" s="51" t="s">
        <v>174</v>
      </c>
      <c r="DHM15" s="51" t="s">
        <v>173</v>
      </c>
      <c r="DHN15" s="51"/>
      <c r="DHO15" s="60">
        <f t="shared" ref="DHO15" si="2291">DHP15/1.19</f>
        <v>504.20168067226894</v>
      </c>
      <c r="DHP15" s="62">
        <v>600</v>
      </c>
      <c r="DHQ15" s="3" t="s">
        <v>197</v>
      </c>
      <c r="DHR15" s="102" t="s">
        <v>198</v>
      </c>
      <c r="DHS15" s="51" t="s">
        <v>174</v>
      </c>
      <c r="DHT15" s="51" t="s">
        <v>174</v>
      </c>
      <c r="DHU15" s="51" t="s">
        <v>173</v>
      </c>
      <c r="DHV15" s="51"/>
      <c r="DHW15" s="60">
        <f t="shared" ref="DHW15" si="2292">DHX15/1.19</f>
        <v>504.20168067226894</v>
      </c>
      <c r="DHX15" s="62">
        <v>600</v>
      </c>
      <c r="DHY15" s="3" t="s">
        <v>197</v>
      </c>
      <c r="DHZ15" s="102" t="s">
        <v>198</v>
      </c>
      <c r="DIA15" s="51" t="s">
        <v>174</v>
      </c>
      <c r="DIB15" s="51" t="s">
        <v>174</v>
      </c>
      <c r="DIC15" s="51" t="s">
        <v>173</v>
      </c>
      <c r="DID15" s="51"/>
      <c r="DIE15" s="60">
        <f t="shared" ref="DIE15" si="2293">DIF15/1.19</f>
        <v>504.20168067226894</v>
      </c>
      <c r="DIF15" s="62">
        <v>600</v>
      </c>
      <c r="DIG15" s="3" t="s">
        <v>197</v>
      </c>
      <c r="DIH15" s="102" t="s">
        <v>198</v>
      </c>
      <c r="DII15" s="51" t="s">
        <v>174</v>
      </c>
      <c r="DIJ15" s="51" t="s">
        <v>174</v>
      </c>
      <c r="DIK15" s="51" t="s">
        <v>173</v>
      </c>
      <c r="DIL15" s="51"/>
      <c r="DIM15" s="60">
        <f t="shared" ref="DIM15" si="2294">DIN15/1.19</f>
        <v>504.20168067226894</v>
      </c>
      <c r="DIN15" s="62">
        <v>600</v>
      </c>
      <c r="DIO15" s="3" t="s">
        <v>197</v>
      </c>
      <c r="DIP15" s="102" t="s">
        <v>198</v>
      </c>
      <c r="DIQ15" s="51" t="s">
        <v>174</v>
      </c>
      <c r="DIR15" s="51" t="s">
        <v>174</v>
      </c>
      <c r="DIS15" s="51" t="s">
        <v>173</v>
      </c>
      <c r="DIT15" s="51"/>
      <c r="DIU15" s="60">
        <f t="shared" ref="DIU15" si="2295">DIV15/1.19</f>
        <v>504.20168067226894</v>
      </c>
      <c r="DIV15" s="62">
        <v>600</v>
      </c>
      <c r="DIW15" s="3" t="s">
        <v>197</v>
      </c>
      <c r="DIX15" s="102" t="s">
        <v>198</v>
      </c>
      <c r="DIY15" s="51" t="s">
        <v>174</v>
      </c>
      <c r="DIZ15" s="51" t="s">
        <v>174</v>
      </c>
      <c r="DJA15" s="51" t="s">
        <v>173</v>
      </c>
      <c r="DJB15" s="51"/>
      <c r="DJC15" s="60">
        <f t="shared" ref="DJC15" si="2296">DJD15/1.19</f>
        <v>504.20168067226894</v>
      </c>
      <c r="DJD15" s="62">
        <v>600</v>
      </c>
      <c r="DJE15" s="3" t="s">
        <v>197</v>
      </c>
      <c r="DJF15" s="102" t="s">
        <v>198</v>
      </c>
      <c r="DJG15" s="51" t="s">
        <v>174</v>
      </c>
      <c r="DJH15" s="51" t="s">
        <v>174</v>
      </c>
      <c r="DJI15" s="51" t="s">
        <v>173</v>
      </c>
      <c r="DJJ15" s="51"/>
      <c r="DJK15" s="60">
        <f t="shared" ref="DJK15" si="2297">DJL15/1.19</f>
        <v>504.20168067226894</v>
      </c>
      <c r="DJL15" s="62">
        <v>600</v>
      </c>
      <c r="DJM15" s="3" t="s">
        <v>197</v>
      </c>
      <c r="DJN15" s="102" t="s">
        <v>198</v>
      </c>
      <c r="DJO15" s="51" t="s">
        <v>174</v>
      </c>
      <c r="DJP15" s="51" t="s">
        <v>174</v>
      </c>
      <c r="DJQ15" s="51" t="s">
        <v>173</v>
      </c>
      <c r="DJR15" s="51"/>
      <c r="DJS15" s="60">
        <f t="shared" ref="DJS15" si="2298">DJT15/1.19</f>
        <v>504.20168067226894</v>
      </c>
      <c r="DJT15" s="62">
        <v>600</v>
      </c>
      <c r="DJU15" s="3" t="s">
        <v>197</v>
      </c>
      <c r="DJV15" s="102" t="s">
        <v>198</v>
      </c>
      <c r="DJW15" s="51" t="s">
        <v>174</v>
      </c>
      <c r="DJX15" s="51" t="s">
        <v>174</v>
      </c>
      <c r="DJY15" s="51" t="s">
        <v>173</v>
      </c>
      <c r="DJZ15" s="51"/>
      <c r="DKA15" s="60">
        <f t="shared" ref="DKA15" si="2299">DKB15/1.19</f>
        <v>504.20168067226894</v>
      </c>
      <c r="DKB15" s="62">
        <v>600</v>
      </c>
      <c r="DKC15" s="3" t="s">
        <v>197</v>
      </c>
      <c r="DKD15" s="102" t="s">
        <v>198</v>
      </c>
      <c r="DKE15" s="51" t="s">
        <v>174</v>
      </c>
      <c r="DKF15" s="51" t="s">
        <v>174</v>
      </c>
      <c r="DKG15" s="51" t="s">
        <v>173</v>
      </c>
      <c r="DKH15" s="51"/>
      <c r="DKI15" s="60">
        <f t="shared" ref="DKI15" si="2300">DKJ15/1.19</f>
        <v>504.20168067226894</v>
      </c>
      <c r="DKJ15" s="62">
        <v>600</v>
      </c>
      <c r="DKK15" s="3" t="s">
        <v>197</v>
      </c>
      <c r="DKL15" s="102" t="s">
        <v>198</v>
      </c>
      <c r="DKM15" s="51" t="s">
        <v>174</v>
      </c>
      <c r="DKN15" s="51" t="s">
        <v>174</v>
      </c>
      <c r="DKO15" s="51" t="s">
        <v>173</v>
      </c>
      <c r="DKP15" s="51"/>
      <c r="DKQ15" s="60">
        <f t="shared" ref="DKQ15" si="2301">DKR15/1.19</f>
        <v>504.20168067226894</v>
      </c>
      <c r="DKR15" s="62">
        <v>600</v>
      </c>
      <c r="DKS15" s="3" t="s">
        <v>197</v>
      </c>
      <c r="DKT15" s="102" t="s">
        <v>198</v>
      </c>
      <c r="DKU15" s="51" t="s">
        <v>174</v>
      </c>
      <c r="DKV15" s="51" t="s">
        <v>174</v>
      </c>
      <c r="DKW15" s="51" t="s">
        <v>173</v>
      </c>
      <c r="DKX15" s="51"/>
      <c r="DKY15" s="60">
        <f t="shared" ref="DKY15" si="2302">DKZ15/1.19</f>
        <v>504.20168067226894</v>
      </c>
      <c r="DKZ15" s="62">
        <v>600</v>
      </c>
      <c r="DLA15" s="3" t="s">
        <v>197</v>
      </c>
      <c r="DLB15" s="102" t="s">
        <v>198</v>
      </c>
      <c r="DLC15" s="51" t="s">
        <v>174</v>
      </c>
      <c r="DLD15" s="51" t="s">
        <v>174</v>
      </c>
      <c r="DLE15" s="51" t="s">
        <v>173</v>
      </c>
      <c r="DLF15" s="51"/>
      <c r="DLG15" s="60">
        <f t="shared" ref="DLG15" si="2303">DLH15/1.19</f>
        <v>504.20168067226894</v>
      </c>
      <c r="DLH15" s="62">
        <v>600</v>
      </c>
      <c r="DLI15" s="3" t="s">
        <v>197</v>
      </c>
      <c r="DLJ15" s="102" t="s">
        <v>198</v>
      </c>
      <c r="DLK15" s="51" t="s">
        <v>174</v>
      </c>
      <c r="DLL15" s="51" t="s">
        <v>174</v>
      </c>
      <c r="DLM15" s="51" t="s">
        <v>173</v>
      </c>
      <c r="DLN15" s="51"/>
      <c r="DLO15" s="60">
        <f t="shared" ref="DLO15" si="2304">DLP15/1.19</f>
        <v>504.20168067226894</v>
      </c>
      <c r="DLP15" s="62">
        <v>600</v>
      </c>
      <c r="DLQ15" s="3" t="s">
        <v>197</v>
      </c>
      <c r="DLR15" s="102" t="s">
        <v>198</v>
      </c>
      <c r="DLS15" s="51" t="s">
        <v>174</v>
      </c>
      <c r="DLT15" s="51" t="s">
        <v>174</v>
      </c>
      <c r="DLU15" s="51" t="s">
        <v>173</v>
      </c>
      <c r="DLV15" s="51"/>
      <c r="DLW15" s="60">
        <f t="shared" ref="DLW15" si="2305">DLX15/1.19</f>
        <v>504.20168067226894</v>
      </c>
      <c r="DLX15" s="62">
        <v>600</v>
      </c>
      <c r="DLY15" s="3" t="s">
        <v>197</v>
      </c>
      <c r="DLZ15" s="102" t="s">
        <v>198</v>
      </c>
      <c r="DMA15" s="51" t="s">
        <v>174</v>
      </c>
      <c r="DMB15" s="51" t="s">
        <v>174</v>
      </c>
      <c r="DMC15" s="51" t="s">
        <v>173</v>
      </c>
      <c r="DMD15" s="51"/>
      <c r="DME15" s="60">
        <f t="shared" ref="DME15" si="2306">DMF15/1.19</f>
        <v>504.20168067226894</v>
      </c>
      <c r="DMF15" s="62">
        <v>600</v>
      </c>
      <c r="DMG15" s="3" t="s">
        <v>197</v>
      </c>
      <c r="DMH15" s="102" t="s">
        <v>198</v>
      </c>
      <c r="DMI15" s="51" t="s">
        <v>174</v>
      </c>
      <c r="DMJ15" s="51" t="s">
        <v>174</v>
      </c>
      <c r="DMK15" s="51" t="s">
        <v>173</v>
      </c>
      <c r="DML15" s="51"/>
      <c r="DMM15" s="60">
        <f t="shared" ref="DMM15" si="2307">DMN15/1.19</f>
        <v>504.20168067226894</v>
      </c>
      <c r="DMN15" s="62">
        <v>600</v>
      </c>
      <c r="DMO15" s="3" t="s">
        <v>197</v>
      </c>
      <c r="DMP15" s="102" t="s">
        <v>198</v>
      </c>
      <c r="DMQ15" s="51" t="s">
        <v>174</v>
      </c>
      <c r="DMR15" s="51" t="s">
        <v>174</v>
      </c>
      <c r="DMS15" s="51" t="s">
        <v>173</v>
      </c>
      <c r="DMT15" s="51"/>
      <c r="DMU15" s="60">
        <f t="shared" ref="DMU15" si="2308">DMV15/1.19</f>
        <v>504.20168067226894</v>
      </c>
      <c r="DMV15" s="62">
        <v>600</v>
      </c>
      <c r="DMW15" s="3" t="s">
        <v>197</v>
      </c>
      <c r="DMX15" s="102" t="s">
        <v>198</v>
      </c>
      <c r="DMY15" s="51" t="s">
        <v>174</v>
      </c>
      <c r="DMZ15" s="51" t="s">
        <v>174</v>
      </c>
      <c r="DNA15" s="51" t="s">
        <v>173</v>
      </c>
      <c r="DNB15" s="51"/>
      <c r="DNC15" s="60">
        <f t="shared" ref="DNC15" si="2309">DND15/1.19</f>
        <v>504.20168067226894</v>
      </c>
      <c r="DND15" s="62">
        <v>600</v>
      </c>
      <c r="DNE15" s="3" t="s">
        <v>197</v>
      </c>
      <c r="DNF15" s="102" t="s">
        <v>198</v>
      </c>
      <c r="DNG15" s="51" t="s">
        <v>174</v>
      </c>
      <c r="DNH15" s="51" t="s">
        <v>174</v>
      </c>
      <c r="DNI15" s="51" t="s">
        <v>173</v>
      </c>
      <c r="DNJ15" s="51"/>
      <c r="DNK15" s="60">
        <f t="shared" ref="DNK15" si="2310">DNL15/1.19</f>
        <v>504.20168067226894</v>
      </c>
      <c r="DNL15" s="62">
        <v>600</v>
      </c>
      <c r="DNM15" s="3" t="s">
        <v>197</v>
      </c>
      <c r="DNN15" s="102" t="s">
        <v>198</v>
      </c>
      <c r="DNO15" s="51" t="s">
        <v>174</v>
      </c>
      <c r="DNP15" s="51" t="s">
        <v>174</v>
      </c>
      <c r="DNQ15" s="51" t="s">
        <v>173</v>
      </c>
      <c r="DNR15" s="51"/>
      <c r="DNS15" s="60">
        <f t="shared" ref="DNS15" si="2311">DNT15/1.19</f>
        <v>504.20168067226894</v>
      </c>
      <c r="DNT15" s="62">
        <v>600</v>
      </c>
      <c r="DNU15" s="3" t="s">
        <v>197</v>
      </c>
      <c r="DNV15" s="102" t="s">
        <v>198</v>
      </c>
      <c r="DNW15" s="51" t="s">
        <v>174</v>
      </c>
      <c r="DNX15" s="51" t="s">
        <v>174</v>
      </c>
      <c r="DNY15" s="51" t="s">
        <v>173</v>
      </c>
      <c r="DNZ15" s="51"/>
      <c r="DOA15" s="60">
        <f t="shared" ref="DOA15" si="2312">DOB15/1.19</f>
        <v>504.20168067226894</v>
      </c>
      <c r="DOB15" s="62">
        <v>600</v>
      </c>
      <c r="DOC15" s="3" t="s">
        <v>197</v>
      </c>
      <c r="DOD15" s="102" t="s">
        <v>198</v>
      </c>
      <c r="DOE15" s="51" t="s">
        <v>174</v>
      </c>
      <c r="DOF15" s="51" t="s">
        <v>174</v>
      </c>
      <c r="DOG15" s="51" t="s">
        <v>173</v>
      </c>
      <c r="DOH15" s="51"/>
      <c r="DOI15" s="60">
        <f t="shared" ref="DOI15" si="2313">DOJ15/1.19</f>
        <v>504.20168067226894</v>
      </c>
      <c r="DOJ15" s="62">
        <v>600</v>
      </c>
      <c r="DOK15" s="3" t="s">
        <v>197</v>
      </c>
      <c r="DOL15" s="102" t="s">
        <v>198</v>
      </c>
      <c r="DOM15" s="51" t="s">
        <v>174</v>
      </c>
      <c r="DON15" s="51" t="s">
        <v>174</v>
      </c>
      <c r="DOO15" s="51" t="s">
        <v>173</v>
      </c>
      <c r="DOP15" s="51"/>
      <c r="DOQ15" s="60">
        <f t="shared" ref="DOQ15" si="2314">DOR15/1.19</f>
        <v>504.20168067226894</v>
      </c>
      <c r="DOR15" s="62">
        <v>600</v>
      </c>
      <c r="DOS15" s="3" t="s">
        <v>197</v>
      </c>
      <c r="DOT15" s="102" t="s">
        <v>198</v>
      </c>
      <c r="DOU15" s="51" t="s">
        <v>174</v>
      </c>
      <c r="DOV15" s="51" t="s">
        <v>174</v>
      </c>
      <c r="DOW15" s="51" t="s">
        <v>173</v>
      </c>
      <c r="DOX15" s="51"/>
      <c r="DOY15" s="60">
        <f t="shared" ref="DOY15" si="2315">DOZ15/1.19</f>
        <v>504.20168067226894</v>
      </c>
      <c r="DOZ15" s="62">
        <v>600</v>
      </c>
      <c r="DPA15" s="3" t="s">
        <v>197</v>
      </c>
      <c r="DPB15" s="102" t="s">
        <v>198</v>
      </c>
      <c r="DPC15" s="51" t="s">
        <v>174</v>
      </c>
      <c r="DPD15" s="51" t="s">
        <v>174</v>
      </c>
      <c r="DPE15" s="51" t="s">
        <v>173</v>
      </c>
      <c r="DPF15" s="51"/>
      <c r="DPG15" s="60">
        <f t="shared" ref="DPG15" si="2316">DPH15/1.19</f>
        <v>504.20168067226894</v>
      </c>
      <c r="DPH15" s="62">
        <v>600</v>
      </c>
      <c r="DPI15" s="3" t="s">
        <v>197</v>
      </c>
      <c r="DPJ15" s="102" t="s">
        <v>198</v>
      </c>
      <c r="DPK15" s="51" t="s">
        <v>174</v>
      </c>
      <c r="DPL15" s="51" t="s">
        <v>174</v>
      </c>
      <c r="DPM15" s="51" t="s">
        <v>173</v>
      </c>
      <c r="DPN15" s="51"/>
      <c r="DPO15" s="60">
        <f t="shared" ref="DPO15" si="2317">DPP15/1.19</f>
        <v>504.20168067226894</v>
      </c>
      <c r="DPP15" s="62">
        <v>600</v>
      </c>
      <c r="DPQ15" s="3" t="s">
        <v>197</v>
      </c>
      <c r="DPR15" s="102" t="s">
        <v>198</v>
      </c>
      <c r="DPS15" s="51" t="s">
        <v>174</v>
      </c>
      <c r="DPT15" s="51" t="s">
        <v>174</v>
      </c>
      <c r="DPU15" s="51" t="s">
        <v>173</v>
      </c>
      <c r="DPV15" s="51"/>
      <c r="DPW15" s="60">
        <f t="shared" ref="DPW15" si="2318">DPX15/1.19</f>
        <v>504.20168067226894</v>
      </c>
      <c r="DPX15" s="62">
        <v>600</v>
      </c>
      <c r="DPY15" s="3" t="s">
        <v>197</v>
      </c>
      <c r="DPZ15" s="102" t="s">
        <v>198</v>
      </c>
      <c r="DQA15" s="51" t="s">
        <v>174</v>
      </c>
      <c r="DQB15" s="51" t="s">
        <v>174</v>
      </c>
      <c r="DQC15" s="51" t="s">
        <v>173</v>
      </c>
      <c r="DQD15" s="51"/>
      <c r="DQE15" s="60">
        <f t="shared" ref="DQE15" si="2319">DQF15/1.19</f>
        <v>504.20168067226894</v>
      </c>
      <c r="DQF15" s="62">
        <v>600</v>
      </c>
      <c r="DQG15" s="3" t="s">
        <v>197</v>
      </c>
      <c r="DQH15" s="102" t="s">
        <v>198</v>
      </c>
      <c r="DQI15" s="51" t="s">
        <v>174</v>
      </c>
      <c r="DQJ15" s="51" t="s">
        <v>174</v>
      </c>
      <c r="DQK15" s="51" t="s">
        <v>173</v>
      </c>
      <c r="DQL15" s="51"/>
      <c r="DQM15" s="60">
        <f t="shared" ref="DQM15" si="2320">DQN15/1.19</f>
        <v>504.20168067226894</v>
      </c>
      <c r="DQN15" s="62">
        <v>600</v>
      </c>
      <c r="DQO15" s="3" t="s">
        <v>197</v>
      </c>
      <c r="DQP15" s="102" t="s">
        <v>198</v>
      </c>
      <c r="DQQ15" s="51" t="s">
        <v>174</v>
      </c>
      <c r="DQR15" s="51" t="s">
        <v>174</v>
      </c>
      <c r="DQS15" s="51" t="s">
        <v>173</v>
      </c>
      <c r="DQT15" s="51"/>
      <c r="DQU15" s="60">
        <f t="shared" ref="DQU15" si="2321">DQV15/1.19</f>
        <v>504.20168067226894</v>
      </c>
      <c r="DQV15" s="62">
        <v>600</v>
      </c>
      <c r="DQW15" s="3" t="s">
        <v>197</v>
      </c>
      <c r="DQX15" s="102" t="s">
        <v>198</v>
      </c>
      <c r="DQY15" s="51" t="s">
        <v>174</v>
      </c>
      <c r="DQZ15" s="51" t="s">
        <v>174</v>
      </c>
      <c r="DRA15" s="51" t="s">
        <v>173</v>
      </c>
      <c r="DRB15" s="51"/>
      <c r="DRC15" s="60">
        <f t="shared" ref="DRC15" si="2322">DRD15/1.19</f>
        <v>504.20168067226894</v>
      </c>
      <c r="DRD15" s="62">
        <v>600</v>
      </c>
      <c r="DRE15" s="3" t="s">
        <v>197</v>
      </c>
      <c r="DRF15" s="102" t="s">
        <v>198</v>
      </c>
      <c r="DRG15" s="51" t="s">
        <v>174</v>
      </c>
      <c r="DRH15" s="51" t="s">
        <v>174</v>
      </c>
      <c r="DRI15" s="51" t="s">
        <v>173</v>
      </c>
      <c r="DRJ15" s="51"/>
      <c r="DRK15" s="60">
        <f t="shared" ref="DRK15" si="2323">DRL15/1.19</f>
        <v>504.20168067226894</v>
      </c>
      <c r="DRL15" s="62">
        <v>600</v>
      </c>
      <c r="DRM15" s="3" t="s">
        <v>197</v>
      </c>
      <c r="DRN15" s="102" t="s">
        <v>198</v>
      </c>
      <c r="DRO15" s="51" t="s">
        <v>174</v>
      </c>
      <c r="DRP15" s="51" t="s">
        <v>174</v>
      </c>
      <c r="DRQ15" s="51" t="s">
        <v>173</v>
      </c>
      <c r="DRR15" s="51"/>
      <c r="DRS15" s="60">
        <f t="shared" ref="DRS15" si="2324">DRT15/1.19</f>
        <v>504.20168067226894</v>
      </c>
      <c r="DRT15" s="62">
        <v>600</v>
      </c>
      <c r="DRU15" s="3" t="s">
        <v>197</v>
      </c>
      <c r="DRV15" s="102" t="s">
        <v>198</v>
      </c>
      <c r="DRW15" s="51" t="s">
        <v>174</v>
      </c>
      <c r="DRX15" s="51" t="s">
        <v>174</v>
      </c>
      <c r="DRY15" s="51" t="s">
        <v>173</v>
      </c>
      <c r="DRZ15" s="51"/>
      <c r="DSA15" s="60">
        <f t="shared" ref="DSA15" si="2325">DSB15/1.19</f>
        <v>504.20168067226894</v>
      </c>
      <c r="DSB15" s="62">
        <v>600</v>
      </c>
      <c r="DSC15" s="3" t="s">
        <v>197</v>
      </c>
      <c r="DSD15" s="102" t="s">
        <v>198</v>
      </c>
      <c r="DSE15" s="51" t="s">
        <v>174</v>
      </c>
      <c r="DSF15" s="51" t="s">
        <v>174</v>
      </c>
      <c r="DSG15" s="51" t="s">
        <v>173</v>
      </c>
      <c r="DSH15" s="51"/>
      <c r="DSI15" s="60">
        <f t="shared" ref="DSI15" si="2326">DSJ15/1.19</f>
        <v>504.20168067226894</v>
      </c>
      <c r="DSJ15" s="62">
        <v>600</v>
      </c>
      <c r="DSK15" s="3" t="s">
        <v>197</v>
      </c>
      <c r="DSL15" s="102" t="s">
        <v>198</v>
      </c>
      <c r="DSM15" s="51" t="s">
        <v>174</v>
      </c>
      <c r="DSN15" s="51" t="s">
        <v>174</v>
      </c>
      <c r="DSO15" s="51" t="s">
        <v>173</v>
      </c>
      <c r="DSP15" s="51"/>
      <c r="DSQ15" s="60">
        <f t="shared" ref="DSQ15" si="2327">DSR15/1.19</f>
        <v>504.20168067226894</v>
      </c>
      <c r="DSR15" s="62">
        <v>600</v>
      </c>
      <c r="DSS15" s="3" t="s">
        <v>197</v>
      </c>
      <c r="DST15" s="102" t="s">
        <v>198</v>
      </c>
      <c r="DSU15" s="51" t="s">
        <v>174</v>
      </c>
      <c r="DSV15" s="51" t="s">
        <v>174</v>
      </c>
      <c r="DSW15" s="51" t="s">
        <v>173</v>
      </c>
      <c r="DSX15" s="51"/>
      <c r="DSY15" s="60">
        <f t="shared" ref="DSY15" si="2328">DSZ15/1.19</f>
        <v>504.20168067226894</v>
      </c>
      <c r="DSZ15" s="62">
        <v>600</v>
      </c>
      <c r="DTA15" s="3" t="s">
        <v>197</v>
      </c>
      <c r="DTB15" s="102" t="s">
        <v>198</v>
      </c>
      <c r="DTC15" s="51" t="s">
        <v>174</v>
      </c>
      <c r="DTD15" s="51" t="s">
        <v>174</v>
      </c>
      <c r="DTE15" s="51" t="s">
        <v>173</v>
      </c>
      <c r="DTF15" s="51"/>
      <c r="DTG15" s="60">
        <f t="shared" ref="DTG15" si="2329">DTH15/1.19</f>
        <v>504.20168067226894</v>
      </c>
      <c r="DTH15" s="62">
        <v>600</v>
      </c>
      <c r="DTI15" s="3" t="s">
        <v>197</v>
      </c>
      <c r="DTJ15" s="102" t="s">
        <v>198</v>
      </c>
      <c r="DTK15" s="51" t="s">
        <v>174</v>
      </c>
      <c r="DTL15" s="51" t="s">
        <v>174</v>
      </c>
      <c r="DTM15" s="51" t="s">
        <v>173</v>
      </c>
      <c r="DTN15" s="51"/>
      <c r="DTO15" s="60">
        <f t="shared" ref="DTO15" si="2330">DTP15/1.19</f>
        <v>504.20168067226894</v>
      </c>
      <c r="DTP15" s="62">
        <v>600</v>
      </c>
      <c r="DTQ15" s="3" t="s">
        <v>197</v>
      </c>
      <c r="DTR15" s="102" t="s">
        <v>198</v>
      </c>
      <c r="DTS15" s="51" t="s">
        <v>174</v>
      </c>
      <c r="DTT15" s="51" t="s">
        <v>174</v>
      </c>
      <c r="DTU15" s="51" t="s">
        <v>173</v>
      </c>
      <c r="DTV15" s="51"/>
      <c r="DTW15" s="60">
        <f t="shared" ref="DTW15" si="2331">DTX15/1.19</f>
        <v>504.20168067226894</v>
      </c>
      <c r="DTX15" s="62">
        <v>600</v>
      </c>
      <c r="DTY15" s="3" t="s">
        <v>197</v>
      </c>
      <c r="DTZ15" s="102" t="s">
        <v>198</v>
      </c>
      <c r="DUA15" s="51" t="s">
        <v>174</v>
      </c>
      <c r="DUB15" s="51" t="s">
        <v>174</v>
      </c>
      <c r="DUC15" s="51" t="s">
        <v>173</v>
      </c>
      <c r="DUD15" s="51"/>
      <c r="DUE15" s="60">
        <f t="shared" ref="DUE15" si="2332">DUF15/1.19</f>
        <v>504.20168067226894</v>
      </c>
      <c r="DUF15" s="62">
        <v>600</v>
      </c>
      <c r="DUG15" s="3" t="s">
        <v>197</v>
      </c>
      <c r="DUH15" s="102" t="s">
        <v>198</v>
      </c>
      <c r="DUI15" s="51" t="s">
        <v>174</v>
      </c>
      <c r="DUJ15" s="51" t="s">
        <v>174</v>
      </c>
      <c r="DUK15" s="51" t="s">
        <v>173</v>
      </c>
      <c r="DUL15" s="51"/>
      <c r="DUM15" s="60">
        <f t="shared" ref="DUM15" si="2333">DUN15/1.19</f>
        <v>504.20168067226894</v>
      </c>
      <c r="DUN15" s="62">
        <v>600</v>
      </c>
      <c r="DUO15" s="3" t="s">
        <v>197</v>
      </c>
      <c r="DUP15" s="102" t="s">
        <v>198</v>
      </c>
      <c r="DUQ15" s="51" t="s">
        <v>174</v>
      </c>
      <c r="DUR15" s="51" t="s">
        <v>174</v>
      </c>
      <c r="DUS15" s="51" t="s">
        <v>173</v>
      </c>
      <c r="DUT15" s="51"/>
      <c r="DUU15" s="60">
        <f t="shared" ref="DUU15" si="2334">DUV15/1.19</f>
        <v>504.20168067226894</v>
      </c>
      <c r="DUV15" s="62">
        <v>600</v>
      </c>
      <c r="DUW15" s="3" t="s">
        <v>197</v>
      </c>
      <c r="DUX15" s="102" t="s">
        <v>198</v>
      </c>
      <c r="DUY15" s="51" t="s">
        <v>174</v>
      </c>
      <c r="DUZ15" s="51" t="s">
        <v>174</v>
      </c>
      <c r="DVA15" s="51" t="s">
        <v>173</v>
      </c>
      <c r="DVB15" s="51"/>
      <c r="DVC15" s="60">
        <f t="shared" ref="DVC15" si="2335">DVD15/1.19</f>
        <v>504.20168067226894</v>
      </c>
      <c r="DVD15" s="62">
        <v>600</v>
      </c>
      <c r="DVE15" s="3" t="s">
        <v>197</v>
      </c>
      <c r="DVF15" s="102" t="s">
        <v>198</v>
      </c>
      <c r="DVG15" s="51" t="s">
        <v>174</v>
      </c>
      <c r="DVH15" s="51" t="s">
        <v>174</v>
      </c>
      <c r="DVI15" s="51" t="s">
        <v>173</v>
      </c>
      <c r="DVJ15" s="51"/>
      <c r="DVK15" s="60">
        <f t="shared" ref="DVK15" si="2336">DVL15/1.19</f>
        <v>504.20168067226894</v>
      </c>
      <c r="DVL15" s="62">
        <v>600</v>
      </c>
      <c r="DVM15" s="3" t="s">
        <v>197</v>
      </c>
      <c r="DVN15" s="102" t="s">
        <v>198</v>
      </c>
      <c r="DVO15" s="51" t="s">
        <v>174</v>
      </c>
      <c r="DVP15" s="51" t="s">
        <v>174</v>
      </c>
      <c r="DVQ15" s="51" t="s">
        <v>173</v>
      </c>
      <c r="DVR15" s="51"/>
      <c r="DVS15" s="60">
        <f t="shared" ref="DVS15" si="2337">DVT15/1.19</f>
        <v>504.20168067226894</v>
      </c>
      <c r="DVT15" s="62">
        <v>600</v>
      </c>
      <c r="DVU15" s="3" t="s">
        <v>197</v>
      </c>
      <c r="DVV15" s="102" t="s">
        <v>198</v>
      </c>
      <c r="DVW15" s="51" t="s">
        <v>174</v>
      </c>
      <c r="DVX15" s="51" t="s">
        <v>174</v>
      </c>
      <c r="DVY15" s="51" t="s">
        <v>173</v>
      </c>
      <c r="DVZ15" s="51"/>
      <c r="DWA15" s="60">
        <f t="shared" ref="DWA15" si="2338">DWB15/1.19</f>
        <v>504.20168067226894</v>
      </c>
      <c r="DWB15" s="62">
        <v>600</v>
      </c>
      <c r="DWC15" s="3" t="s">
        <v>197</v>
      </c>
      <c r="DWD15" s="102" t="s">
        <v>198</v>
      </c>
      <c r="DWE15" s="51" t="s">
        <v>174</v>
      </c>
      <c r="DWF15" s="51" t="s">
        <v>174</v>
      </c>
      <c r="DWG15" s="51" t="s">
        <v>173</v>
      </c>
      <c r="DWH15" s="51"/>
      <c r="DWI15" s="60">
        <f t="shared" ref="DWI15" si="2339">DWJ15/1.19</f>
        <v>504.20168067226894</v>
      </c>
      <c r="DWJ15" s="62">
        <v>600</v>
      </c>
      <c r="DWK15" s="3" t="s">
        <v>197</v>
      </c>
      <c r="DWL15" s="102" t="s">
        <v>198</v>
      </c>
      <c r="DWM15" s="51" t="s">
        <v>174</v>
      </c>
      <c r="DWN15" s="51" t="s">
        <v>174</v>
      </c>
      <c r="DWO15" s="51" t="s">
        <v>173</v>
      </c>
      <c r="DWP15" s="51"/>
      <c r="DWQ15" s="60">
        <f t="shared" ref="DWQ15" si="2340">DWR15/1.19</f>
        <v>504.20168067226894</v>
      </c>
      <c r="DWR15" s="62">
        <v>600</v>
      </c>
      <c r="DWS15" s="3" t="s">
        <v>197</v>
      </c>
      <c r="DWT15" s="102" t="s">
        <v>198</v>
      </c>
      <c r="DWU15" s="51" t="s">
        <v>174</v>
      </c>
      <c r="DWV15" s="51" t="s">
        <v>174</v>
      </c>
      <c r="DWW15" s="51" t="s">
        <v>173</v>
      </c>
      <c r="DWX15" s="51"/>
      <c r="DWY15" s="60">
        <f t="shared" ref="DWY15" si="2341">DWZ15/1.19</f>
        <v>504.20168067226894</v>
      </c>
      <c r="DWZ15" s="62">
        <v>600</v>
      </c>
      <c r="DXA15" s="3" t="s">
        <v>197</v>
      </c>
      <c r="DXB15" s="102" t="s">
        <v>198</v>
      </c>
      <c r="DXC15" s="51" t="s">
        <v>174</v>
      </c>
      <c r="DXD15" s="51" t="s">
        <v>174</v>
      </c>
      <c r="DXE15" s="51" t="s">
        <v>173</v>
      </c>
      <c r="DXF15" s="51"/>
      <c r="DXG15" s="60">
        <f t="shared" ref="DXG15" si="2342">DXH15/1.19</f>
        <v>504.20168067226894</v>
      </c>
      <c r="DXH15" s="62">
        <v>600</v>
      </c>
      <c r="DXI15" s="3" t="s">
        <v>197</v>
      </c>
      <c r="DXJ15" s="102" t="s">
        <v>198</v>
      </c>
      <c r="DXK15" s="51" t="s">
        <v>174</v>
      </c>
      <c r="DXL15" s="51" t="s">
        <v>174</v>
      </c>
      <c r="DXM15" s="51" t="s">
        <v>173</v>
      </c>
      <c r="DXN15" s="51"/>
      <c r="DXO15" s="60">
        <f t="shared" ref="DXO15" si="2343">DXP15/1.19</f>
        <v>504.20168067226894</v>
      </c>
      <c r="DXP15" s="62">
        <v>600</v>
      </c>
      <c r="DXQ15" s="3" t="s">
        <v>197</v>
      </c>
      <c r="DXR15" s="102" t="s">
        <v>198</v>
      </c>
      <c r="DXS15" s="51" t="s">
        <v>174</v>
      </c>
      <c r="DXT15" s="51" t="s">
        <v>174</v>
      </c>
      <c r="DXU15" s="51" t="s">
        <v>173</v>
      </c>
      <c r="DXV15" s="51"/>
      <c r="DXW15" s="60">
        <f t="shared" ref="DXW15" si="2344">DXX15/1.19</f>
        <v>504.20168067226894</v>
      </c>
      <c r="DXX15" s="62">
        <v>600</v>
      </c>
      <c r="DXY15" s="3" t="s">
        <v>197</v>
      </c>
      <c r="DXZ15" s="102" t="s">
        <v>198</v>
      </c>
      <c r="DYA15" s="51" t="s">
        <v>174</v>
      </c>
      <c r="DYB15" s="51" t="s">
        <v>174</v>
      </c>
      <c r="DYC15" s="51" t="s">
        <v>173</v>
      </c>
      <c r="DYD15" s="51"/>
      <c r="DYE15" s="60">
        <f t="shared" ref="DYE15" si="2345">DYF15/1.19</f>
        <v>504.20168067226894</v>
      </c>
      <c r="DYF15" s="62">
        <v>600</v>
      </c>
      <c r="DYG15" s="3" t="s">
        <v>197</v>
      </c>
      <c r="DYH15" s="102" t="s">
        <v>198</v>
      </c>
      <c r="DYI15" s="51" t="s">
        <v>174</v>
      </c>
      <c r="DYJ15" s="51" t="s">
        <v>174</v>
      </c>
      <c r="DYK15" s="51" t="s">
        <v>173</v>
      </c>
      <c r="DYL15" s="51"/>
      <c r="DYM15" s="60">
        <f t="shared" ref="DYM15" si="2346">DYN15/1.19</f>
        <v>504.20168067226894</v>
      </c>
      <c r="DYN15" s="62">
        <v>600</v>
      </c>
      <c r="DYO15" s="3" t="s">
        <v>197</v>
      </c>
      <c r="DYP15" s="102" t="s">
        <v>198</v>
      </c>
      <c r="DYQ15" s="51" t="s">
        <v>174</v>
      </c>
      <c r="DYR15" s="51" t="s">
        <v>174</v>
      </c>
      <c r="DYS15" s="51" t="s">
        <v>173</v>
      </c>
      <c r="DYT15" s="51"/>
      <c r="DYU15" s="60">
        <f t="shared" ref="DYU15" si="2347">DYV15/1.19</f>
        <v>504.20168067226894</v>
      </c>
      <c r="DYV15" s="62">
        <v>600</v>
      </c>
      <c r="DYW15" s="3" t="s">
        <v>197</v>
      </c>
      <c r="DYX15" s="102" t="s">
        <v>198</v>
      </c>
      <c r="DYY15" s="51" t="s">
        <v>174</v>
      </c>
      <c r="DYZ15" s="51" t="s">
        <v>174</v>
      </c>
      <c r="DZA15" s="51" t="s">
        <v>173</v>
      </c>
      <c r="DZB15" s="51"/>
      <c r="DZC15" s="60">
        <f t="shared" ref="DZC15" si="2348">DZD15/1.19</f>
        <v>504.20168067226894</v>
      </c>
      <c r="DZD15" s="62">
        <v>600</v>
      </c>
      <c r="DZE15" s="3" t="s">
        <v>197</v>
      </c>
      <c r="DZF15" s="102" t="s">
        <v>198</v>
      </c>
      <c r="DZG15" s="51" t="s">
        <v>174</v>
      </c>
      <c r="DZH15" s="51" t="s">
        <v>174</v>
      </c>
      <c r="DZI15" s="51" t="s">
        <v>173</v>
      </c>
      <c r="DZJ15" s="51"/>
      <c r="DZK15" s="60">
        <f t="shared" ref="DZK15" si="2349">DZL15/1.19</f>
        <v>504.20168067226894</v>
      </c>
      <c r="DZL15" s="62">
        <v>600</v>
      </c>
      <c r="DZM15" s="3" t="s">
        <v>197</v>
      </c>
      <c r="DZN15" s="102" t="s">
        <v>198</v>
      </c>
      <c r="DZO15" s="51" t="s">
        <v>174</v>
      </c>
      <c r="DZP15" s="51" t="s">
        <v>174</v>
      </c>
      <c r="DZQ15" s="51" t="s">
        <v>173</v>
      </c>
      <c r="DZR15" s="51"/>
      <c r="DZS15" s="60">
        <f t="shared" ref="DZS15" si="2350">DZT15/1.19</f>
        <v>504.20168067226894</v>
      </c>
      <c r="DZT15" s="62">
        <v>600</v>
      </c>
      <c r="DZU15" s="3" t="s">
        <v>197</v>
      </c>
      <c r="DZV15" s="102" t="s">
        <v>198</v>
      </c>
      <c r="DZW15" s="51" t="s">
        <v>174</v>
      </c>
      <c r="DZX15" s="51" t="s">
        <v>174</v>
      </c>
      <c r="DZY15" s="51" t="s">
        <v>173</v>
      </c>
      <c r="DZZ15" s="51"/>
      <c r="EAA15" s="60">
        <f t="shared" ref="EAA15" si="2351">EAB15/1.19</f>
        <v>504.20168067226894</v>
      </c>
      <c r="EAB15" s="62">
        <v>600</v>
      </c>
      <c r="EAC15" s="3" t="s">
        <v>197</v>
      </c>
      <c r="EAD15" s="102" t="s">
        <v>198</v>
      </c>
      <c r="EAE15" s="51" t="s">
        <v>174</v>
      </c>
      <c r="EAF15" s="51" t="s">
        <v>174</v>
      </c>
      <c r="EAG15" s="51" t="s">
        <v>173</v>
      </c>
      <c r="EAH15" s="51"/>
      <c r="EAI15" s="60">
        <f t="shared" ref="EAI15" si="2352">EAJ15/1.19</f>
        <v>504.20168067226894</v>
      </c>
      <c r="EAJ15" s="62">
        <v>600</v>
      </c>
      <c r="EAK15" s="3" t="s">
        <v>197</v>
      </c>
      <c r="EAL15" s="102" t="s">
        <v>198</v>
      </c>
      <c r="EAM15" s="51" t="s">
        <v>174</v>
      </c>
      <c r="EAN15" s="51" t="s">
        <v>174</v>
      </c>
      <c r="EAO15" s="51" t="s">
        <v>173</v>
      </c>
      <c r="EAP15" s="51"/>
      <c r="EAQ15" s="60">
        <f t="shared" ref="EAQ15" si="2353">EAR15/1.19</f>
        <v>504.20168067226894</v>
      </c>
      <c r="EAR15" s="62">
        <v>600</v>
      </c>
      <c r="EAS15" s="3" t="s">
        <v>197</v>
      </c>
      <c r="EAT15" s="102" t="s">
        <v>198</v>
      </c>
      <c r="EAU15" s="51" t="s">
        <v>174</v>
      </c>
      <c r="EAV15" s="51" t="s">
        <v>174</v>
      </c>
      <c r="EAW15" s="51" t="s">
        <v>173</v>
      </c>
      <c r="EAX15" s="51"/>
      <c r="EAY15" s="60">
        <f t="shared" ref="EAY15" si="2354">EAZ15/1.19</f>
        <v>504.20168067226894</v>
      </c>
      <c r="EAZ15" s="62">
        <v>600</v>
      </c>
      <c r="EBA15" s="3" t="s">
        <v>197</v>
      </c>
      <c r="EBB15" s="102" t="s">
        <v>198</v>
      </c>
      <c r="EBC15" s="51" t="s">
        <v>174</v>
      </c>
      <c r="EBD15" s="51" t="s">
        <v>174</v>
      </c>
      <c r="EBE15" s="51" t="s">
        <v>173</v>
      </c>
      <c r="EBF15" s="51"/>
      <c r="EBG15" s="60">
        <f t="shared" ref="EBG15" si="2355">EBH15/1.19</f>
        <v>504.20168067226894</v>
      </c>
      <c r="EBH15" s="62">
        <v>600</v>
      </c>
      <c r="EBI15" s="3" t="s">
        <v>197</v>
      </c>
      <c r="EBJ15" s="102" t="s">
        <v>198</v>
      </c>
      <c r="EBK15" s="51" t="s">
        <v>174</v>
      </c>
      <c r="EBL15" s="51" t="s">
        <v>174</v>
      </c>
      <c r="EBM15" s="51" t="s">
        <v>173</v>
      </c>
      <c r="EBN15" s="51"/>
      <c r="EBO15" s="60">
        <f t="shared" ref="EBO15" si="2356">EBP15/1.19</f>
        <v>504.20168067226894</v>
      </c>
      <c r="EBP15" s="62">
        <v>600</v>
      </c>
      <c r="EBQ15" s="3" t="s">
        <v>197</v>
      </c>
      <c r="EBR15" s="102" t="s">
        <v>198</v>
      </c>
      <c r="EBS15" s="51" t="s">
        <v>174</v>
      </c>
      <c r="EBT15" s="51" t="s">
        <v>174</v>
      </c>
      <c r="EBU15" s="51" t="s">
        <v>173</v>
      </c>
      <c r="EBV15" s="51"/>
      <c r="EBW15" s="60">
        <f t="shared" ref="EBW15" si="2357">EBX15/1.19</f>
        <v>504.20168067226894</v>
      </c>
      <c r="EBX15" s="62">
        <v>600</v>
      </c>
      <c r="EBY15" s="3" t="s">
        <v>197</v>
      </c>
      <c r="EBZ15" s="102" t="s">
        <v>198</v>
      </c>
      <c r="ECA15" s="51" t="s">
        <v>174</v>
      </c>
      <c r="ECB15" s="51" t="s">
        <v>174</v>
      </c>
      <c r="ECC15" s="51" t="s">
        <v>173</v>
      </c>
      <c r="ECD15" s="51"/>
      <c r="ECE15" s="60">
        <f t="shared" ref="ECE15" si="2358">ECF15/1.19</f>
        <v>504.20168067226894</v>
      </c>
      <c r="ECF15" s="62">
        <v>600</v>
      </c>
      <c r="ECG15" s="3" t="s">
        <v>197</v>
      </c>
      <c r="ECH15" s="102" t="s">
        <v>198</v>
      </c>
      <c r="ECI15" s="51" t="s">
        <v>174</v>
      </c>
      <c r="ECJ15" s="51" t="s">
        <v>174</v>
      </c>
      <c r="ECK15" s="51" t="s">
        <v>173</v>
      </c>
      <c r="ECL15" s="51"/>
      <c r="ECM15" s="60">
        <f t="shared" ref="ECM15" si="2359">ECN15/1.19</f>
        <v>504.20168067226894</v>
      </c>
      <c r="ECN15" s="62">
        <v>600</v>
      </c>
      <c r="ECO15" s="3" t="s">
        <v>197</v>
      </c>
      <c r="ECP15" s="102" t="s">
        <v>198</v>
      </c>
      <c r="ECQ15" s="51" t="s">
        <v>174</v>
      </c>
      <c r="ECR15" s="51" t="s">
        <v>174</v>
      </c>
      <c r="ECS15" s="51" t="s">
        <v>173</v>
      </c>
      <c r="ECT15" s="51"/>
      <c r="ECU15" s="60">
        <f t="shared" ref="ECU15" si="2360">ECV15/1.19</f>
        <v>504.20168067226894</v>
      </c>
      <c r="ECV15" s="62">
        <v>600</v>
      </c>
      <c r="ECW15" s="3" t="s">
        <v>197</v>
      </c>
      <c r="ECX15" s="102" t="s">
        <v>198</v>
      </c>
      <c r="ECY15" s="51" t="s">
        <v>174</v>
      </c>
      <c r="ECZ15" s="51" t="s">
        <v>174</v>
      </c>
      <c r="EDA15" s="51" t="s">
        <v>173</v>
      </c>
      <c r="EDB15" s="51"/>
      <c r="EDC15" s="60">
        <f t="shared" ref="EDC15" si="2361">EDD15/1.19</f>
        <v>504.20168067226894</v>
      </c>
      <c r="EDD15" s="62">
        <v>600</v>
      </c>
      <c r="EDE15" s="3" t="s">
        <v>197</v>
      </c>
      <c r="EDF15" s="102" t="s">
        <v>198</v>
      </c>
      <c r="EDG15" s="51" t="s">
        <v>174</v>
      </c>
      <c r="EDH15" s="51" t="s">
        <v>174</v>
      </c>
      <c r="EDI15" s="51" t="s">
        <v>173</v>
      </c>
      <c r="EDJ15" s="51"/>
      <c r="EDK15" s="60">
        <f t="shared" ref="EDK15" si="2362">EDL15/1.19</f>
        <v>504.20168067226894</v>
      </c>
      <c r="EDL15" s="62">
        <v>600</v>
      </c>
      <c r="EDM15" s="3" t="s">
        <v>197</v>
      </c>
      <c r="EDN15" s="102" t="s">
        <v>198</v>
      </c>
      <c r="EDO15" s="51" t="s">
        <v>174</v>
      </c>
      <c r="EDP15" s="51" t="s">
        <v>174</v>
      </c>
      <c r="EDQ15" s="51" t="s">
        <v>173</v>
      </c>
      <c r="EDR15" s="51"/>
      <c r="EDS15" s="60">
        <f t="shared" ref="EDS15" si="2363">EDT15/1.19</f>
        <v>504.20168067226894</v>
      </c>
      <c r="EDT15" s="62">
        <v>600</v>
      </c>
      <c r="EDU15" s="3" t="s">
        <v>197</v>
      </c>
      <c r="EDV15" s="102" t="s">
        <v>198</v>
      </c>
      <c r="EDW15" s="51" t="s">
        <v>174</v>
      </c>
      <c r="EDX15" s="51" t="s">
        <v>174</v>
      </c>
      <c r="EDY15" s="51" t="s">
        <v>173</v>
      </c>
      <c r="EDZ15" s="51"/>
      <c r="EEA15" s="60">
        <f t="shared" ref="EEA15" si="2364">EEB15/1.19</f>
        <v>504.20168067226894</v>
      </c>
      <c r="EEB15" s="62">
        <v>600</v>
      </c>
      <c r="EEC15" s="3" t="s">
        <v>197</v>
      </c>
      <c r="EED15" s="102" t="s">
        <v>198</v>
      </c>
      <c r="EEE15" s="51" t="s">
        <v>174</v>
      </c>
      <c r="EEF15" s="51" t="s">
        <v>174</v>
      </c>
      <c r="EEG15" s="51" t="s">
        <v>173</v>
      </c>
      <c r="EEH15" s="51"/>
      <c r="EEI15" s="60">
        <f t="shared" ref="EEI15" si="2365">EEJ15/1.19</f>
        <v>504.20168067226894</v>
      </c>
      <c r="EEJ15" s="62">
        <v>600</v>
      </c>
      <c r="EEK15" s="3" t="s">
        <v>197</v>
      </c>
      <c r="EEL15" s="102" t="s">
        <v>198</v>
      </c>
      <c r="EEM15" s="51" t="s">
        <v>174</v>
      </c>
      <c r="EEN15" s="51" t="s">
        <v>174</v>
      </c>
      <c r="EEO15" s="51" t="s">
        <v>173</v>
      </c>
      <c r="EEP15" s="51"/>
      <c r="EEQ15" s="60">
        <f t="shared" ref="EEQ15" si="2366">EER15/1.19</f>
        <v>504.20168067226894</v>
      </c>
      <c r="EER15" s="62">
        <v>600</v>
      </c>
      <c r="EES15" s="3" t="s">
        <v>197</v>
      </c>
      <c r="EET15" s="102" t="s">
        <v>198</v>
      </c>
      <c r="EEU15" s="51" t="s">
        <v>174</v>
      </c>
      <c r="EEV15" s="51" t="s">
        <v>174</v>
      </c>
      <c r="EEW15" s="51" t="s">
        <v>173</v>
      </c>
      <c r="EEX15" s="51"/>
      <c r="EEY15" s="60">
        <f t="shared" ref="EEY15" si="2367">EEZ15/1.19</f>
        <v>504.20168067226894</v>
      </c>
      <c r="EEZ15" s="62">
        <v>600</v>
      </c>
      <c r="EFA15" s="3" t="s">
        <v>197</v>
      </c>
      <c r="EFB15" s="102" t="s">
        <v>198</v>
      </c>
      <c r="EFC15" s="51" t="s">
        <v>174</v>
      </c>
      <c r="EFD15" s="51" t="s">
        <v>174</v>
      </c>
      <c r="EFE15" s="51" t="s">
        <v>173</v>
      </c>
      <c r="EFF15" s="51"/>
      <c r="EFG15" s="60">
        <f t="shared" ref="EFG15" si="2368">EFH15/1.19</f>
        <v>504.20168067226894</v>
      </c>
      <c r="EFH15" s="62">
        <v>600</v>
      </c>
      <c r="EFI15" s="3" t="s">
        <v>197</v>
      </c>
      <c r="EFJ15" s="102" t="s">
        <v>198</v>
      </c>
      <c r="EFK15" s="51" t="s">
        <v>174</v>
      </c>
      <c r="EFL15" s="51" t="s">
        <v>174</v>
      </c>
      <c r="EFM15" s="51" t="s">
        <v>173</v>
      </c>
      <c r="EFN15" s="51"/>
      <c r="EFO15" s="60">
        <f t="shared" ref="EFO15" si="2369">EFP15/1.19</f>
        <v>504.20168067226894</v>
      </c>
      <c r="EFP15" s="62">
        <v>600</v>
      </c>
      <c r="EFQ15" s="3" t="s">
        <v>197</v>
      </c>
      <c r="EFR15" s="102" t="s">
        <v>198</v>
      </c>
      <c r="EFS15" s="51" t="s">
        <v>174</v>
      </c>
      <c r="EFT15" s="51" t="s">
        <v>174</v>
      </c>
      <c r="EFU15" s="51" t="s">
        <v>173</v>
      </c>
      <c r="EFV15" s="51"/>
      <c r="EFW15" s="60">
        <f t="shared" ref="EFW15" si="2370">EFX15/1.19</f>
        <v>504.20168067226894</v>
      </c>
      <c r="EFX15" s="62">
        <v>600</v>
      </c>
      <c r="EFY15" s="3" t="s">
        <v>197</v>
      </c>
      <c r="EFZ15" s="102" t="s">
        <v>198</v>
      </c>
      <c r="EGA15" s="51" t="s">
        <v>174</v>
      </c>
      <c r="EGB15" s="51" t="s">
        <v>174</v>
      </c>
      <c r="EGC15" s="51" t="s">
        <v>173</v>
      </c>
      <c r="EGD15" s="51"/>
      <c r="EGE15" s="60">
        <f t="shared" ref="EGE15" si="2371">EGF15/1.19</f>
        <v>504.20168067226894</v>
      </c>
      <c r="EGF15" s="62">
        <v>600</v>
      </c>
      <c r="EGG15" s="3" t="s">
        <v>197</v>
      </c>
      <c r="EGH15" s="102" t="s">
        <v>198</v>
      </c>
      <c r="EGI15" s="51" t="s">
        <v>174</v>
      </c>
      <c r="EGJ15" s="51" t="s">
        <v>174</v>
      </c>
      <c r="EGK15" s="51" t="s">
        <v>173</v>
      </c>
      <c r="EGL15" s="51"/>
      <c r="EGM15" s="60">
        <f t="shared" ref="EGM15" si="2372">EGN15/1.19</f>
        <v>504.20168067226894</v>
      </c>
      <c r="EGN15" s="62">
        <v>600</v>
      </c>
      <c r="EGO15" s="3" t="s">
        <v>197</v>
      </c>
      <c r="EGP15" s="102" t="s">
        <v>198</v>
      </c>
      <c r="EGQ15" s="51" t="s">
        <v>174</v>
      </c>
      <c r="EGR15" s="51" t="s">
        <v>174</v>
      </c>
      <c r="EGS15" s="51" t="s">
        <v>173</v>
      </c>
      <c r="EGT15" s="51"/>
      <c r="EGU15" s="60">
        <f t="shared" ref="EGU15" si="2373">EGV15/1.19</f>
        <v>504.20168067226894</v>
      </c>
      <c r="EGV15" s="62">
        <v>600</v>
      </c>
      <c r="EGW15" s="3" t="s">
        <v>197</v>
      </c>
      <c r="EGX15" s="102" t="s">
        <v>198</v>
      </c>
      <c r="EGY15" s="51" t="s">
        <v>174</v>
      </c>
      <c r="EGZ15" s="51" t="s">
        <v>174</v>
      </c>
      <c r="EHA15" s="51" t="s">
        <v>173</v>
      </c>
      <c r="EHB15" s="51"/>
      <c r="EHC15" s="60">
        <f t="shared" ref="EHC15" si="2374">EHD15/1.19</f>
        <v>504.20168067226894</v>
      </c>
      <c r="EHD15" s="62">
        <v>600</v>
      </c>
      <c r="EHE15" s="3" t="s">
        <v>197</v>
      </c>
      <c r="EHF15" s="102" t="s">
        <v>198</v>
      </c>
      <c r="EHG15" s="51" t="s">
        <v>174</v>
      </c>
      <c r="EHH15" s="51" t="s">
        <v>174</v>
      </c>
      <c r="EHI15" s="51" t="s">
        <v>173</v>
      </c>
      <c r="EHJ15" s="51"/>
      <c r="EHK15" s="60">
        <f t="shared" ref="EHK15" si="2375">EHL15/1.19</f>
        <v>504.20168067226894</v>
      </c>
      <c r="EHL15" s="62">
        <v>600</v>
      </c>
      <c r="EHM15" s="3" t="s">
        <v>197</v>
      </c>
      <c r="EHN15" s="102" t="s">
        <v>198</v>
      </c>
      <c r="EHO15" s="51" t="s">
        <v>174</v>
      </c>
      <c r="EHP15" s="51" t="s">
        <v>174</v>
      </c>
      <c r="EHQ15" s="51" t="s">
        <v>173</v>
      </c>
      <c r="EHR15" s="51"/>
      <c r="EHS15" s="60">
        <f t="shared" ref="EHS15" si="2376">EHT15/1.19</f>
        <v>504.20168067226894</v>
      </c>
      <c r="EHT15" s="62">
        <v>600</v>
      </c>
      <c r="EHU15" s="3" t="s">
        <v>197</v>
      </c>
      <c r="EHV15" s="102" t="s">
        <v>198</v>
      </c>
      <c r="EHW15" s="51" t="s">
        <v>174</v>
      </c>
      <c r="EHX15" s="51" t="s">
        <v>174</v>
      </c>
      <c r="EHY15" s="51" t="s">
        <v>173</v>
      </c>
      <c r="EHZ15" s="51"/>
      <c r="EIA15" s="60">
        <f t="shared" ref="EIA15" si="2377">EIB15/1.19</f>
        <v>504.20168067226894</v>
      </c>
      <c r="EIB15" s="62">
        <v>600</v>
      </c>
      <c r="EIC15" s="3" t="s">
        <v>197</v>
      </c>
      <c r="EID15" s="102" t="s">
        <v>198</v>
      </c>
      <c r="EIE15" s="51" t="s">
        <v>174</v>
      </c>
      <c r="EIF15" s="51" t="s">
        <v>174</v>
      </c>
      <c r="EIG15" s="51" t="s">
        <v>173</v>
      </c>
      <c r="EIH15" s="51"/>
      <c r="EII15" s="60">
        <f t="shared" ref="EII15" si="2378">EIJ15/1.19</f>
        <v>504.20168067226894</v>
      </c>
      <c r="EIJ15" s="62">
        <v>600</v>
      </c>
      <c r="EIK15" s="3" t="s">
        <v>197</v>
      </c>
      <c r="EIL15" s="102" t="s">
        <v>198</v>
      </c>
      <c r="EIM15" s="51" t="s">
        <v>174</v>
      </c>
      <c r="EIN15" s="51" t="s">
        <v>174</v>
      </c>
      <c r="EIO15" s="51" t="s">
        <v>173</v>
      </c>
      <c r="EIP15" s="51"/>
      <c r="EIQ15" s="60">
        <f t="shared" ref="EIQ15" si="2379">EIR15/1.19</f>
        <v>504.20168067226894</v>
      </c>
      <c r="EIR15" s="62">
        <v>600</v>
      </c>
      <c r="EIS15" s="3" t="s">
        <v>197</v>
      </c>
      <c r="EIT15" s="102" t="s">
        <v>198</v>
      </c>
      <c r="EIU15" s="51" t="s">
        <v>174</v>
      </c>
      <c r="EIV15" s="51" t="s">
        <v>174</v>
      </c>
      <c r="EIW15" s="51" t="s">
        <v>173</v>
      </c>
      <c r="EIX15" s="51"/>
      <c r="EIY15" s="60">
        <f t="shared" ref="EIY15" si="2380">EIZ15/1.19</f>
        <v>504.20168067226894</v>
      </c>
      <c r="EIZ15" s="62">
        <v>600</v>
      </c>
      <c r="EJA15" s="3" t="s">
        <v>197</v>
      </c>
      <c r="EJB15" s="102" t="s">
        <v>198</v>
      </c>
      <c r="EJC15" s="51" t="s">
        <v>174</v>
      </c>
      <c r="EJD15" s="51" t="s">
        <v>174</v>
      </c>
      <c r="EJE15" s="51" t="s">
        <v>173</v>
      </c>
      <c r="EJF15" s="51"/>
      <c r="EJG15" s="60">
        <f t="shared" ref="EJG15" si="2381">EJH15/1.19</f>
        <v>504.20168067226894</v>
      </c>
      <c r="EJH15" s="62">
        <v>600</v>
      </c>
      <c r="EJI15" s="3" t="s">
        <v>197</v>
      </c>
      <c r="EJJ15" s="102" t="s">
        <v>198</v>
      </c>
      <c r="EJK15" s="51" t="s">
        <v>174</v>
      </c>
      <c r="EJL15" s="51" t="s">
        <v>174</v>
      </c>
      <c r="EJM15" s="51" t="s">
        <v>173</v>
      </c>
      <c r="EJN15" s="51"/>
      <c r="EJO15" s="60">
        <f t="shared" ref="EJO15" si="2382">EJP15/1.19</f>
        <v>504.20168067226894</v>
      </c>
      <c r="EJP15" s="62">
        <v>600</v>
      </c>
      <c r="EJQ15" s="3" t="s">
        <v>197</v>
      </c>
      <c r="EJR15" s="102" t="s">
        <v>198</v>
      </c>
      <c r="EJS15" s="51" t="s">
        <v>174</v>
      </c>
      <c r="EJT15" s="51" t="s">
        <v>174</v>
      </c>
      <c r="EJU15" s="51" t="s">
        <v>173</v>
      </c>
      <c r="EJV15" s="51"/>
      <c r="EJW15" s="60">
        <f t="shared" ref="EJW15" si="2383">EJX15/1.19</f>
        <v>504.20168067226894</v>
      </c>
      <c r="EJX15" s="62">
        <v>600</v>
      </c>
      <c r="EJY15" s="3" t="s">
        <v>197</v>
      </c>
      <c r="EJZ15" s="102" t="s">
        <v>198</v>
      </c>
      <c r="EKA15" s="51" t="s">
        <v>174</v>
      </c>
      <c r="EKB15" s="51" t="s">
        <v>174</v>
      </c>
      <c r="EKC15" s="51" t="s">
        <v>173</v>
      </c>
      <c r="EKD15" s="51"/>
      <c r="EKE15" s="60">
        <f t="shared" ref="EKE15" si="2384">EKF15/1.19</f>
        <v>504.20168067226894</v>
      </c>
      <c r="EKF15" s="62">
        <v>600</v>
      </c>
      <c r="EKG15" s="3" t="s">
        <v>197</v>
      </c>
      <c r="EKH15" s="102" t="s">
        <v>198</v>
      </c>
      <c r="EKI15" s="51" t="s">
        <v>174</v>
      </c>
      <c r="EKJ15" s="51" t="s">
        <v>174</v>
      </c>
      <c r="EKK15" s="51" t="s">
        <v>173</v>
      </c>
      <c r="EKL15" s="51"/>
      <c r="EKM15" s="60">
        <f t="shared" ref="EKM15" si="2385">EKN15/1.19</f>
        <v>504.20168067226894</v>
      </c>
      <c r="EKN15" s="62">
        <v>600</v>
      </c>
      <c r="EKO15" s="3" t="s">
        <v>197</v>
      </c>
      <c r="EKP15" s="102" t="s">
        <v>198</v>
      </c>
      <c r="EKQ15" s="51" t="s">
        <v>174</v>
      </c>
      <c r="EKR15" s="51" t="s">
        <v>174</v>
      </c>
      <c r="EKS15" s="51" t="s">
        <v>173</v>
      </c>
      <c r="EKT15" s="51"/>
      <c r="EKU15" s="60">
        <f t="shared" ref="EKU15" si="2386">EKV15/1.19</f>
        <v>504.20168067226894</v>
      </c>
      <c r="EKV15" s="62">
        <v>600</v>
      </c>
      <c r="EKW15" s="3" t="s">
        <v>197</v>
      </c>
      <c r="EKX15" s="102" t="s">
        <v>198</v>
      </c>
      <c r="EKY15" s="51" t="s">
        <v>174</v>
      </c>
      <c r="EKZ15" s="51" t="s">
        <v>174</v>
      </c>
      <c r="ELA15" s="51" t="s">
        <v>173</v>
      </c>
      <c r="ELB15" s="51"/>
      <c r="ELC15" s="60">
        <f t="shared" ref="ELC15" si="2387">ELD15/1.19</f>
        <v>504.20168067226894</v>
      </c>
      <c r="ELD15" s="62">
        <v>600</v>
      </c>
      <c r="ELE15" s="3" t="s">
        <v>197</v>
      </c>
      <c r="ELF15" s="102" t="s">
        <v>198</v>
      </c>
      <c r="ELG15" s="51" t="s">
        <v>174</v>
      </c>
      <c r="ELH15" s="51" t="s">
        <v>174</v>
      </c>
      <c r="ELI15" s="51" t="s">
        <v>173</v>
      </c>
      <c r="ELJ15" s="51"/>
      <c r="ELK15" s="60">
        <f t="shared" ref="ELK15" si="2388">ELL15/1.19</f>
        <v>504.20168067226894</v>
      </c>
      <c r="ELL15" s="62">
        <v>600</v>
      </c>
      <c r="ELM15" s="3" t="s">
        <v>197</v>
      </c>
      <c r="ELN15" s="102" t="s">
        <v>198</v>
      </c>
      <c r="ELO15" s="51" t="s">
        <v>174</v>
      </c>
      <c r="ELP15" s="51" t="s">
        <v>174</v>
      </c>
      <c r="ELQ15" s="51" t="s">
        <v>173</v>
      </c>
      <c r="ELR15" s="51"/>
      <c r="ELS15" s="60">
        <f t="shared" ref="ELS15" si="2389">ELT15/1.19</f>
        <v>504.20168067226894</v>
      </c>
      <c r="ELT15" s="62">
        <v>600</v>
      </c>
      <c r="ELU15" s="3" t="s">
        <v>197</v>
      </c>
      <c r="ELV15" s="102" t="s">
        <v>198</v>
      </c>
      <c r="ELW15" s="51" t="s">
        <v>174</v>
      </c>
      <c r="ELX15" s="51" t="s">
        <v>174</v>
      </c>
      <c r="ELY15" s="51" t="s">
        <v>173</v>
      </c>
      <c r="ELZ15" s="51"/>
      <c r="EMA15" s="60">
        <f t="shared" ref="EMA15" si="2390">EMB15/1.19</f>
        <v>504.20168067226894</v>
      </c>
      <c r="EMB15" s="62">
        <v>600</v>
      </c>
      <c r="EMC15" s="3" t="s">
        <v>197</v>
      </c>
      <c r="EMD15" s="102" t="s">
        <v>198</v>
      </c>
      <c r="EME15" s="51" t="s">
        <v>174</v>
      </c>
      <c r="EMF15" s="51" t="s">
        <v>174</v>
      </c>
      <c r="EMG15" s="51" t="s">
        <v>173</v>
      </c>
      <c r="EMH15" s="51"/>
      <c r="EMI15" s="60">
        <f t="shared" ref="EMI15" si="2391">EMJ15/1.19</f>
        <v>504.20168067226894</v>
      </c>
      <c r="EMJ15" s="62">
        <v>600</v>
      </c>
      <c r="EMK15" s="3" t="s">
        <v>197</v>
      </c>
      <c r="EML15" s="102" t="s">
        <v>198</v>
      </c>
      <c r="EMM15" s="51" t="s">
        <v>174</v>
      </c>
      <c r="EMN15" s="51" t="s">
        <v>174</v>
      </c>
      <c r="EMO15" s="51" t="s">
        <v>173</v>
      </c>
      <c r="EMP15" s="51"/>
      <c r="EMQ15" s="60">
        <f t="shared" ref="EMQ15" si="2392">EMR15/1.19</f>
        <v>504.20168067226894</v>
      </c>
      <c r="EMR15" s="62">
        <v>600</v>
      </c>
      <c r="EMS15" s="3" t="s">
        <v>197</v>
      </c>
      <c r="EMT15" s="102" t="s">
        <v>198</v>
      </c>
      <c r="EMU15" s="51" t="s">
        <v>174</v>
      </c>
      <c r="EMV15" s="51" t="s">
        <v>174</v>
      </c>
      <c r="EMW15" s="51" t="s">
        <v>173</v>
      </c>
      <c r="EMX15" s="51"/>
      <c r="EMY15" s="60">
        <f t="shared" ref="EMY15" si="2393">EMZ15/1.19</f>
        <v>504.20168067226894</v>
      </c>
      <c r="EMZ15" s="62">
        <v>600</v>
      </c>
      <c r="ENA15" s="3" t="s">
        <v>197</v>
      </c>
      <c r="ENB15" s="102" t="s">
        <v>198</v>
      </c>
      <c r="ENC15" s="51" t="s">
        <v>174</v>
      </c>
      <c r="END15" s="51" t="s">
        <v>174</v>
      </c>
      <c r="ENE15" s="51" t="s">
        <v>173</v>
      </c>
      <c r="ENF15" s="51"/>
      <c r="ENG15" s="60">
        <f t="shared" ref="ENG15" si="2394">ENH15/1.19</f>
        <v>504.20168067226894</v>
      </c>
      <c r="ENH15" s="62">
        <v>600</v>
      </c>
      <c r="ENI15" s="3" t="s">
        <v>197</v>
      </c>
      <c r="ENJ15" s="102" t="s">
        <v>198</v>
      </c>
      <c r="ENK15" s="51" t="s">
        <v>174</v>
      </c>
      <c r="ENL15" s="51" t="s">
        <v>174</v>
      </c>
      <c r="ENM15" s="51" t="s">
        <v>173</v>
      </c>
      <c r="ENN15" s="51"/>
      <c r="ENO15" s="60">
        <f t="shared" ref="ENO15" si="2395">ENP15/1.19</f>
        <v>504.20168067226894</v>
      </c>
      <c r="ENP15" s="62">
        <v>600</v>
      </c>
      <c r="ENQ15" s="3" t="s">
        <v>197</v>
      </c>
      <c r="ENR15" s="102" t="s">
        <v>198</v>
      </c>
      <c r="ENS15" s="51" t="s">
        <v>174</v>
      </c>
      <c r="ENT15" s="51" t="s">
        <v>174</v>
      </c>
      <c r="ENU15" s="51" t="s">
        <v>173</v>
      </c>
      <c r="ENV15" s="51"/>
      <c r="ENW15" s="60">
        <f t="shared" ref="ENW15" si="2396">ENX15/1.19</f>
        <v>504.20168067226894</v>
      </c>
      <c r="ENX15" s="62">
        <v>600</v>
      </c>
      <c r="ENY15" s="3" t="s">
        <v>197</v>
      </c>
      <c r="ENZ15" s="102" t="s">
        <v>198</v>
      </c>
      <c r="EOA15" s="51" t="s">
        <v>174</v>
      </c>
      <c r="EOB15" s="51" t="s">
        <v>174</v>
      </c>
      <c r="EOC15" s="51" t="s">
        <v>173</v>
      </c>
      <c r="EOD15" s="51"/>
      <c r="EOE15" s="60">
        <f t="shared" ref="EOE15" si="2397">EOF15/1.19</f>
        <v>504.20168067226894</v>
      </c>
      <c r="EOF15" s="62">
        <v>600</v>
      </c>
      <c r="EOG15" s="3" t="s">
        <v>197</v>
      </c>
      <c r="EOH15" s="102" t="s">
        <v>198</v>
      </c>
      <c r="EOI15" s="51" t="s">
        <v>174</v>
      </c>
      <c r="EOJ15" s="51" t="s">
        <v>174</v>
      </c>
      <c r="EOK15" s="51" t="s">
        <v>173</v>
      </c>
      <c r="EOL15" s="51"/>
      <c r="EOM15" s="60">
        <f t="shared" ref="EOM15" si="2398">EON15/1.19</f>
        <v>504.20168067226894</v>
      </c>
      <c r="EON15" s="62">
        <v>600</v>
      </c>
      <c r="EOO15" s="3" t="s">
        <v>197</v>
      </c>
      <c r="EOP15" s="102" t="s">
        <v>198</v>
      </c>
      <c r="EOQ15" s="51" t="s">
        <v>174</v>
      </c>
      <c r="EOR15" s="51" t="s">
        <v>174</v>
      </c>
      <c r="EOS15" s="51" t="s">
        <v>173</v>
      </c>
      <c r="EOT15" s="51"/>
      <c r="EOU15" s="60">
        <f t="shared" ref="EOU15" si="2399">EOV15/1.19</f>
        <v>504.20168067226894</v>
      </c>
      <c r="EOV15" s="62">
        <v>600</v>
      </c>
      <c r="EOW15" s="3" t="s">
        <v>197</v>
      </c>
      <c r="EOX15" s="102" t="s">
        <v>198</v>
      </c>
      <c r="EOY15" s="51" t="s">
        <v>174</v>
      </c>
      <c r="EOZ15" s="51" t="s">
        <v>174</v>
      </c>
      <c r="EPA15" s="51" t="s">
        <v>173</v>
      </c>
      <c r="EPB15" s="51"/>
      <c r="EPC15" s="60">
        <f t="shared" ref="EPC15" si="2400">EPD15/1.19</f>
        <v>504.20168067226894</v>
      </c>
      <c r="EPD15" s="62">
        <v>600</v>
      </c>
      <c r="EPE15" s="3" t="s">
        <v>197</v>
      </c>
      <c r="EPF15" s="102" t="s">
        <v>198</v>
      </c>
      <c r="EPG15" s="51" t="s">
        <v>174</v>
      </c>
      <c r="EPH15" s="51" t="s">
        <v>174</v>
      </c>
      <c r="EPI15" s="51" t="s">
        <v>173</v>
      </c>
      <c r="EPJ15" s="51"/>
      <c r="EPK15" s="60">
        <f t="shared" ref="EPK15" si="2401">EPL15/1.19</f>
        <v>504.20168067226894</v>
      </c>
      <c r="EPL15" s="62">
        <v>600</v>
      </c>
      <c r="EPM15" s="3" t="s">
        <v>197</v>
      </c>
      <c r="EPN15" s="102" t="s">
        <v>198</v>
      </c>
      <c r="EPO15" s="51" t="s">
        <v>174</v>
      </c>
      <c r="EPP15" s="51" t="s">
        <v>174</v>
      </c>
      <c r="EPQ15" s="51" t="s">
        <v>173</v>
      </c>
      <c r="EPR15" s="51"/>
      <c r="EPS15" s="60">
        <f t="shared" ref="EPS15" si="2402">EPT15/1.19</f>
        <v>504.20168067226894</v>
      </c>
      <c r="EPT15" s="62">
        <v>600</v>
      </c>
      <c r="EPU15" s="3" t="s">
        <v>197</v>
      </c>
      <c r="EPV15" s="102" t="s">
        <v>198</v>
      </c>
      <c r="EPW15" s="51" t="s">
        <v>174</v>
      </c>
      <c r="EPX15" s="51" t="s">
        <v>174</v>
      </c>
      <c r="EPY15" s="51" t="s">
        <v>173</v>
      </c>
      <c r="EPZ15" s="51"/>
      <c r="EQA15" s="60">
        <f t="shared" ref="EQA15" si="2403">EQB15/1.19</f>
        <v>504.20168067226894</v>
      </c>
      <c r="EQB15" s="62">
        <v>600</v>
      </c>
      <c r="EQC15" s="3" t="s">
        <v>197</v>
      </c>
      <c r="EQD15" s="102" t="s">
        <v>198</v>
      </c>
      <c r="EQE15" s="51" t="s">
        <v>174</v>
      </c>
      <c r="EQF15" s="51" t="s">
        <v>174</v>
      </c>
      <c r="EQG15" s="51" t="s">
        <v>173</v>
      </c>
      <c r="EQH15" s="51"/>
      <c r="EQI15" s="60">
        <f t="shared" ref="EQI15" si="2404">EQJ15/1.19</f>
        <v>504.20168067226894</v>
      </c>
      <c r="EQJ15" s="62">
        <v>600</v>
      </c>
      <c r="EQK15" s="3" t="s">
        <v>197</v>
      </c>
      <c r="EQL15" s="102" t="s">
        <v>198</v>
      </c>
      <c r="EQM15" s="51" t="s">
        <v>174</v>
      </c>
      <c r="EQN15" s="51" t="s">
        <v>174</v>
      </c>
      <c r="EQO15" s="51" t="s">
        <v>173</v>
      </c>
      <c r="EQP15" s="51"/>
      <c r="EQQ15" s="60">
        <f t="shared" ref="EQQ15" si="2405">EQR15/1.19</f>
        <v>504.20168067226894</v>
      </c>
      <c r="EQR15" s="62">
        <v>600</v>
      </c>
      <c r="EQS15" s="3" t="s">
        <v>197</v>
      </c>
      <c r="EQT15" s="102" t="s">
        <v>198</v>
      </c>
      <c r="EQU15" s="51" t="s">
        <v>174</v>
      </c>
      <c r="EQV15" s="51" t="s">
        <v>174</v>
      </c>
      <c r="EQW15" s="51" t="s">
        <v>173</v>
      </c>
      <c r="EQX15" s="51"/>
      <c r="EQY15" s="60">
        <f t="shared" ref="EQY15" si="2406">EQZ15/1.19</f>
        <v>504.20168067226894</v>
      </c>
      <c r="EQZ15" s="62">
        <v>600</v>
      </c>
      <c r="ERA15" s="3" t="s">
        <v>197</v>
      </c>
      <c r="ERB15" s="102" t="s">
        <v>198</v>
      </c>
      <c r="ERC15" s="51" t="s">
        <v>174</v>
      </c>
      <c r="ERD15" s="51" t="s">
        <v>174</v>
      </c>
      <c r="ERE15" s="51" t="s">
        <v>173</v>
      </c>
      <c r="ERF15" s="51"/>
      <c r="ERG15" s="60">
        <f t="shared" ref="ERG15" si="2407">ERH15/1.19</f>
        <v>504.20168067226894</v>
      </c>
      <c r="ERH15" s="62">
        <v>600</v>
      </c>
      <c r="ERI15" s="3" t="s">
        <v>197</v>
      </c>
      <c r="ERJ15" s="102" t="s">
        <v>198</v>
      </c>
      <c r="ERK15" s="51" t="s">
        <v>174</v>
      </c>
      <c r="ERL15" s="51" t="s">
        <v>174</v>
      </c>
      <c r="ERM15" s="51" t="s">
        <v>173</v>
      </c>
      <c r="ERN15" s="51"/>
      <c r="ERO15" s="60">
        <f t="shared" ref="ERO15" si="2408">ERP15/1.19</f>
        <v>504.20168067226894</v>
      </c>
      <c r="ERP15" s="62">
        <v>600</v>
      </c>
      <c r="ERQ15" s="3" t="s">
        <v>197</v>
      </c>
      <c r="ERR15" s="102" t="s">
        <v>198</v>
      </c>
      <c r="ERS15" s="51" t="s">
        <v>174</v>
      </c>
      <c r="ERT15" s="51" t="s">
        <v>174</v>
      </c>
      <c r="ERU15" s="51" t="s">
        <v>173</v>
      </c>
      <c r="ERV15" s="51"/>
      <c r="ERW15" s="60">
        <f t="shared" ref="ERW15" si="2409">ERX15/1.19</f>
        <v>504.20168067226894</v>
      </c>
      <c r="ERX15" s="62">
        <v>600</v>
      </c>
      <c r="ERY15" s="3" t="s">
        <v>197</v>
      </c>
      <c r="ERZ15" s="102" t="s">
        <v>198</v>
      </c>
      <c r="ESA15" s="51" t="s">
        <v>174</v>
      </c>
      <c r="ESB15" s="51" t="s">
        <v>174</v>
      </c>
      <c r="ESC15" s="51" t="s">
        <v>173</v>
      </c>
      <c r="ESD15" s="51"/>
      <c r="ESE15" s="60">
        <f t="shared" ref="ESE15" si="2410">ESF15/1.19</f>
        <v>504.20168067226894</v>
      </c>
      <c r="ESF15" s="62">
        <v>600</v>
      </c>
      <c r="ESG15" s="3" t="s">
        <v>197</v>
      </c>
      <c r="ESH15" s="102" t="s">
        <v>198</v>
      </c>
      <c r="ESI15" s="51" t="s">
        <v>174</v>
      </c>
      <c r="ESJ15" s="51" t="s">
        <v>174</v>
      </c>
      <c r="ESK15" s="51" t="s">
        <v>173</v>
      </c>
      <c r="ESL15" s="51"/>
      <c r="ESM15" s="60">
        <f t="shared" ref="ESM15" si="2411">ESN15/1.19</f>
        <v>504.20168067226894</v>
      </c>
      <c r="ESN15" s="62">
        <v>600</v>
      </c>
      <c r="ESO15" s="3" t="s">
        <v>197</v>
      </c>
      <c r="ESP15" s="102" t="s">
        <v>198</v>
      </c>
      <c r="ESQ15" s="51" t="s">
        <v>174</v>
      </c>
      <c r="ESR15" s="51" t="s">
        <v>174</v>
      </c>
      <c r="ESS15" s="51" t="s">
        <v>173</v>
      </c>
      <c r="EST15" s="51"/>
      <c r="ESU15" s="60">
        <f t="shared" ref="ESU15" si="2412">ESV15/1.19</f>
        <v>504.20168067226894</v>
      </c>
      <c r="ESV15" s="62">
        <v>600</v>
      </c>
      <c r="ESW15" s="3" t="s">
        <v>197</v>
      </c>
      <c r="ESX15" s="102" t="s">
        <v>198</v>
      </c>
      <c r="ESY15" s="51" t="s">
        <v>174</v>
      </c>
      <c r="ESZ15" s="51" t="s">
        <v>174</v>
      </c>
      <c r="ETA15" s="51" t="s">
        <v>173</v>
      </c>
      <c r="ETB15" s="51"/>
      <c r="ETC15" s="60">
        <f t="shared" ref="ETC15" si="2413">ETD15/1.19</f>
        <v>504.20168067226894</v>
      </c>
      <c r="ETD15" s="62">
        <v>600</v>
      </c>
      <c r="ETE15" s="3" t="s">
        <v>197</v>
      </c>
      <c r="ETF15" s="102" t="s">
        <v>198</v>
      </c>
      <c r="ETG15" s="51" t="s">
        <v>174</v>
      </c>
      <c r="ETH15" s="51" t="s">
        <v>174</v>
      </c>
      <c r="ETI15" s="51" t="s">
        <v>173</v>
      </c>
      <c r="ETJ15" s="51"/>
      <c r="ETK15" s="60">
        <f t="shared" ref="ETK15" si="2414">ETL15/1.19</f>
        <v>504.20168067226894</v>
      </c>
      <c r="ETL15" s="62">
        <v>600</v>
      </c>
      <c r="ETM15" s="3" t="s">
        <v>197</v>
      </c>
      <c r="ETN15" s="102" t="s">
        <v>198</v>
      </c>
      <c r="ETO15" s="51" t="s">
        <v>174</v>
      </c>
      <c r="ETP15" s="51" t="s">
        <v>174</v>
      </c>
      <c r="ETQ15" s="51" t="s">
        <v>173</v>
      </c>
      <c r="ETR15" s="51"/>
      <c r="ETS15" s="60">
        <f t="shared" ref="ETS15" si="2415">ETT15/1.19</f>
        <v>504.20168067226894</v>
      </c>
      <c r="ETT15" s="62">
        <v>600</v>
      </c>
      <c r="ETU15" s="3" t="s">
        <v>197</v>
      </c>
      <c r="ETV15" s="102" t="s">
        <v>198</v>
      </c>
      <c r="ETW15" s="51" t="s">
        <v>174</v>
      </c>
      <c r="ETX15" s="51" t="s">
        <v>174</v>
      </c>
      <c r="ETY15" s="51" t="s">
        <v>173</v>
      </c>
      <c r="ETZ15" s="51"/>
      <c r="EUA15" s="60">
        <f t="shared" ref="EUA15" si="2416">EUB15/1.19</f>
        <v>504.20168067226894</v>
      </c>
      <c r="EUB15" s="62">
        <v>600</v>
      </c>
      <c r="EUC15" s="3" t="s">
        <v>197</v>
      </c>
      <c r="EUD15" s="102" t="s">
        <v>198</v>
      </c>
      <c r="EUE15" s="51" t="s">
        <v>174</v>
      </c>
      <c r="EUF15" s="51" t="s">
        <v>174</v>
      </c>
      <c r="EUG15" s="51" t="s">
        <v>173</v>
      </c>
      <c r="EUH15" s="51"/>
      <c r="EUI15" s="60">
        <f t="shared" ref="EUI15" si="2417">EUJ15/1.19</f>
        <v>504.20168067226894</v>
      </c>
      <c r="EUJ15" s="62">
        <v>600</v>
      </c>
      <c r="EUK15" s="3" t="s">
        <v>197</v>
      </c>
      <c r="EUL15" s="102" t="s">
        <v>198</v>
      </c>
      <c r="EUM15" s="51" t="s">
        <v>174</v>
      </c>
      <c r="EUN15" s="51" t="s">
        <v>174</v>
      </c>
      <c r="EUO15" s="51" t="s">
        <v>173</v>
      </c>
      <c r="EUP15" s="51"/>
      <c r="EUQ15" s="60">
        <f t="shared" ref="EUQ15" si="2418">EUR15/1.19</f>
        <v>504.20168067226894</v>
      </c>
      <c r="EUR15" s="62">
        <v>600</v>
      </c>
      <c r="EUS15" s="3" t="s">
        <v>197</v>
      </c>
      <c r="EUT15" s="102" t="s">
        <v>198</v>
      </c>
      <c r="EUU15" s="51" t="s">
        <v>174</v>
      </c>
      <c r="EUV15" s="51" t="s">
        <v>174</v>
      </c>
      <c r="EUW15" s="51" t="s">
        <v>173</v>
      </c>
      <c r="EUX15" s="51"/>
      <c r="EUY15" s="60">
        <f t="shared" ref="EUY15" si="2419">EUZ15/1.19</f>
        <v>504.20168067226894</v>
      </c>
      <c r="EUZ15" s="62">
        <v>600</v>
      </c>
      <c r="EVA15" s="3" t="s">
        <v>197</v>
      </c>
      <c r="EVB15" s="102" t="s">
        <v>198</v>
      </c>
      <c r="EVC15" s="51" t="s">
        <v>174</v>
      </c>
      <c r="EVD15" s="51" t="s">
        <v>174</v>
      </c>
      <c r="EVE15" s="51" t="s">
        <v>173</v>
      </c>
      <c r="EVF15" s="51"/>
      <c r="EVG15" s="60">
        <f t="shared" ref="EVG15" si="2420">EVH15/1.19</f>
        <v>504.20168067226894</v>
      </c>
      <c r="EVH15" s="62">
        <v>600</v>
      </c>
      <c r="EVI15" s="3" t="s">
        <v>197</v>
      </c>
      <c r="EVJ15" s="102" t="s">
        <v>198</v>
      </c>
      <c r="EVK15" s="51" t="s">
        <v>174</v>
      </c>
      <c r="EVL15" s="51" t="s">
        <v>174</v>
      </c>
      <c r="EVM15" s="51" t="s">
        <v>173</v>
      </c>
      <c r="EVN15" s="51"/>
      <c r="EVO15" s="60">
        <f t="shared" ref="EVO15" si="2421">EVP15/1.19</f>
        <v>504.20168067226894</v>
      </c>
      <c r="EVP15" s="62">
        <v>600</v>
      </c>
      <c r="EVQ15" s="3" t="s">
        <v>197</v>
      </c>
      <c r="EVR15" s="102" t="s">
        <v>198</v>
      </c>
      <c r="EVS15" s="51" t="s">
        <v>174</v>
      </c>
      <c r="EVT15" s="51" t="s">
        <v>174</v>
      </c>
      <c r="EVU15" s="51" t="s">
        <v>173</v>
      </c>
      <c r="EVV15" s="51"/>
      <c r="EVW15" s="60">
        <f t="shared" ref="EVW15" si="2422">EVX15/1.19</f>
        <v>504.20168067226894</v>
      </c>
      <c r="EVX15" s="62">
        <v>600</v>
      </c>
      <c r="EVY15" s="3" t="s">
        <v>197</v>
      </c>
      <c r="EVZ15" s="102" t="s">
        <v>198</v>
      </c>
      <c r="EWA15" s="51" t="s">
        <v>174</v>
      </c>
      <c r="EWB15" s="51" t="s">
        <v>174</v>
      </c>
      <c r="EWC15" s="51" t="s">
        <v>173</v>
      </c>
      <c r="EWD15" s="51"/>
      <c r="EWE15" s="60">
        <f t="shared" ref="EWE15" si="2423">EWF15/1.19</f>
        <v>504.20168067226894</v>
      </c>
      <c r="EWF15" s="62">
        <v>600</v>
      </c>
      <c r="EWG15" s="3" t="s">
        <v>197</v>
      </c>
      <c r="EWH15" s="102" t="s">
        <v>198</v>
      </c>
      <c r="EWI15" s="51" t="s">
        <v>174</v>
      </c>
      <c r="EWJ15" s="51" t="s">
        <v>174</v>
      </c>
      <c r="EWK15" s="51" t="s">
        <v>173</v>
      </c>
      <c r="EWL15" s="51"/>
      <c r="EWM15" s="60">
        <f t="shared" ref="EWM15" si="2424">EWN15/1.19</f>
        <v>504.20168067226894</v>
      </c>
      <c r="EWN15" s="62">
        <v>600</v>
      </c>
      <c r="EWO15" s="3" t="s">
        <v>197</v>
      </c>
      <c r="EWP15" s="102" t="s">
        <v>198</v>
      </c>
      <c r="EWQ15" s="51" t="s">
        <v>174</v>
      </c>
      <c r="EWR15" s="51" t="s">
        <v>174</v>
      </c>
      <c r="EWS15" s="51" t="s">
        <v>173</v>
      </c>
      <c r="EWT15" s="51"/>
      <c r="EWU15" s="60">
        <f t="shared" ref="EWU15" si="2425">EWV15/1.19</f>
        <v>504.20168067226894</v>
      </c>
      <c r="EWV15" s="62">
        <v>600</v>
      </c>
      <c r="EWW15" s="3" t="s">
        <v>197</v>
      </c>
      <c r="EWX15" s="102" t="s">
        <v>198</v>
      </c>
      <c r="EWY15" s="51" t="s">
        <v>174</v>
      </c>
      <c r="EWZ15" s="51" t="s">
        <v>174</v>
      </c>
      <c r="EXA15" s="51" t="s">
        <v>173</v>
      </c>
      <c r="EXB15" s="51"/>
      <c r="EXC15" s="60">
        <f t="shared" ref="EXC15" si="2426">EXD15/1.19</f>
        <v>504.20168067226894</v>
      </c>
      <c r="EXD15" s="62">
        <v>600</v>
      </c>
      <c r="EXE15" s="3" t="s">
        <v>197</v>
      </c>
      <c r="EXF15" s="102" t="s">
        <v>198</v>
      </c>
      <c r="EXG15" s="51" t="s">
        <v>174</v>
      </c>
      <c r="EXH15" s="51" t="s">
        <v>174</v>
      </c>
      <c r="EXI15" s="51" t="s">
        <v>173</v>
      </c>
      <c r="EXJ15" s="51"/>
      <c r="EXK15" s="60">
        <f t="shared" ref="EXK15" si="2427">EXL15/1.19</f>
        <v>504.20168067226894</v>
      </c>
      <c r="EXL15" s="62">
        <v>600</v>
      </c>
      <c r="EXM15" s="3" t="s">
        <v>197</v>
      </c>
      <c r="EXN15" s="102" t="s">
        <v>198</v>
      </c>
      <c r="EXO15" s="51" t="s">
        <v>174</v>
      </c>
      <c r="EXP15" s="51" t="s">
        <v>174</v>
      </c>
      <c r="EXQ15" s="51" t="s">
        <v>173</v>
      </c>
      <c r="EXR15" s="51"/>
      <c r="EXS15" s="60">
        <f t="shared" ref="EXS15" si="2428">EXT15/1.19</f>
        <v>504.20168067226894</v>
      </c>
      <c r="EXT15" s="62">
        <v>600</v>
      </c>
      <c r="EXU15" s="3" t="s">
        <v>197</v>
      </c>
      <c r="EXV15" s="102" t="s">
        <v>198</v>
      </c>
      <c r="EXW15" s="51" t="s">
        <v>174</v>
      </c>
      <c r="EXX15" s="51" t="s">
        <v>174</v>
      </c>
      <c r="EXY15" s="51" t="s">
        <v>173</v>
      </c>
      <c r="EXZ15" s="51"/>
      <c r="EYA15" s="60">
        <f t="shared" ref="EYA15" si="2429">EYB15/1.19</f>
        <v>504.20168067226894</v>
      </c>
      <c r="EYB15" s="62">
        <v>600</v>
      </c>
      <c r="EYC15" s="3" t="s">
        <v>197</v>
      </c>
      <c r="EYD15" s="102" t="s">
        <v>198</v>
      </c>
      <c r="EYE15" s="51" t="s">
        <v>174</v>
      </c>
      <c r="EYF15" s="51" t="s">
        <v>174</v>
      </c>
      <c r="EYG15" s="51" t="s">
        <v>173</v>
      </c>
      <c r="EYH15" s="51"/>
      <c r="EYI15" s="60">
        <f t="shared" ref="EYI15" si="2430">EYJ15/1.19</f>
        <v>504.20168067226894</v>
      </c>
      <c r="EYJ15" s="62">
        <v>600</v>
      </c>
      <c r="EYK15" s="3" t="s">
        <v>197</v>
      </c>
      <c r="EYL15" s="102" t="s">
        <v>198</v>
      </c>
      <c r="EYM15" s="51" t="s">
        <v>174</v>
      </c>
      <c r="EYN15" s="51" t="s">
        <v>174</v>
      </c>
      <c r="EYO15" s="51" t="s">
        <v>173</v>
      </c>
      <c r="EYP15" s="51"/>
      <c r="EYQ15" s="60">
        <f t="shared" ref="EYQ15" si="2431">EYR15/1.19</f>
        <v>504.20168067226894</v>
      </c>
      <c r="EYR15" s="62">
        <v>600</v>
      </c>
      <c r="EYS15" s="3" t="s">
        <v>197</v>
      </c>
      <c r="EYT15" s="102" t="s">
        <v>198</v>
      </c>
      <c r="EYU15" s="51" t="s">
        <v>174</v>
      </c>
      <c r="EYV15" s="51" t="s">
        <v>174</v>
      </c>
      <c r="EYW15" s="51" t="s">
        <v>173</v>
      </c>
      <c r="EYX15" s="51"/>
      <c r="EYY15" s="60">
        <f t="shared" ref="EYY15" si="2432">EYZ15/1.19</f>
        <v>504.20168067226894</v>
      </c>
      <c r="EYZ15" s="62">
        <v>600</v>
      </c>
      <c r="EZA15" s="3" t="s">
        <v>197</v>
      </c>
      <c r="EZB15" s="102" t="s">
        <v>198</v>
      </c>
      <c r="EZC15" s="51" t="s">
        <v>174</v>
      </c>
      <c r="EZD15" s="51" t="s">
        <v>174</v>
      </c>
      <c r="EZE15" s="51" t="s">
        <v>173</v>
      </c>
      <c r="EZF15" s="51"/>
      <c r="EZG15" s="60">
        <f t="shared" ref="EZG15" si="2433">EZH15/1.19</f>
        <v>504.20168067226894</v>
      </c>
      <c r="EZH15" s="62">
        <v>600</v>
      </c>
      <c r="EZI15" s="3" t="s">
        <v>197</v>
      </c>
      <c r="EZJ15" s="102" t="s">
        <v>198</v>
      </c>
      <c r="EZK15" s="51" t="s">
        <v>174</v>
      </c>
      <c r="EZL15" s="51" t="s">
        <v>174</v>
      </c>
      <c r="EZM15" s="51" t="s">
        <v>173</v>
      </c>
      <c r="EZN15" s="51"/>
      <c r="EZO15" s="60">
        <f t="shared" ref="EZO15" si="2434">EZP15/1.19</f>
        <v>504.20168067226894</v>
      </c>
      <c r="EZP15" s="62">
        <v>600</v>
      </c>
      <c r="EZQ15" s="3" t="s">
        <v>197</v>
      </c>
      <c r="EZR15" s="102" t="s">
        <v>198</v>
      </c>
      <c r="EZS15" s="51" t="s">
        <v>174</v>
      </c>
      <c r="EZT15" s="51" t="s">
        <v>174</v>
      </c>
      <c r="EZU15" s="51" t="s">
        <v>173</v>
      </c>
      <c r="EZV15" s="51"/>
      <c r="EZW15" s="60">
        <f t="shared" ref="EZW15" si="2435">EZX15/1.19</f>
        <v>504.20168067226894</v>
      </c>
      <c r="EZX15" s="62">
        <v>600</v>
      </c>
      <c r="EZY15" s="3" t="s">
        <v>197</v>
      </c>
      <c r="EZZ15" s="102" t="s">
        <v>198</v>
      </c>
      <c r="FAA15" s="51" t="s">
        <v>174</v>
      </c>
      <c r="FAB15" s="51" t="s">
        <v>174</v>
      </c>
      <c r="FAC15" s="51" t="s">
        <v>173</v>
      </c>
      <c r="FAD15" s="51"/>
      <c r="FAE15" s="60">
        <f t="shared" ref="FAE15" si="2436">FAF15/1.19</f>
        <v>504.20168067226894</v>
      </c>
      <c r="FAF15" s="62">
        <v>600</v>
      </c>
      <c r="FAG15" s="3" t="s">
        <v>197</v>
      </c>
      <c r="FAH15" s="102" t="s">
        <v>198</v>
      </c>
      <c r="FAI15" s="51" t="s">
        <v>174</v>
      </c>
      <c r="FAJ15" s="51" t="s">
        <v>174</v>
      </c>
      <c r="FAK15" s="51" t="s">
        <v>173</v>
      </c>
      <c r="FAL15" s="51"/>
      <c r="FAM15" s="60">
        <f t="shared" ref="FAM15" si="2437">FAN15/1.19</f>
        <v>504.20168067226894</v>
      </c>
      <c r="FAN15" s="62">
        <v>600</v>
      </c>
      <c r="FAO15" s="3" t="s">
        <v>197</v>
      </c>
      <c r="FAP15" s="102" t="s">
        <v>198</v>
      </c>
      <c r="FAQ15" s="51" t="s">
        <v>174</v>
      </c>
      <c r="FAR15" s="51" t="s">
        <v>174</v>
      </c>
      <c r="FAS15" s="51" t="s">
        <v>173</v>
      </c>
      <c r="FAT15" s="51"/>
      <c r="FAU15" s="60">
        <f t="shared" ref="FAU15" si="2438">FAV15/1.19</f>
        <v>504.20168067226894</v>
      </c>
      <c r="FAV15" s="62">
        <v>600</v>
      </c>
      <c r="FAW15" s="3" t="s">
        <v>197</v>
      </c>
      <c r="FAX15" s="102" t="s">
        <v>198</v>
      </c>
      <c r="FAY15" s="51" t="s">
        <v>174</v>
      </c>
      <c r="FAZ15" s="51" t="s">
        <v>174</v>
      </c>
      <c r="FBA15" s="51" t="s">
        <v>173</v>
      </c>
      <c r="FBB15" s="51"/>
      <c r="FBC15" s="60">
        <f t="shared" ref="FBC15" si="2439">FBD15/1.19</f>
        <v>504.20168067226894</v>
      </c>
      <c r="FBD15" s="62">
        <v>600</v>
      </c>
      <c r="FBE15" s="3" t="s">
        <v>197</v>
      </c>
      <c r="FBF15" s="102" t="s">
        <v>198</v>
      </c>
      <c r="FBG15" s="51" t="s">
        <v>174</v>
      </c>
      <c r="FBH15" s="51" t="s">
        <v>174</v>
      </c>
      <c r="FBI15" s="51" t="s">
        <v>173</v>
      </c>
      <c r="FBJ15" s="51"/>
      <c r="FBK15" s="60">
        <f t="shared" ref="FBK15" si="2440">FBL15/1.19</f>
        <v>504.20168067226894</v>
      </c>
      <c r="FBL15" s="62">
        <v>600</v>
      </c>
      <c r="FBM15" s="3" t="s">
        <v>197</v>
      </c>
      <c r="FBN15" s="102" t="s">
        <v>198</v>
      </c>
      <c r="FBO15" s="51" t="s">
        <v>174</v>
      </c>
      <c r="FBP15" s="51" t="s">
        <v>174</v>
      </c>
      <c r="FBQ15" s="51" t="s">
        <v>173</v>
      </c>
      <c r="FBR15" s="51"/>
      <c r="FBS15" s="60">
        <f t="shared" ref="FBS15" si="2441">FBT15/1.19</f>
        <v>504.20168067226894</v>
      </c>
      <c r="FBT15" s="62">
        <v>600</v>
      </c>
      <c r="FBU15" s="3" t="s">
        <v>197</v>
      </c>
      <c r="FBV15" s="102" t="s">
        <v>198</v>
      </c>
      <c r="FBW15" s="51" t="s">
        <v>174</v>
      </c>
      <c r="FBX15" s="51" t="s">
        <v>174</v>
      </c>
      <c r="FBY15" s="51" t="s">
        <v>173</v>
      </c>
      <c r="FBZ15" s="51"/>
      <c r="FCA15" s="60">
        <f t="shared" ref="FCA15" si="2442">FCB15/1.19</f>
        <v>504.20168067226894</v>
      </c>
      <c r="FCB15" s="62">
        <v>600</v>
      </c>
      <c r="FCC15" s="3" t="s">
        <v>197</v>
      </c>
      <c r="FCD15" s="102" t="s">
        <v>198</v>
      </c>
      <c r="FCE15" s="51" t="s">
        <v>174</v>
      </c>
      <c r="FCF15" s="51" t="s">
        <v>174</v>
      </c>
      <c r="FCG15" s="51" t="s">
        <v>173</v>
      </c>
      <c r="FCH15" s="51"/>
      <c r="FCI15" s="60">
        <f t="shared" ref="FCI15" si="2443">FCJ15/1.19</f>
        <v>504.20168067226894</v>
      </c>
      <c r="FCJ15" s="62">
        <v>600</v>
      </c>
      <c r="FCK15" s="3" t="s">
        <v>197</v>
      </c>
      <c r="FCL15" s="102" t="s">
        <v>198</v>
      </c>
      <c r="FCM15" s="51" t="s">
        <v>174</v>
      </c>
      <c r="FCN15" s="51" t="s">
        <v>174</v>
      </c>
      <c r="FCO15" s="51" t="s">
        <v>173</v>
      </c>
      <c r="FCP15" s="51"/>
      <c r="FCQ15" s="60">
        <f t="shared" ref="FCQ15" si="2444">FCR15/1.19</f>
        <v>504.20168067226894</v>
      </c>
      <c r="FCR15" s="62">
        <v>600</v>
      </c>
      <c r="FCS15" s="3" t="s">
        <v>197</v>
      </c>
      <c r="FCT15" s="102" t="s">
        <v>198</v>
      </c>
      <c r="FCU15" s="51" t="s">
        <v>174</v>
      </c>
      <c r="FCV15" s="51" t="s">
        <v>174</v>
      </c>
      <c r="FCW15" s="51" t="s">
        <v>173</v>
      </c>
      <c r="FCX15" s="51"/>
      <c r="FCY15" s="60">
        <f t="shared" ref="FCY15" si="2445">FCZ15/1.19</f>
        <v>504.20168067226894</v>
      </c>
      <c r="FCZ15" s="62">
        <v>600</v>
      </c>
      <c r="FDA15" s="3" t="s">
        <v>197</v>
      </c>
      <c r="FDB15" s="102" t="s">
        <v>198</v>
      </c>
      <c r="FDC15" s="51" t="s">
        <v>174</v>
      </c>
      <c r="FDD15" s="51" t="s">
        <v>174</v>
      </c>
      <c r="FDE15" s="51" t="s">
        <v>173</v>
      </c>
      <c r="FDF15" s="51"/>
      <c r="FDG15" s="60">
        <f t="shared" ref="FDG15" si="2446">FDH15/1.19</f>
        <v>504.20168067226894</v>
      </c>
      <c r="FDH15" s="62">
        <v>600</v>
      </c>
      <c r="FDI15" s="3" t="s">
        <v>197</v>
      </c>
      <c r="FDJ15" s="102" t="s">
        <v>198</v>
      </c>
      <c r="FDK15" s="51" t="s">
        <v>174</v>
      </c>
      <c r="FDL15" s="51" t="s">
        <v>174</v>
      </c>
      <c r="FDM15" s="51" t="s">
        <v>173</v>
      </c>
      <c r="FDN15" s="51"/>
      <c r="FDO15" s="60">
        <f t="shared" ref="FDO15" si="2447">FDP15/1.19</f>
        <v>504.20168067226894</v>
      </c>
      <c r="FDP15" s="62">
        <v>600</v>
      </c>
      <c r="FDQ15" s="3" t="s">
        <v>197</v>
      </c>
      <c r="FDR15" s="102" t="s">
        <v>198</v>
      </c>
      <c r="FDS15" s="51" t="s">
        <v>174</v>
      </c>
      <c r="FDT15" s="51" t="s">
        <v>174</v>
      </c>
      <c r="FDU15" s="51" t="s">
        <v>173</v>
      </c>
      <c r="FDV15" s="51"/>
      <c r="FDW15" s="60">
        <f t="shared" ref="FDW15" si="2448">FDX15/1.19</f>
        <v>504.20168067226894</v>
      </c>
      <c r="FDX15" s="62">
        <v>600</v>
      </c>
      <c r="FDY15" s="3" t="s">
        <v>197</v>
      </c>
      <c r="FDZ15" s="102" t="s">
        <v>198</v>
      </c>
      <c r="FEA15" s="51" t="s">
        <v>174</v>
      </c>
      <c r="FEB15" s="51" t="s">
        <v>174</v>
      </c>
      <c r="FEC15" s="51" t="s">
        <v>173</v>
      </c>
      <c r="FED15" s="51"/>
      <c r="FEE15" s="60">
        <f t="shared" ref="FEE15" si="2449">FEF15/1.19</f>
        <v>504.20168067226894</v>
      </c>
      <c r="FEF15" s="62">
        <v>600</v>
      </c>
      <c r="FEG15" s="3" t="s">
        <v>197</v>
      </c>
      <c r="FEH15" s="102" t="s">
        <v>198</v>
      </c>
      <c r="FEI15" s="51" t="s">
        <v>174</v>
      </c>
      <c r="FEJ15" s="51" t="s">
        <v>174</v>
      </c>
      <c r="FEK15" s="51" t="s">
        <v>173</v>
      </c>
      <c r="FEL15" s="51"/>
      <c r="FEM15" s="60">
        <f t="shared" ref="FEM15" si="2450">FEN15/1.19</f>
        <v>504.20168067226894</v>
      </c>
      <c r="FEN15" s="62">
        <v>600</v>
      </c>
      <c r="FEO15" s="3" t="s">
        <v>197</v>
      </c>
      <c r="FEP15" s="102" t="s">
        <v>198</v>
      </c>
      <c r="FEQ15" s="51" t="s">
        <v>174</v>
      </c>
      <c r="FER15" s="51" t="s">
        <v>174</v>
      </c>
      <c r="FES15" s="51" t="s">
        <v>173</v>
      </c>
      <c r="FET15" s="51"/>
      <c r="FEU15" s="60">
        <f t="shared" ref="FEU15" si="2451">FEV15/1.19</f>
        <v>504.20168067226894</v>
      </c>
      <c r="FEV15" s="62">
        <v>600</v>
      </c>
      <c r="FEW15" s="3" t="s">
        <v>197</v>
      </c>
      <c r="FEX15" s="102" t="s">
        <v>198</v>
      </c>
      <c r="FEY15" s="51" t="s">
        <v>174</v>
      </c>
      <c r="FEZ15" s="51" t="s">
        <v>174</v>
      </c>
      <c r="FFA15" s="51" t="s">
        <v>173</v>
      </c>
      <c r="FFB15" s="51"/>
      <c r="FFC15" s="60">
        <f t="shared" ref="FFC15" si="2452">FFD15/1.19</f>
        <v>504.20168067226894</v>
      </c>
      <c r="FFD15" s="62">
        <v>600</v>
      </c>
      <c r="FFE15" s="3" t="s">
        <v>197</v>
      </c>
      <c r="FFF15" s="102" t="s">
        <v>198</v>
      </c>
      <c r="FFG15" s="51" t="s">
        <v>174</v>
      </c>
      <c r="FFH15" s="51" t="s">
        <v>174</v>
      </c>
      <c r="FFI15" s="51" t="s">
        <v>173</v>
      </c>
      <c r="FFJ15" s="51"/>
      <c r="FFK15" s="60">
        <f t="shared" ref="FFK15" si="2453">FFL15/1.19</f>
        <v>504.20168067226894</v>
      </c>
      <c r="FFL15" s="62">
        <v>600</v>
      </c>
      <c r="FFM15" s="3" t="s">
        <v>197</v>
      </c>
      <c r="FFN15" s="102" t="s">
        <v>198</v>
      </c>
      <c r="FFO15" s="51" t="s">
        <v>174</v>
      </c>
      <c r="FFP15" s="51" t="s">
        <v>174</v>
      </c>
      <c r="FFQ15" s="51" t="s">
        <v>173</v>
      </c>
      <c r="FFR15" s="51"/>
      <c r="FFS15" s="60">
        <f t="shared" ref="FFS15" si="2454">FFT15/1.19</f>
        <v>504.20168067226894</v>
      </c>
      <c r="FFT15" s="62">
        <v>600</v>
      </c>
      <c r="FFU15" s="3" t="s">
        <v>197</v>
      </c>
      <c r="FFV15" s="102" t="s">
        <v>198</v>
      </c>
      <c r="FFW15" s="51" t="s">
        <v>174</v>
      </c>
      <c r="FFX15" s="51" t="s">
        <v>174</v>
      </c>
      <c r="FFY15" s="51" t="s">
        <v>173</v>
      </c>
      <c r="FFZ15" s="51"/>
      <c r="FGA15" s="60">
        <f t="shared" ref="FGA15" si="2455">FGB15/1.19</f>
        <v>504.20168067226894</v>
      </c>
      <c r="FGB15" s="62">
        <v>600</v>
      </c>
      <c r="FGC15" s="3" t="s">
        <v>197</v>
      </c>
      <c r="FGD15" s="102" t="s">
        <v>198</v>
      </c>
      <c r="FGE15" s="51" t="s">
        <v>174</v>
      </c>
      <c r="FGF15" s="51" t="s">
        <v>174</v>
      </c>
      <c r="FGG15" s="51" t="s">
        <v>173</v>
      </c>
      <c r="FGH15" s="51"/>
      <c r="FGI15" s="60">
        <f t="shared" ref="FGI15" si="2456">FGJ15/1.19</f>
        <v>504.20168067226894</v>
      </c>
      <c r="FGJ15" s="62">
        <v>600</v>
      </c>
      <c r="FGK15" s="3" t="s">
        <v>197</v>
      </c>
      <c r="FGL15" s="102" t="s">
        <v>198</v>
      </c>
      <c r="FGM15" s="51" t="s">
        <v>174</v>
      </c>
      <c r="FGN15" s="51" t="s">
        <v>174</v>
      </c>
      <c r="FGO15" s="51" t="s">
        <v>173</v>
      </c>
      <c r="FGP15" s="51"/>
      <c r="FGQ15" s="60">
        <f t="shared" ref="FGQ15" si="2457">FGR15/1.19</f>
        <v>504.20168067226894</v>
      </c>
      <c r="FGR15" s="62">
        <v>600</v>
      </c>
      <c r="FGS15" s="3" t="s">
        <v>197</v>
      </c>
      <c r="FGT15" s="102" t="s">
        <v>198</v>
      </c>
      <c r="FGU15" s="51" t="s">
        <v>174</v>
      </c>
      <c r="FGV15" s="51" t="s">
        <v>174</v>
      </c>
      <c r="FGW15" s="51" t="s">
        <v>173</v>
      </c>
      <c r="FGX15" s="51"/>
      <c r="FGY15" s="60">
        <f t="shared" ref="FGY15" si="2458">FGZ15/1.19</f>
        <v>504.20168067226894</v>
      </c>
      <c r="FGZ15" s="62">
        <v>600</v>
      </c>
      <c r="FHA15" s="3" t="s">
        <v>197</v>
      </c>
      <c r="FHB15" s="102" t="s">
        <v>198</v>
      </c>
      <c r="FHC15" s="51" t="s">
        <v>174</v>
      </c>
      <c r="FHD15" s="51" t="s">
        <v>174</v>
      </c>
      <c r="FHE15" s="51" t="s">
        <v>173</v>
      </c>
      <c r="FHF15" s="51"/>
      <c r="FHG15" s="60">
        <f t="shared" ref="FHG15" si="2459">FHH15/1.19</f>
        <v>504.20168067226894</v>
      </c>
      <c r="FHH15" s="62">
        <v>600</v>
      </c>
      <c r="FHI15" s="3" t="s">
        <v>197</v>
      </c>
      <c r="FHJ15" s="102" t="s">
        <v>198</v>
      </c>
      <c r="FHK15" s="51" t="s">
        <v>174</v>
      </c>
      <c r="FHL15" s="51" t="s">
        <v>174</v>
      </c>
      <c r="FHM15" s="51" t="s">
        <v>173</v>
      </c>
      <c r="FHN15" s="51"/>
      <c r="FHO15" s="60">
        <f t="shared" ref="FHO15" si="2460">FHP15/1.19</f>
        <v>504.20168067226894</v>
      </c>
      <c r="FHP15" s="62">
        <v>600</v>
      </c>
      <c r="FHQ15" s="3" t="s">
        <v>197</v>
      </c>
      <c r="FHR15" s="102" t="s">
        <v>198</v>
      </c>
      <c r="FHS15" s="51" t="s">
        <v>174</v>
      </c>
      <c r="FHT15" s="51" t="s">
        <v>174</v>
      </c>
      <c r="FHU15" s="51" t="s">
        <v>173</v>
      </c>
      <c r="FHV15" s="51"/>
      <c r="FHW15" s="60">
        <f t="shared" ref="FHW15" si="2461">FHX15/1.19</f>
        <v>504.20168067226894</v>
      </c>
      <c r="FHX15" s="62">
        <v>600</v>
      </c>
      <c r="FHY15" s="3" t="s">
        <v>197</v>
      </c>
      <c r="FHZ15" s="102" t="s">
        <v>198</v>
      </c>
      <c r="FIA15" s="51" t="s">
        <v>174</v>
      </c>
      <c r="FIB15" s="51" t="s">
        <v>174</v>
      </c>
      <c r="FIC15" s="51" t="s">
        <v>173</v>
      </c>
      <c r="FID15" s="51"/>
      <c r="FIE15" s="60">
        <f t="shared" ref="FIE15" si="2462">FIF15/1.19</f>
        <v>504.20168067226894</v>
      </c>
      <c r="FIF15" s="62">
        <v>600</v>
      </c>
      <c r="FIG15" s="3" t="s">
        <v>197</v>
      </c>
      <c r="FIH15" s="102" t="s">
        <v>198</v>
      </c>
      <c r="FII15" s="51" t="s">
        <v>174</v>
      </c>
      <c r="FIJ15" s="51" t="s">
        <v>174</v>
      </c>
      <c r="FIK15" s="51" t="s">
        <v>173</v>
      </c>
      <c r="FIL15" s="51"/>
      <c r="FIM15" s="60">
        <f t="shared" ref="FIM15" si="2463">FIN15/1.19</f>
        <v>504.20168067226894</v>
      </c>
      <c r="FIN15" s="62">
        <v>600</v>
      </c>
      <c r="FIO15" s="3" t="s">
        <v>197</v>
      </c>
      <c r="FIP15" s="102" t="s">
        <v>198</v>
      </c>
      <c r="FIQ15" s="51" t="s">
        <v>174</v>
      </c>
      <c r="FIR15" s="51" t="s">
        <v>174</v>
      </c>
      <c r="FIS15" s="51" t="s">
        <v>173</v>
      </c>
      <c r="FIT15" s="51"/>
      <c r="FIU15" s="60">
        <f t="shared" ref="FIU15" si="2464">FIV15/1.19</f>
        <v>504.20168067226894</v>
      </c>
      <c r="FIV15" s="62">
        <v>600</v>
      </c>
      <c r="FIW15" s="3" t="s">
        <v>197</v>
      </c>
      <c r="FIX15" s="102" t="s">
        <v>198</v>
      </c>
      <c r="FIY15" s="51" t="s">
        <v>174</v>
      </c>
      <c r="FIZ15" s="51" t="s">
        <v>174</v>
      </c>
      <c r="FJA15" s="51" t="s">
        <v>173</v>
      </c>
      <c r="FJB15" s="51"/>
      <c r="FJC15" s="60">
        <f t="shared" ref="FJC15" si="2465">FJD15/1.19</f>
        <v>504.20168067226894</v>
      </c>
      <c r="FJD15" s="62">
        <v>600</v>
      </c>
      <c r="FJE15" s="3" t="s">
        <v>197</v>
      </c>
      <c r="FJF15" s="102" t="s">
        <v>198</v>
      </c>
      <c r="FJG15" s="51" t="s">
        <v>174</v>
      </c>
      <c r="FJH15" s="51" t="s">
        <v>174</v>
      </c>
      <c r="FJI15" s="51" t="s">
        <v>173</v>
      </c>
      <c r="FJJ15" s="51"/>
      <c r="FJK15" s="60">
        <f t="shared" ref="FJK15" si="2466">FJL15/1.19</f>
        <v>504.20168067226894</v>
      </c>
      <c r="FJL15" s="62">
        <v>600</v>
      </c>
      <c r="FJM15" s="3" t="s">
        <v>197</v>
      </c>
      <c r="FJN15" s="102" t="s">
        <v>198</v>
      </c>
      <c r="FJO15" s="51" t="s">
        <v>174</v>
      </c>
      <c r="FJP15" s="51" t="s">
        <v>174</v>
      </c>
      <c r="FJQ15" s="51" t="s">
        <v>173</v>
      </c>
      <c r="FJR15" s="51"/>
      <c r="FJS15" s="60">
        <f t="shared" ref="FJS15" si="2467">FJT15/1.19</f>
        <v>504.20168067226894</v>
      </c>
      <c r="FJT15" s="62">
        <v>600</v>
      </c>
      <c r="FJU15" s="3" t="s">
        <v>197</v>
      </c>
      <c r="FJV15" s="102" t="s">
        <v>198</v>
      </c>
      <c r="FJW15" s="51" t="s">
        <v>174</v>
      </c>
      <c r="FJX15" s="51" t="s">
        <v>174</v>
      </c>
      <c r="FJY15" s="51" t="s">
        <v>173</v>
      </c>
      <c r="FJZ15" s="51"/>
      <c r="FKA15" s="60">
        <f t="shared" ref="FKA15" si="2468">FKB15/1.19</f>
        <v>504.20168067226894</v>
      </c>
      <c r="FKB15" s="62">
        <v>600</v>
      </c>
      <c r="FKC15" s="3" t="s">
        <v>197</v>
      </c>
      <c r="FKD15" s="102" t="s">
        <v>198</v>
      </c>
      <c r="FKE15" s="51" t="s">
        <v>174</v>
      </c>
      <c r="FKF15" s="51" t="s">
        <v>174</v>
      </c>
      <c r="FKG15" s="51" t="s">
        <v>173</v>
      </c>
      <c r="FKH15" s="51"/>
      <c r="FKI15" s="60">
        <f t="shared" ref="FKI15" si="2469">FKJ15/1.19</f>
        <v>504.20168067226894</v>
      </c>
      <c r="FKJ15" s="62">
        <v>600</v>
      </c>
      <c r="FKK15" s="3" t="s">
        <v>197</v>
      </c>
      <c r="FKL15" s="102" t="s">
        <v>198</v>
      </c>
      <c r="FKM15" s="51" t="s">
        <v>174</v>
      </c>
      <c r="FKN15" s="51" t="s">
        <v>174</v>
      </c>
      <c r="FKO15" s="51" t="s">
        <v>173</v>
      </c>
      <c r="FKP15" s="51"/>
      <c r="FKQ15" s="60">
        <f t="shared" ref="FKQ15" si="2470">FKR15/1.19</f>
        <v>504.20168067226894</v>
      </c>
      <c r="FKR15" s="62">
        <v>600</v>
      </c>
      <c r="FKS15" s="3" t="s">
        <v>197</v>
      </c>
      <c r="FKT15" s="102" t="s">
        <v>198</v>
      </c>
      <c r="FKU15" s="51" t="s">
        <v>174</v>
      </c>
      <c r="FKV15" s="51" t="s">
        <v>174</v>
      </c>
      <c r="FKW15" s="51" t="s">
        <v>173</v>
      </c>
      <c r="FKX15" s="51"/>
      <c r="FKY15" s="60">
        <f t="shared" ref="FKY15" si="2471">FKZ15/1.19</f>
        <v>504.20168067226894</v>
      </c>
      <c r="FKZ15" s="62">
        <v>600</v>
      </c>
      <c r="FLA15" s="3" t="s">
        <v>197</v>
      </c>
      <c r="FLB15" s="102" t="s">
        <v>198</v>
      </c>
      <c r="FLC15" s="51" t="s">
        <v>174</v>
      </c>
      <c r="FLD15" s="51" t="s">
        <v>174</v>
      </c>
      <c r="FLE15" s="51" t="s">
        <v>173</v>
      </c>
      <c r="FLF15" s="51"/>
      <c r="FLG15" s="60">
        <f t="shared" ref="FLG15" si="2472">FLH15/1.19</f>
        <v>504.20168067226894</v>
      </c>
      <c r="FLH15" s="62">
        <v>600</v>
      </c>
      <c r="FLI15" s="3" t="s">
        <v>197</v>
      </c>
      <c r="FLJ15" s="102" t="s">
        <v>198</v>
      </c>
      <c r="FLK15" s="51" t="s">
        <v>174</v>
      </c>
      <c r="FLL15" s="51" t="s">
        <v>174</v>
      </c>
      <c r="FLM15" s="51" t="s">
        <v>173</v>
      </c>
      <c r="FLN15" s="51"/>
      <c r="FLO15" s="60">
        <f t="shared" ref="FLO15" si="2473">FLP15/1.19</f>
        <v>504.20168067226894</v>
      </c>
      <c r="FLP15" s="62">
        <v>600</v>
      </c>
      <c r="FLQ15" s="3" t="s">
        <v>197</v>
      </c>
      <c r="FLR15" s="102" t="s">
        <v>198</v>
      </c>
      <c r="FLS15" s="51" t="s">
        <v>174</v>
      </c>
      <c r="FLT15" s="51" t="s">
        <v>174</v>
      </c>
      <c r="FLU15" s="51" t="s">
        <v>173</v>
      </c>
      <c r="FLV15" s="51"/>
      <c r="FLW15" s="60">
        <f t="shared" ref="FLW15" si="2474">FLX15/1.19</f>
        <v>504.20168067226894</v>
      </c>
      <c r="FLX15" s="62">
        <v>600</v>
      </c>
      <c r="FLY15" s="3" t="s">
        <v>197</v>
      </c>
      <c r="FLZ15" s="102" t="s">
        <v>198</v>
      </c>
      <c r="FMA15" s="51" t="s">
        <v>174</v>
      </c>
      <c r="FMB15" s="51" t="s">
        <v>174</v>
      </c>
      <c r="FMC15" s="51" t="s">
        <v>173</v>
      </c>
      <c r="FMD15" s="51"/>
      <c r="FME15" s="60">
        <f t="shared" ref="FME15" si="2475">FMF15/1.19</f>
        <v>504.20168067226894</v>
      </c>
      <c r="FMF15" s="62">
        <v>600</v>
      </c>
      <c r="FMG15" s="3" t="s">
        <v>197</v>
      </c>
      <c r="FMH15" s="102" t="s">
        <v>198</v>
      </c>
      <c r="FMI15" s="51" t="s">
        <v>174</v>
      </c>
      <c r="FMJ15" s="51" t="s">
        <v>174</v>
      </c>
      <c r="FMK15" s="51" t="s">
        <v>173</v>
      </c>
      <c r="FML15" s="51"/>
      <c r="FMM15" s="60">
        <f t="shared" ref="FMM15" si="2476">FMN15/1.19</f>
        <v>504.20168067226894</v>
      </c>
      <c r="FMN15" s="62">
        <v>600</v>
      </c>
      <c r="FMO15" s="3" t="s">
        <v>197</v>
      </c>
      <c r="FMP15" s="102" t="s">
        <v>198</v>
      </c>
      <c r="FMQ15" s="51" t="s">
        <v>174</v>
      </c>
      <c r="FMR15" s="51" t="s">
        <v>174</v>
      </c>
      <c r="FMS15" s="51" t="s">
        <v>173</v>
      </c>
      <c r="FMT15" s="51"/>
      <c r="FMU15" s="60">
        <f t="shared" ref="FMU15" si="2477">FMV15/1.19</f>
        <v>504.20168067226894</v>
      </c>
      <c r="FMV15" s="62">
        <v>600</v>
      </c>
      <c r="FMW15" s="3" t="s">
        <v>197</v>
      </c>
      <c r="FMX15" s="102" t="s">
        <v>198</v>
      </c>
      <c r="FMY15" s="51" t="s">
        <v>174</v>
      </c>
      <c r="FMZ15" s="51" t="s">
        <v>174</v>
      </c>
      <c r="FNA15" s="51" t="s">
        <v>173</v>
      </c>
      <c r="FNB15" s="51"/>
      <c r="FNC15" s="60">
        <f t="shared" ref="FNC15" si="2478">FND15/1.19</f>
        <v>504.20168067226894</v>
      </c>
      <c r="FND15" s="62">
        <v>600</v>
      </c>
      <c r="FNE15" s="3" t="s">
        <v>197</v>
      </c>
      <c r="FNF15" s="102" t="s">
        <v>198</v>
      </c>
      <c r="FNG15" s="51" t="s">
        <v>174</v>
      </c>
      <c r="FNH15" s="51" t="s">
        <v>174</v>
      </c>
      <c r="FNI15" s="51" t="s">
        <v>173</v>
      </c>
      <c r="FNJ15" s="51"/>
      <c r="FNK15" s="60">
        <f t="shared" ref="FNK15" si="2479">FNL15/1.19</f>
        <v>504.20168067226894</v>
      </c>
      <c r="FNL15" s="62">
        <v>600</v>
      </c>
      <c r="FNM15" s="3" t="s">
        <v>197</v>
      </c>
      <c r="FNN15" s="102" t="s">
        <v>198</v>
      </c>
      <c r="FNO15" s="51" t="s">
        <v>174</v>
      </c>
      <c r="FNP15" s="51" t="s">
        <v>174</v>
      </c>
      <c r="FNQ15" s="51" t="s">
        <v>173</v>
      </c>
      <c r="FNR15" s="51"/>
      <c r="FNS15" s="60">
        <f t="shared" ref="FNS15" si="2480">FNT15/1.19</f>
        <v>504.20168067226894</v>
      </c>
      <c r="FNT15" s="62">
        <v>600</v>
      </c>
      <c r="FNU15" s="3" t="s">
        <v>197</v>
      </c>
      <c r="FNV15" s="102" t="s">
        <v>198</v>
      </c>
      <c r="FNW15" s="51" t="s">
        <v>174</v>
      </c>
      <c r="FNX15" s="51" t="s">
        <v>174</v>
      </c>
      <c r="FNY15" s="51" t="s">
        <v>173</v>
      </c>
      <c r="FNZ15" s="51"/>
      <c r="FOA15" s="60">
        <f t="shared" ref="FOA15" si="2481">FOB15/1.19</f>
        <v>504.20168067226894</v>
      </c>
      <c r="FOB15" s="62">
        <v>600</v>
      </c>
      <c r="FOC15" s="3" t="s">
        <v>197</v>
      </c>
      <c r="FOD15" s="102" t="s">
        <v>198</v>
      </c>
      <c r="FOE15" s="51" t="s">
        <v>174</v>
      </c>
      <c r="FOF15" s="51" t="s">
        <v>174</v>
      </c>
      <c r="FOG15" s="51" t="s">
        <v>173</v>
      </c>
      <c r="FOH15" s="51"/>
      <c r="FOI15" s="60">
        <f t="shared" ref="FOI15" si="2482">FOJ15/1.19</f>
        <v>504.20168067226894</v>
      </c>
      <c r="FOJ15" s="62">
        <v>600</v>
      </c>
      <c r="FOK15" s="3" t="s">
        <v>197</v>
      </c>
      <c r="FOL15" s="102" t="s">
        <v>198</v>
      </c>
      <c r="FOM15" s="51" t="s">
        <v>174</v>
      </c>
      <c r="FON15" s="51" t="s">
        <v>174</v>
      </c>
      <c r="FOO15" s="51" t="s">
        <v>173</v>
      </c>
      <c r="FOP15" s="51"/>
      <c r="FOQ15" s="60">
        <f t="shared" ref="FOQ15" si="2483">FOR15/1.19</f>
        <v>504.20168067226894</v>
      </c>
      <c r="FOR15" s="62">
        <v>600</v>
      </c>
      <c r="FOS15" s="3" t="s">
        <v>197</v>
      </c>
      <c r="FOT15" s="102" t="s">
        <v>198</v>
      </c>
      <c r="FOU15" s="51" t="s">
        <v>174</v>
      </c>
      <c r="FOV15" s="51" t="s">
        <v>174</v>
      </c>
      <c r="FOW15" s="51" t="s">
        <v>173</v>
      </c>
      <c r="FOX15" s="51"/>
      <c r="FOY15" s="60">
        <f t="shared" ref="FOY15" si="2484">FOZ15/1.19</f>
        <v>504.20168067226894</v>
      </c>
      <c r="FOZ15" s="62">
        <v>600</v>
      </c>
      <c r="FPA15" s="3" t="s">
        <v>197</v>
      </c>
      <c r="FPB15" s="102" t="s">
        <v>198</v>
      </c>
      <c r="FPC15" s="51" t="s">
        <v>174</v>
      </c>
      <c r="FPD15" s="51" t="s">
        <v>174</v>
      </c>
      <c r="FPE15" s="51" t="s">
        <v>173</v>
      </c>
      <c r="FPF15" s="51"/>
      <c r="FPG15" s="60">
        <f t="shared" ref="FPG15" si="2485">FPH15/1.19</f>
        <v>504.20168067226894</v>
      </c>
      <c r="FPH15" s="62">
        <v>600</v>
      </c>
      <c r="FPI15" s="3" t="s">
        <v>197</v>
      </c>
      <c r="FPJ15" s="102" t="s">
        <v>198</v>
      </c>
      <c r="FPK15" s="51" t="s">
        <v>174</v>
      </c>
      <c r="FPL15" s="51" t="s">
        <v>174</v>
      </c>
      <c r="FPM15" s="51" t="s">
        <v>173</v>
      </c>
      <c r="FPN15" s="51"/>
      <c r="FPO15" s="60">
        <f t="shared" ref="FPO15" si="2486">FPP15/1.19</f>
        <v>504.20168067226894</v>
      </c>
      <c r="FPP15" s="62">
        <v>600</v>
      </c>
      <c r="FPQ15" s="3" t="s">
        <v>197</v>
      </c>
      <c r="FPR15" s="102" t="s">
        <v>198</v>
      </c>
      <c r="FPS15" s="51" t="s">
        <v>174</v>
      </c>
      <c r="FPT15" s="51" t="s">
        <v>174</v>
      </c>
      <c r="FPU15" s="51" t="s">
        <v>173</v>
      </c>
      <c r="FPV15" s="51"/>
      <c r="FPW15" s="60">
        <f t="shared" ref="FPW15" si="2487">FPX15/1.19</f>
        <v>504.20168067226894</v>
      </c>
      <c r="FPX15" s="62">
        <v>600</v>
      </c>
      <c r="FPY15" s="3" t="s">
        <v>197</v>
      </c>
      <c r="FPZ15" s="102" t="s">
        <v>198</v>
      </c>
      <c r="FQA15" s="51" t="s">
        <v>174</v>
      </c>
      <c r="FQB15" s="51" t="s">
        <v>174</v>
      </c>
      <c r="FQC15" s="51" t="s">
        <v>173</v>
      </c>
      <c r="FQD15" s="51"/>
      <c r="FQE15" s="60">
        <f t="shared" ref="FQE15" si="2488">FQF15/1.19</f>
        <v>504.20168067226894</v>
      </c>
      <c r="FQF15" s="62">
        <v>600</v>
      </c>
      <c r="FQG15" s="3" t="s">
        <v>197</v>
      </c>
      <c r="FQH15" s="102" t="s">
        <v>198</v>
      </c>
      <c r="FQI15" s="51" t="s">
        <v>174</v>
      </c>
      <c r="FQJ15" s="51" t="s">
        <v>174</v>
      </c>
      <c r="FQK15" s="51" t="s">
        <v>173</v>
      </c>
      <c r="FQL15" s="51"/>
      <c r="FQM15" s="60">
        <f t="shared" ref="FQM15" si="2489">FQN15/1.19</f>
        <v>504.20168067226894</v>
      </c>
      <c r="FQN15" s="62">
        <v>600</v>
      </c>
      <c r="FQO15" s="3" t="s">
        <v>197</v>
      </c>
      <c r="FQP15" s="102" t="s">
        <v>198</v>
      </c>
      <c r="FQQ15" s="51" t="s">
        <v>174</v>
      </c>
      <c r="FQR15" s="51" t="s">
        <v>174</v>
      </c>
      <c r="FQS15" s="51" t="s">
        <v>173</v>
      </c>
      <c r="FQT15" s="51"/>
      <c r="FQU15" s="60">
        <f t="shared" ref="FQU15" si="2490">FQV15/1.19</f>
        <v>504.20168067226894</v>
      </c>
      <c r="FQV15" s="62">
        <v>600</v>
      </c>
      <c r="FQW15" s="3" t="s">
        <v>197</v>
      </c>
      <c r="FQX15" s="102" t="s">
        <v>198</v>
      </c>
      <c r="FQY15" s="51" t="s">
        <v>174</v>
      </c>
      <c r="FQZ15" s="51" t="s">
        <v>174</v>
      </c>
      <c r="FRA15" s="51" t="s">
        <v>173</v>
      </c>
      <c r="FRB15" s="51"/>
      <c r="FRC15" s="60">
        <f t="shared" ref="FRC15" si="2491">FRD15/1.19</f>
        <v>504.20168067226894</v>
      </c>
      <c r="FRD15" s="62">
        <v>600</v>
      </c>
      <c r="FRE15" s="3" t="s">
        <v>197</v>
      </c>
      <c r="FRF15" s="102" t="s">
        <v>198</v>
      </c>
      <c r="FRG15" s="51" t="s">
        <v>174</v>
      </c>
      <c r="FRH15" s="51" t="s">
        <v>174</v>
      </c>
      <c r="FRI15" s="51" t="s">
        <v>173</v>
      </c>
      <c r="FRJ15" s="51"/>
      <c r="FRK15" s="60">
        <f t="shared" ref="FRK15" si="2492">FRL15/1.19</f>
        <v>504.20168067226894</v>
      </c>
      <c r="FRL15" s="62">
        <v>600</v>
      </c>
      <c r="FRM15" s="3" t="s">
        <v>197</v>
      </c>
      <c r="FRN15" s="102" t="s">
        <v>198</v>
      </c>
      <c r="FRO15" s="51" t="s">
        <v>174</v>
      </c>
      <c r="FRP15" s="51" t="s">
        <v>174</v>
      </c>
      <c r="FRQ15" s="51" t="s">
        <v>173</v>
      </c>
      <c r="FRR15" s="51"/>
      <c r="FRS15" s="60">
        <f t="shared" ref="FRS15" si="2493">FRT15/1.19</f>
        <v>504.20168067226894</v>
      </c>
      <c r="FRT15" s="62">
        <v>600</v>
      </c>
      <c r="FRU15" s="3" t="s">
        <v>197</v>
      </c>
      <c r="FRV15" s="102" t="s">
        <v>198</v>
      </c>
      <c r="FRW15" s="51" t="s">
        <v>174</v>
      </c>
      <c r="FRX15" s="51" t="s">
        <v>174</v>
      </c>
      <c r="FRY15" s="51" t="s">
        <v>173</v>
      </c>
      <c r="FRZ15" s="51"/>
      <c r="FSA15" s="60">
        <f t="shared" ref="FSA15" si="2494">FSB15/1.19</f>
        <v>504.20168067226894</v>
      </c>
      <c r="FSB15" s="62">
        <v>600</v>
      </c>
      <c r="FSC15" s="3" t="s">
        <v>197</v>
      </c>
      <c r="FSD15" s="102" t="s">
        <v>198</v>
      </c>
      <c r="FSE15" s="51" t="s">
        <v>174</v>
      </c>
      <c r="FSF15" s="51" t="s">
        <v>174</v>
      </c>
      <c r="FSG15" s="51" t="s">
        <v>173</v>
      </c>
      <c r="FSH15" s="51"/>
      <c r="FSI15" s="60">
        <f t="shared" ref="FSI15" si="2495">FSJ15/1.19</f>
        <v>504.20168067226894</v>
      </c>
      <c r="FSJ15" s="62">
        <v>600</v>
      </c>
      <c r="FSK15" s="3" t="s">
        <v>197</v>
      </c>
      <c r="FSL15" s="102" t="s">
        <v>198</v>
      </c>
      <c r="FSM15" s="51" t="s">
        <v>174</v>
      </c>
      <c r="FSN15" s="51" t="s">
        <v>174</v>
      </c>
      <c r="FSO15" s="51" t="s">
        <v>173</v>
      </c>
      <c r="FSP15" s="51"/>
      <c r="FSQ15" s="60">
        <f t="shared" ref="FSQ15" si="2496">FSR15/1.19</f>
        <v>504.20168067226894</v>
      </c>
      <c r="FSR15" s="62">
        <v>600</v>
      </c>
      <c r="FSS15" s="3" t="s">
        <v>197</v>
      </c>
      <c r="FST15" s="102" t="s">
        <v>198</v>
      </c>
      <c r="FSU15" s="51" t="s">
        <v>174</v>
      </c>
      <c r="FSV15" s="51" t="s">
        <v>174</v>
      </c>
      <c r="FSW15" s="51" t="s">
        <v>173</v>
      </c>
      <c r="FSX15" s="51"/>
      <c r="FSY15" s="60">
        <f t="shared" ref="FSY15" si="2497">FSZ15/1.19</f>
        <v>504.20168067226894</v>
      </c>
      <c r="FSZ15" s="62">
        <v>600</v>
      </c>
      <c r="FTA15" s="3" t="s">
        <v>197</v>
      </c>
      <c r="FTB15" s="102" t="s">
        <v>198</v>
      </c>
      <c r="FTC15" s="51" t="s">
        <v>174</v>
      </c>
      <c r="FTD15" s="51" t="s">
        <v>174</v>
      </c>
      <c r="FTE15" s="51" t="s">
        <v>173</v>
      </c>
      <c r="FTF15" s="51"/>
      <c r="FTG15" s="60">
        <f t="shared" ref="FTG15" si="2498">FTH15/1.19</f>
        <v>504.20168067226894</v>
      </c>
      <c r="FTH15" s="62">
        <v>600</v>
      </c>
      <c r="FTI15" s="3" t="s">
        <v>197</v>
      </c>
      <c r="FTJ15" s="102" t="s">
        <v>198</v>
      </c>
      <c r="FTK15" s="51" t="s">
        <v>174</v>
      </c>
      <c r="FTL15" s="51" t="s">
        <v>174</v>
      </c>
      <c r="FTM15" s="51" t="s">
        <v>173</v>
      </c>
      <c r="FTN15" s="51"/>
      <c r="FTO15" s="60">
        <f t="shared" ref="FTO15" si="2499">FTP15/1.19</f>
        <v>504.20168067226894</v>
      </c>
      <c r="FTP15" s="62">
        <v>600</v>
      </c>
      <c r="FTQ15" s="3" t="s">
        <v>197</v>
      </c>
      <c r="FTR15" s="102" t="s">
        <v>198</v>
      </c>
      <c r="FTS15" s="51" t="s">
        <v>174</v>
      </c>
      <c r="FTT15" s="51" t="s">
        <v>174</v>
      </c>
      <c r="FTU15" s="51" t="s">
        <v>173</v>
      </c>
      <c r="FTV15" s="51"/>
      <c r="FTW15" s="60">
        <f t="shared" ref="FTW15" si="2500">FTX15/1.19</f>
        <v>504.20168067226894</v>
      </c>
      <c r="FTX15" s="62">
        <v>600</v>
      </c>
      <c r="FTY15" s="3" t="s">
        <v>197</v>
      </c>
      <c r="FTZ15" s="102" t="s">
        <v>198</v>
      </c>
      <c r="FUA15" s="51" t="s">
        <v>174</v>
      </c>
      <c r="FUB15" s="51" t="s">
        <v>174</v>
      </c>
      <c r="FUC15" s="51" t="s">
        <v>173</v>
      </c>
      <c r="FUD15" s="51"/>
      <c r="FUE15" s="60">
        <f t="shared" ref="FUE15" si="2501">FUF15/1.19</f>
        <v>504.20168067226894</v>
      </c>
      <c r="FUF15" s="62">
        <v>600</v>
      </c>
      <c r="FUG15" s="3" t="s">
        <v>197</v>
      </c>
      <c r="FUH15" s="102" t="s">
        <v>198</v>
      </c>
      <c r="FUI15" s="51" t="s">
        <v>174</v>
      </c>
      <c r="FUJ15" s="51" t="s">
        <v>174</v>
      </c>
      <c r="FUK15" s="51" t="s">
        <v>173</v>
      </c>
      <c r="FUL15" s="51"/>
      <c r="FUM15" s="60">
        <f t="shared" ref="FUM15" si="2502">FUN15/1.19</f>
        <v>504.20168067226894</v>
      </c>
      <c r="FUN15" s="62">
        <v>600</v>
      </c>
      <c r="FUO15" s="3" t="s">
        <v>197</v>
      </c>
      <c r="FUP15" s="102" t="s">
        <v>198</v>
      </c>
      <c r="FUQ15" s="51" t="s">
        <v>174</v>
      </c>
      <c r="FUR15" s="51" t="s">
        <v>174</v>
      </c>
      <c r="FUS15" s="51" t="s">
        <v>173</v>
      </c>
      <c r="FUT15" s="51"/>
      <c r="FUU15" s="60">
        <f t="shared" ref="FUU15" si="2503">FUV15/1.19</f>
        <v>504.20168067226894</v>
      </c>
      <c r="FUV15" s="62">
        <v>600</v>
      </c>
      <c r="FUW15" s="3" t="s">
        <v>197</v>
      </c>
      <c r="FUX15" s="102" t="s">
        <v>198</v>
      </c>
      <c r="FUY15" s="51" t="s">
        <v>174</v>
      </c>
      <c r="FUZ15" s="51" t="s">
        <v>174</v>
      </c>
      <c r="FVA15" s="51" t="s">
        <v>173</v>
      </c>
      <c r="FVB15" s="51"/>
      <c r="FVC15" s="60">
        <f t="shared" ref="FVC15" si="2504">FVD15/1.19</f>
        <v>504.20168067226894</v>
      </c>
      <c r="FVD15" s="62">
        <v>600</v>
      </c>
      <c r="FVE15" s="3" t="s">
        <v>197</v>
      </c>
      <c r="FVF15" s="102" t="s">
        <v>198</v>
      </c>
      <c r="FVG15" s="51" t="s">
        <v>174</v>
      </c>
      <c r="FVH15" s="51" t="s">
        <v>174</v>
      </c>
      <c r="FVI15" s="51" t="s">
        <v>173</v>
      </c>
      <c r="FVJ15" s="51"/>
      <c r="FVK15" s="60">
        <f t="shared" ref="FVK15" si="2505">FVL15/1.19</f>
        <v>504.20168067226894</v>
      </c>
      <c r="FVL15" s="62">
        <v>600</v>
      </c>
      <c r="FVM15" s="3" t="s">
        <v>197</v>
      </c>
      <c r="FVN15" s="102" t="s">
        <v>198</v>
      </c>
      <c r="FVO15" s="51" t="s">
        <v>174</v>
      </c>
      <c r="FVP15" s="51" t="s">
        <v>174</v>
      </c>
      <c r="FVQ15" s="51" t="s">
        <v>173</v>
      </c>
      <c r="FVR15" s="51"/>
      <c r="FVS15" s="60">
        <f t="shared" ref="FVS15" si="2506">FVT15/1.19</f>
        <v>504.20168067226894</v>
      </c>
      <c r="FVT15" s="62">
        <v>600</v>
      </c>
      <c r="FVU15" s="3" t="s">
        <v>197</v>
      </c>
      <c r="FVV15" s="102" t="s">
        <v>198</v>
      </c>
      <c r="FVW15" s="51" t="s">
        <v>174</v>
      </c>
      <c r="FVX15" s="51" t="s">
        <v>174</v>
      </c>
      <c r="FVY15" s="51" t="s">
        <v>173</v>
      </c>
      <c r="FVZ15" s="51"/>
      <c r="FWA15" s="60">
        <f t="shared" ref="FWA15" si="2507">FWB15/1.19</f>
        <v>504.20168067226894</v>
      </c>
      <c r="FWB15" s="62">
        <v>600</v>
      </c>
      <c r="FWC15" s="3" t="s">
        <v>197</v>
      </c>
      <c r="FWD15" s="102" t="s">
        <v>198</v>
      </c>
      <c r="FWE15" s="51" t="s">
        <v>174</v>
      </c>
      <c r="FWF15" s="51" t="s">
        <v>174</v>
      </c>
      <c r="FWG15" s="51" t="s">
        <v>173</v>
      </c>
      <c r="FWH15" s="51"/>
      <c r="FWI15" s="60">
        <f t="shared" ref="FWI15" si="2508">FWJ15/1.19</f>
        <v>504.20168067226894</v>
      </c>
      <c r="FWJ15" s="62">
        <v>600</v>
      </c>
      <c r="FWK15" s="3" t="s">
        <v>197</v>
      </c>
      <c r="FWL15" s="102" t="s">
        <v>198</v>
      </c>
      <c r="FWM15" s="51" t="s">
        <v>174</v>
      </c>
      <c r="FWN15" s="51" t="s">
        <v>174</v>
      </c>
      <c r="FWO15" s="51" t="s">
        <v>173</v>
      </c>
      <c r="FWP15" s="51"/>
      <c r="FWQ15" s="60">
        <f t="shared" ref="FWQ15" si="2509">FWR15/1.19</f>
        <v>504.20168067226894</v>
      </c>
      <c r="FWR15" s="62">
        <v>600</v>
      </c>
      <c r="FWS15" s="3" t="s">
        <v>197</v>
      </c>
      <c r="FWT15" s="102" t="s">
        <v>198</v>
      </c>
      <c r="FWU15" s="51" t="s">
        <v>174</v>
      </c>
      <c r="FWV15" s="51" t="s">
        <v>174</v>
      </c>
      <c r="FWW15" s="51" t="s">
        <v>173</v>
      </c>
      <c r="FWX15" s="51"/>
      <c r="FWY15" s="60">
        <f t="shared" ref="FWY15" si="2510">FWZ15/1.19</f>
        <v>504.20168067226894</v>
      </c>
      <c r="FWZ15" s="62">
        <v>600</v>
      </c>
      <c r="FXA15" s="3" t="s">
        <v>197</v>
      </c>
      <c r="FXB15" s="102" t="s">
        <v>198</v>
      </c>
      <c r="FXC15" s="51" t="s">
        <v>174</v>
      </c>
      <c r="FXD15" s="51" t="s">
        <v>174</v>
      </c>
      <c r="FXE15" s="51" t="s">
        <v>173</v>
      </c>
      <c r="FXF15" s="51"/>
      <c r="FXG15" s="60">
        <f t="shared" ref="FXG15" si="2511">FXH15/1.19</f>
        <v>504.20168067226894</v>
      </c>
      <c r="FXH15" s="62">
        <v>600</v>
      </c>
      <c r="FXI15" s="3" t="s">
        <v>197</v>
      </c>
      <c r="FXJ15" s="102" t="s">
        <v>198</v>
      </c>
      <c r="FXK15" s="51" t="s">
        <v>174</v>
      </c>
      <c r="FXL15" s="51" t="s">
        <v>174</v>
      </c>
      <c r="FXM15" s="51" t="s">
        <v>173</v>
      </c>
      <c r="FXN15" s="51"/>
      <c r="FXO15" s="60">
        <f t="shared" ref="FXO15" si="2512">FXP15/1.19</f>
        <v>504.20168067226894</v>
      </c>
      <c r="FXP15" s="62">
        <v>600</v>
      </c>
      <c r="FXQ15" s="3" t="s">
        <v>197</v>
      </c>
      <c r="FXR15" s="102" t="s">
        <v>198</v>
      </c>
      <c r="FXS15" s="51" t="s">
        <v>174</v>
      </c>
      <c r="FXT15" s="51" t="s">
        <v>174</v>
      </c>
      <c r="FXU15" s="51" t="s">
        <v>173</v>
      </c>
      <c r="FXV15" s="51"/>
      <c r="FXW15" s="60">
        <f t="shared" ref="FXW15" si="2513">FXX15/1.19</f>
        <v>504.20168067226894</v>
      </c>
      <c r="FXX15" s="62">
        <v>600</v>
      </c>
      <c r="FXY15" s="3" t="s">
        <v>197</v>
      </c>
      <c r="FXZ15" s="102" t="s">
        <v>198</v>
      </c>
      <c r="FYA15" s="51" t="s">
        <v>174</v>
      </c>
      <c r="FYB15" s="51" t="s">
        <v>174</v>
      </c>
      <c r="FYC15" s="51" t="s">
        <v>173</v>
      </c>
      <c r="FYD15" s="51"/>
      <c r="FYE15" s="60">
        <f t="shared" ref="FYE15" si="2514">FYF15/1.19</f>
        <v>504.20168067226894</v>
      </c>
      <c r="FYF15" s="62">
        <v>600</v>
      </c>
      <c r="FYG15" s="3" t="s">
        <v>197</v>
      </c>
      <c r="FYH15" s="102" t="s">
        <v>198</v>
      </c>
      <c r="FYI15" s="51" t="s">
        <v>174</v>
      </c>
      <c r="FYJ15" s="51" t="s">
        <v>174</v>
      </c>
      <c r="FYK15" s="51" t="s">
        <v>173</v>
      </c>
      <c r="FYL15" s="51"/>
      <c r="FYM15" s="60">
        <f t="shared" ref="FYM15" si="2515">FYN15/1.19</f>
        <v>504.20168067226894</v>
      </c>
      <c r="FYN15" s="62">
        <v>600</v>
      </c>
      <c r="FYO15" s="3" t="s">
        <v>197</v>
      </c>
      <c r="FYP15" s="102" t="s">
        <v>198</v>
      </c>
      <c r="FYQ15" s="51" t="s">
        <v>174</v>
      </c>
      <c r="FYR15" s="51" t="s">
        <v>174</v>
      </c>
      <c r="FYS15" s="51" t="s">
        <v>173</v>
      </c>
      <c r="FYT15" s="51"/>
      <c r="FYU15" s="60">
        <f t="shared" ref="FYU15" si="2516">FYV15/1.19</f>
        <v>504.20168067226894</v>
      </c>
      <c r="FYV15" s="62">
        <v>600</v>
      </c>
      <c r="FYW15" s="3" t="s">
        <v>197</v>
      </c>
      <c r="FYX15" s="102" t="s">
        <v>198</v>
      </c>
      <c r="FYY15" s="51" t="s">
        <v>174</v>
      </c>
      <c r="FYZ15" s="51" t="s">
        <v>174</v>
      </c>
      <c r="FZA15" s="51" t="s">
        <v>173</v>
      </c>
      <c r="FZB15" s="51"/>
      <c r="FZC15" s="60">
        <f t="shared" ref="FZC15" si="2517">FZD15/1.19</f>
        <v>504.20168067226894</v>
      </c>
      <c r="FZD15" s="62">
        <v>600</v>
      </c>
      <c r="FZE15" s="3" t="s">
        <v>197</v>
      </c>
      <c r="FZF15" s="102" t="s">
        <v>198</v>
      </c>
      <c r="FZG15" s="51" t="s">
        <v>174</v>
      </c>
      <c r="FZH15" s="51" t="s">
        <v>174</v>
      </c>
      <c r="FZI15" s="51" t="s">
        <v>173</v>
      </c>
      <c r="FZJ15" s="51"/>
      <c r="FZK15" s="60">
        <f t="shared" ref="FZK15" si="2518">FZL15/1.19</f>
        <v>504.20168067226894</v>
      </c>
      <c r="FZL15" s="62">
        <v>600</v>
      </c>
      <c r="FZM15" s="3" t="s">
        <v>197</v>
      </c>
      <c r="FZN15" s="102" t="s">
        <v>198</v>
      </c>
      <c r="FZO15" s="51" t="s">
        <v>174</v>
      </c>
      <c r="FZP15" s="51" t="s">
        <v>174</v>
      </c>
      <c r="FZQ15" s="51" t="s">
        <v>173</v>
      </c>
      <c r="FZR15" s="51"/>
      <c r="FZS15" s="60">
        <f t="shared" ref="FZS15" si="2519">FZT15/1.19</f>
        <v>504.20168067226894</v>
      </c>
      <c r="FZT15" s="62">
        <v>600</v>
      </c>
      <c r="FZU15" s="3" t="s">
        <v>197</v>
      </c>
      <c r="FZV15" s="102" t="s">
        <v>198</v>
      </c>
      <c r="FZW15" s="51" t="s">
        <v>174</v>
      </c>
      <c r="FZX15" s="51" t="s">
        <v>174</v>
      </c>
      <c r="FZY15" s="51" t="s">
        <v>173</v>
      </c>
      <c r="FZZ15" s="51"/>
      <c r="GAA15" s="60">
        <f t="shared" ref="GAA15" si="2520">GAB15/1.19</f>
        <v>504.20168067226894</v>
      </c>
      <c r="GAB15" s="62">
        <v>600</v>
      </c>
      <c r="GAC15" s="3" t="s">
        <v>197</v>
      </c>
      <c r="GAD15" s="102" t="s">
        <v>198</v>
      </c>
      <c r="GAE15" s="51" t="s">
        <v>174</v>
      </c>
      <c r="GAF15" s="51" t="s">
        <v>174</v>
      </c>
      <c r="GAG15" s="51" t="s">
        <v>173</v>
      </c>
      <c r="GAH15" s="51"/>
      <c r="GAI15" s="60">
        <f t="shared" ref="GAI15" si="2521">GAJ15/1.19</f>
        <v>504.20168067226894</v>
      </c>
      <c r="GAJ15" s="62">
        <v>600</v>
      </c>
      <c r="GAK15" s="3" t="s">
        <v>197</v>
      </c>
      <c r="GAL15" s="102" t="s">
        <v>198</v>
      </c>
      <c r="GAM15" s="51" t="s">
        <v>174</v>
      </c>
      <c r="GAN15" s="51" t="s">
        <v>174</v>
      </c>
      <c r="GAO15" s="51" t="s">
        <v>173</v>
      </c>
      <c r="GAP15" s="51"/>
      <c r="GAQ15" s="60">
        <f t="shared" ref="GAQ15" si="2522">GAR15/1.19</f>
        <v>504.20168067226894</v>
      </c>
      <c r="GAR15" s="62">
        <v>600</v>
      </c>
      <c r="GAS15" s="3" t="s">
        <v>197</v>
      </c>
      <c r="GAT15" s="102" t="s">
        <v>198</v>
      </c>
      <c r="GAU15" s="51" t="s">
        <v>174</v>
      </c>
      <c r="GAV15" s="51" t="s">
        <v>174</v>
      </c>
      <c r="GAW15" s="51" t="s">
        <v>173</v>
      </c>
      <c r="GAX15" s="51"/>
      <c r="GAY15" s="60">
        <f t="shared" ref="GAY15" si="2523">GAZ15/1.19</f>
        <v>504.20168067226894</v>
      </c>
      <c r="GAZ15" s="62">
        <v>600</v>
      </c>
      <c r="GBA15" s="3" t="s">
        <v>197</v>
      </c>
      <c r="GBB15" s="102" t="s">
        <v>198</v>
      </c>
      <c r="GBC15" s="51" t="s">
        <v>174</v>
      </c>
      <c r="GBD15" s="51" t="s">
        <v>174</v>
      </c>
      <c r="GBE15" s="51" t="s">
        <v>173</v>
      </c>
      <c r="GBF15" s="51"/>
      <c r="GBG15" s="60">
        <f t="shared" ref="GBG15" si="2524">GBH15/1.19</f>
        <v>504.20168067226894</v>
      </c>
      <c r="GBH15" s="62">
        <v>600</v>
      </c>
      <c r="GBI15" s="3" t="s">
        <v>197</v>
      </c>
      <c r="GBJ15" s="102" t="s">
        <v>198</v>
      </c>
      <c r="GBK15" s="51" t="s">
        <v>174</v>
      </c>
      <c r="GBL15" s="51" t="s">
        <v>174</v>
      </c>
      <c r="GBM15" s="51" t="s">
        <v>173</v>
      </c>
      <c r="GBN15" s="51"/>
      <c r="GBO15" s="60">
        <f t="shared" ref="GBO15" si="2525">GBP15/1.19</f>
        <v>504.20168067226894</v>
      </c>
      <c r="GBP15" s="62">
        <v>600</v>
      </c>
      <c r="GBQ15" s="3" t="s">
        <v>197</v>
      </c>
      <c r="GBR15" s="102" t="s">
        <v>198</v>
      </c>
      <c r="GBS15" s="51" t="s">
        <v>174</v>
      </c>
      <c r="GBT15" s="51" t="s">
        <v>174</v>
      </c>
      <c r="GBU15" s="51" t="s">
        <v>173</v>
      </c>
      <c r="GBV15" s="51"/>
      <c r="GBW15" s="60">
        <f t="shared" ref="GBW15" si="2526">GBX15/1.19</f>
        <v>504.20168067226894</v>
      </c>
      <c r="GBX15" s="62">
        <v>600</v>
      </c>
      <c r="GBY15" s="3" t="s">
        <v>197</v>
      </c>
      <c r="GBZ15" s="102" t="s">
        <v>198</v>
      </c>
      <c r="GCA15" s="51" t="s">
        <v>174</v>
      </c>
      <c r="GCB15" s="51" t="s">
        <v>174</v>
      </c>
      <c r="GCC15" s="51" t="s">
        <v>173</v>
      </c>
      <c r="GCD15" s="51"/>
      <c r="GCE15" s="60">
        <f t="shared" ref="GCE15" si="2527">GCF15/1.19</f>
        <v>504.20168067226894</v>
      </c>
      <c r="GCF15" s="62">
        <v>600</v>
      </c>
      <c r="GCG15" s="3" t="s">
        <v>197</v>
      </c>
      <c r="GCH15" s="102" t="s">
        <v>198</v>
      </c>
      <c r="GCI15" s="51" t="s">
        <v>174</v>
      </c>
      <c r="GCJ15" s="51" t="s">
        <v>174</v>
      </c>
      <c r="GCK15" s="51" t="s">
        <v>173</v>
      </c>
      <c r="GCL15" s="51"/>
      <c r="GCM15" s="60">
        <f t="shared" ref="GCM15" si="2528">GCN15/1.19</f>
        <v>504.20168067226894</v>
      </c>
      <c r="GCN15" s="62">
        <v>600</v>
      </c>
      <c r="GCO15" s="3" t="s">
        <v>197</v>
      </c>
      <c r="GCP15" s="102" t="s">
        <v>198</v>
      </c>
      <c r="GCQ15" s="51" t="s">
        <v>174</v>
      </c>
      <c r="GCR15" s="51" t="s">
        <v>174</v>
      </c>
      <c r="GCS15" s="51" t="s">
        <v>173</v>
      </c>
      <c r="GCT15" s="51"/>
      <c r="GCU15" s="60">
        <f t="shared" ref="GCU15" si="2529">GCV15/1.19</f>
        <v>504.20168067226894</v>
      </c>
      <c r="GCV15" s="62">
        <v>600</v>
      </c>
      <c r="GCW15" s="3" t="s">
        <v>197</v>
      </c>
      <c r="GCX15" s="102" t="s">
        <v>198</v>
      </c>
      <c r="GCY15" s="51" t="s">
        <v>174</v>
      </c>
      <c r="GCZ15" s="51" t="s">
        <v>174</v>
      </c>
      <c r="GDA15" s="51" t="s">
        <v>173</v>
      </c>
      <c r="GDB15" s="51"/>
      <c r="GDC15" s="60">
        <f t="shared" ref="GDC15" si="2530">GDD15/1.19</f>
        <v>504.20168067226894</v>
      </c>
      <c r="GDD15" s="62">
        <v>600</v>
      </c>
      <c r="GDE15" s="3" t="s">
        <v>197</v>
      </c>
      <c r="GDF15" s="102" t="s">
        <v>198</v>
      </c>
      <c r="GDG15" s="51" t="s">
        <v>174</v>
      </c>
      <c r="GDH15" s="51" t="s">
        <v>174</v>
      </c>
      <c r="GDI15" s="51" t="s">
        <v>173</v>
      </c>
      <c r="GDJ15" s="51"/>
      <c r="GDK15" s="60">
        <f t="shared" ref="GDK15" si="2531">GDL15/1.19</f>
        <v>504.20168067226894</v>
      </c>
      <c r="GDL15" s="62">
        <v>600</v>
      </c>
      <c r="GDM15" s="3" t="s">
        <v>197</v>
      </c>
      <c r="GDN15" s="102" t="s">
        <v>198</v>
      </c>
      <c r="GDO15" s="51" t="s">
        <v>174</v>
      </c>
      <c r="GDP15" s="51" t="s">
        <v>174</v>
      </c>
      <c r="GDQ15" s="51" t="s">
        <v>173</v>
      </c>
      <c r="GDR15" s="51"/>
      <c r="GDS15" s="60">
        <f t="shared" ref="GDS15" si="2532">GDT15/1.19</f>
        <v>504.20168067226894</v>
      </c>
      <c r="GDT15" s="62">
        <v>600</v>
      </c>
      <c r="GDU15" s="3" t="s">
        <v>197</v>
      </c>
      <c r="GDV15" s="102" t="s">
        <v>198</v>
      </c>
      <c r="GDW15" s="51" t="s">
        <v>174</v>
      </c>
      <c r="GDX15" s="51" t="s">
        <v>174</v>
      </c>
      <c r="GDY15" s="51" t="s">
        <v>173</v>
      </c>
      <c r="GDZ15" s="51"/>
      <c r="GEA15" s="60">
        <f t="shared" ref="GEA15" si="2533">GEB15/1.19</f>
        <v>504.20168067226894</v>
      </c>
      <c r="GEB15" s="62">
        <v>600</v>
      </c>
      <c r="GEC15" s="3" t="s">
        <v>197</v>
      </c>
      <c r="GED15" s="102" t="s">
        <v>198</v>
      </c>
      <c r="GEE15" s="51" t="s">
        <v>174</v>
      </c>
      <c r="GEF15" s="51" t="s">
        <v>174</v>
      </c>
      <c r="GEG15" s="51" t="s">
        <v>173</v>
      </c>
      <c r="GEH15" s="51"/>
      <c r="GEI15" s="60">
        <f t="shared" ref="GEI15" si="2534">GEJ15/1.19</f>
        <v>504.20168067226894</v>
      </c>
      <c r="GEJ15" s="62">
        <v>600</v>
      </c>
      <c r="GEK15" s="3" t="s">
        <v>197</v>
      </c>
      <c r="GEL15" s="102" t="s">
        <v>198</v>
      </c>
      <c r="GEM15" s="51" t="s">
        <v>174</v>
      </c>
      <c r="GEN15" s="51" t="s">
        <v>174</v>
      </c>
      <c r="GEO15" s="51" t="s">
        <v>173</v>
      </c>
      <c r="GEP15" s="51"/>
      <c r="GEQ15" s="60">
        <f t="shared" ref="GEQ15" si="2535">GER15/1.19</f>
        <v>504.20168067226894</v>
      </c>
      <c r="GER15" s="62">
        <v>600</v>
      </c>
      <c r="GES15" s="3" t="s">
        <v>197</v>
      </c>
      <c r="GET15" s="102" t="s">
        <v>198</v>
      </c>
      <c r="GEU15" s="51" t="s">
        <v>174</v>
      </c>
      <c r="GEV15" s="51" t="s">
        <v>174</v>
      </c>
      <c r="GEW15" s="51" t="s">
        <v>173</v>
      </c>
      <c r="GEX15" s="51"/>
      <c r="GEY15" s="60">
        <f t="shared" ref="GEY15" si="2536">GEZ15/1.19</f>
        <v>504.20168067226894</v>
      </c>
      <c r="GEZ15" s="62">
        <v>600</v>
      </c>
      <c r="GFA15" s="3" t="s">
        <v>197</v>
      </c>
      <c r="GFB15" s="102" t="s">
        <v>198</v>
      </c>
      <c r="GFC15" s="51" t="s">
        <v>174</v>
      </c>
      <c r="GFD15" s="51" t="s">
        <v>174</v>
      </c>
      <c r="GFE15" s="51" t="s">
        <v>173</v>
      </c>
      <c r="GFF15" s="51"/>
      <c r="GFG15" s="60">
        <f t="shared" ref="GFG15" si="2537">GFH15/1.19</f>
        <v>504.20168067226894</v>
      </c>
      <c r="GFH15" s="62">
        <v>600</v>
      </c>
      <c r="GFI15" s="3" t="s">
        <v>197</v>
      </c>
      <c r="GFJ15" s="102" t="s">
        <v>198</v>
      </c>
      <c r="GFK15" s="51" t="s">
        <v>174</v>
      </c>
      <c r="GFL15" s="51" t="s">
        <v>174</v>
      </c>
      <c r="GFM15" s="51" t="s">
        <v>173</v>
      </c>
      <c r="GFN15" s="51"/>
      <c r="GFO15" s="60">
        <f t="shared" ref="GFO15" si="2538">GFP15/1.19</f>
        <v>504.20168067226894</v>
      </c>
      <c r="GFP15" s="62">
        <v>600</v>
      </c>
      <c r="GFQ15" s="3" t="s">
        <v>197</v>
      </c>
      <c r="GFR15" s="102" t="s">
        <v>198</v>
      </c>
      <c r="GFS15" s="51" t="s">
        <v>174</v>
      </c>
      <c r="GFT15" s="51" t="s">
        <v>174</v>
      </c>
      <c r="GFU15" s="51" t="s">
        <v>173</v>
      </c>
      <c r="GFV15" s="51"/>
      <c r="GFW15" s="60">
        <f t="shared" ref="GFW15" si="2539">GFX15/1.19</f>
        <v>504.20168067226894</v>
      </c>
      <c r="GFX15" s="62">
        <v>600</v>
      </c>
      <c r="GFY15" s="3" t="s">
        <v>197</v>
      </c>
      <c r="GFZ15" s="102" t="s">
        <v>198</v>
      </c>
      <c r="GGA15" s="51" t="s">
        <v>174</v>
      </c>
      <c r="GGB15" s="51" t="s">
        <v>174</v>
      </c>
      <c r="GGC15" s="51" t="s">
        <v>173</v>
      </c>
      <c r="GGD15" s="51"/>
      <c r="GGE15" s="60">
        <f t="shared" ref="GGE15" si="2540">GGF15/1.19</f>
        <v>504.20168067226894</v>
      </c>
      <c r="GGF15" s="62">
        <v>600</v>
      </c>
      <c r="GGG15" s="3" t="s">
        <v>197</v>
      </c>
      <c r="GGH15" s="102" t="s">
        <v>198</v>
      </c>
      <c r="GGI15" s="51" t="s">
        <v>174</v>
      </c>
      <c r="GGJ15" s="51" t="s">
        <v>174</v>
      </c>
      <c r="GGK15" s="51" t="s">
        <v>173</v>
      </c>
      <c r="GGL15" s="51"/>
      <c r="GGM15" s="60">
        <f t="shared" ref="GGM15" si="2541">GGN15/1.19</f>
        <v>504.20168067226894</v>
      </c>
      <c r="GGN15" s="62">
        <v>600</v>
      </c>
      <c r="GGO15" s="3" t="s">
        <v>197</v>
      </c>
      <c r="GGP15" s="102" t="s">
        <v>198</v>
      </c>
      <c r="GGQ15" s="51" t="s">
        <v>174</v>
      </c>
      <c r="GGR15" s="51" t="s">
        <v>174</v>
      </c>
      <c r="GGS15" s="51" t="s">
        <v>173</v>
      </c>
      <c r="GGT15" s="51"/>
      <c r="GGU15" s="60">
        <f t="shared" ref="GGU15" si="2542">GGV15/1.19</f>
        <v>504.20168067226894</v>
      </c>
      <c r="GGV15" s="62">
        <v>600</v>
      </c>
      <c r="GGW15" s="3" t="s">
        <v>197</v>
      </c>
      <c r="GGX15" s="102" t="s">
        <v>198</v>
      </c>
      <c r="GGY15" s="51" t="s">
        <v>174</v>
      </c>
      <c r="GGZ15" s="51" t="s">
        <v>174</v>
      </c>
      <c r="GHA15" s="51" t="s">
        <v>173</v>
      </c>
      <c r="GHB15" s="51"/>
      <c r="GHC15" s="60">
        <f t="shared" ref="GHC15" si="2543">GHD15/1.19</f>
        <v>504.20168067226894</v>
      </c>
      <c r="GHD15" s="62">
        <v>600</v>
      </c>
      <c r="GHE15" s="3" t="s">
        <v>197</v>
      </c>
      <c r="GHF15" s="102" t="s">
        <v>198</v>
      </c>
      <c r="GHG15" s="51" t="s">
        <v>174</v>
      </c>
      <c r="GHH15" s="51" t="s">
        <v>174</v>
      </c>
      <c r="GHI15" s="51" t="s">
        <v>173</v>
      </c>
      <c r="GHJ15" s="51"/>
      <c r="GHK15" s="60">
        <f t="shared" ref="GHK15" si="2544">GHL15/1.19</f>
        <v>504.20168067226894</v>
      </c>
      <c r="GHL15" s="62">
        <v>600</v>
      </c>
      <c r="GHM15" s="3" t="s">
        <v>197</v>
      </c>
      <c r="GHN15" s="102" t="s">
        <v>198</v>
      </c>
      <c r="GHO15" s="51" t="s">
        <v>174</v>
      </c>
      <c r="GHP15" s="51" t="s">
        <v>174</v>
      </c>
      <c r="GHQ15" s="51" t="s">
        <v>173</v>
      </c>
      <c r="GHR15" s="51"/>
      <c r="GHS15" s="60">
        <f t="shared" ref="GHS15" si="2545">GHT15/1.19</f>
        <v>504.20168067226894</v>
      </c>
      <c r="GHT15" s="62">
        <v>600</v>
      </c>
      <c r="GHU15" s="3" t="s">
        <v>197</v>
      </c>
      <c r="GHV15" s="102" t="s">
        <v>198</v>
      </c>
      <c r="GHW15" s="51" t="s">
        <v>174</v>
      </c>
      <c r="GHX15" s="51" t="s">
        <v>174</v>
      </c>
      <c r="GHY15" s="51" t="s">
        <v>173</v>
      </c>
      <c r="GHZ15" s="51"/>
      <c r="GIA15" s="60">
        <f t="shared" ref="GIA15" si="2546">GIB15/1.19</f>
        <v>504.20168067226894</v>
      </c>
      <c r="GIB15" s="62">
        <v>600</v>
      </c>
      <c r="GIC15" s="3" t="s">
        <v>197</v>
      </c>
      <c r="GID15" s="102" t="s">
        <v>198</v>
      </c>
      <c r="GIE15" s="51" t="s">
        <v>174</v>
      </c>
      <c r="GIF15" s="51" t="s">
        <v>174</v>
      </c>
      <c r="GIG15" s="51" t="s">
        <v>173</v>
      </c>
      <c r="GIH15" s="51"/>
      <c r="GII15" s="60">
        <f t="shared" ref="GII15" si="2547">GIJ15/1.19</f>
        <v>504.20168067226894</v>
      </c>
      <c r="GIJ15" s="62">
        <v>600</v>
      </c>
      <c r="GIK15" s="3" t="s">
        <v>197</v>
      </c>
      <c r="GIL15" s="102" t="s">
        <v>198</v>
      </c>
      <c r="GIM15" s="51" t="s">
        <v>174</v>
      </c>
      <c r="GIN15" s="51" t="s">
        <v>174</v>
      </c>
      <c r="GIO15" s="51" t="s">
        <v>173</v>
      </c>
      <c r="GIP15" s="51"/>
      <c r="GIQ15" s="60">
        <f t="shared" ref="GIQ15" si="2548">GIR15/1.19</f>
        <v>504.20168067226894</v>
      </c>
      <c r="GIR15" s="62">
        <v>600</v>
      </c>
      <c r="GIS15" s="3" t="s">
        <v>197</v>
      </c>
      <c r="GIT15" s="102" t="s">
        <v>198</v>
      </c>
      <c r="GIU15" s="51" t="s">
        <v>174</v>
      </c>
      <c r="GIV15" s="51" t="s">
        <v>174</v>
      </c>
      <c r="GIW15" s="51" t="s">
        <v>173</v>
      </c>
      <c r="GIX15" s="51"/>
      <c r="GIY15" s="60">
        <f t="shared" ref="GIY15" si="2549">GIZ15/1.19</f>
        <v>504.20168067226894</v>
      </c>
      <c r="GIZ15" s="62">
        <v>600</v>
      </c>
      <c r="GJA15" s="3" t="s">
        <v>197</v>
      </c>
      <c r="GJB15" s="102" t="s">
        <v>198</v>
      </c>
      <c r="GJC15" s="51" t="s">
        <v>174</v>
      </c>
      <c r="GJD15" s="51" t="s">
        <v>174</v>
      </c>
      <c r="GJE15" s="51" t="s">
        <v>173</v>
      </c>
      <c r="GJF15" s="51"/>
      <c r="GJG15" s="60">
        <f t="shared" ref="GJG15" si="2550">GJH15/1.19</f>
        <v>504.20168067226894</v>
      </c>
      <c r="GJH15" s="62">
        <v>600</v>
      </c>
      <c r="GJI15" s="3" t="s">
        <v>197</v>
      </c>
      <c r="GJJ15" s="102" t="s">
        <v>198</v>
      </c>
      <c r="GJK15" s="51" t="s">
        <v>174</v>
      </c>
      <c r="GJL15" s="51" t="s">
        <v>174</v>
      </c>
      <c r="GJM15" s="51" t="s">
        <v>173</v>
      </c>
      <c r="GJN15" s="51"/>
      <c r="GJO15" s="60">
        <f t="shared" ref="GJO15" si="2551">GJP15/1.19</f>
        <v>504.20168067226894</v>
      </c>
      <c r="GJP15" s="62">
        <v>600</v>
      </c>
      <c r="GJQ15" s="3" t="s">
        <v>197</v>
      </c>
      <c r="GJR15" s="102" t="s">
        <v>198</v>
      </c>
      <c r="GJS15" s="51" t="s">
        <v>174</v>
      </c>
      <c r="GJT15" s="51" t="s">
        <v>174</v>
      </c>
      <c r="GJU15" s="51" t="s">
        <v>173</v>
      </c>
      <c r="GJV15" s="51"/>
      <c r="GJW15" s="60">
        <f t="shared" ref="GJW15" si="2552">GJX15/1.19</f>
        <v>504.20168067226894</v>
      </c>
      <c r="GJX15" s="62">
        <v>600</v>
      </c>
      <c r="GJY15" s="3" t="s">
        <v>197</v>
      </c>
      <c r="GJZ15" s="102" t="s">
        <v>198</v>
      </c>
      <c r="GKA15" s="51" t="s">
        <v>174</v>
      </c>
      <c r="GKB15" s="51" t="s">
        <v>174</v>
      </c>
      <c r="GKC15" s="51" t="s">
        <v>173</v>
      </c>
      <c r="GKD15" s="51"/>
      <c r="GKE15" s="60">
        <f t="shared" ref="GKE15" si="2553">GKF15/1.19</f>
        <v>504.20168067226894</v>
      </c>
      <c r="GKF15" s="62">
        <v>600</v>
      </c>
      <c r="GKG15" s="3" t="s">
        <v>197</v>
      </c>
      <c r="GKH15" s="102" t="s">
        <v>198</v>
      </c>
      <c r="GKI15" s="51" t="s">
        <v>174</v>
      </c>
      <c r="GKJ15" s="51" t="s">
        <v>174</v>
      </c>
      <c r="GKK15" s="51" t="s">
        <v>173</v>
      </c>
      <c r="GKL15" s="51"/>
      <c r="GKM15" s="60">
        <f t="shared" ref="GKM15" si="2554">GKN15/1.19</f>
        <v>504.20168067226894</v>
      </c>
      <c r="GKN15" s="62">
        <v>600</v>
      </c>
      <c r="GKO15" s="3" t="s">
        <v>197</v>
      </c>
      <c r="GKP15" s="102" t="s">
        <v>198</v>
      </c>
      <c r="GKQ15" s="51" t="s">
        <v>174</v>
      </c>
      <c r="GKR15" s="51" t="s">
        <v>174</v>
      </c>
      <c r="GKS15" s="51" t="s">
        <v>173</v>
      </c>
      <c r="GKT15" s="51"/>
      <c r="GKU15" s="60">
        <f t="shared" ref="GKU15" si="2555">GKV15/1.19</f>
        <v>504.20168067226894</v>
      </c>
      <c r="GKV15" s="62">
        <v>600</v>
      </c>
      <c r="GKW15" s="3" t="s">
        <v>197</v>
      </c>
      <c r="GKX15" s="102" t="s">
        <v>198</v>
      </c>
      <c r="GKY15" s="51" t="s">
        <v>174</v>
      </c>
      <c r="GKZ15" s="51" t="s">
        <v>174</v>
      </c>
      <c r="GLA15" s="51" t="s">
        <v>173</v>
      </c>
      <c r="GLB15" s="51"/>
      <c r="GLC15" s="60">
        <f t="shared" ref="GLC15" si="2556">GLD15/1.19</f>
        <v>504.20168067226894</v>
      </c>
      <c r="GLD15" s="62">
        <v>600</v>
      </c>
      <c r="GLE15" s="3" t="s">
        <v>197</v>
      </c>
      <c r="GLF15" s="102" t="s">
        <v>198</v>
      </c>
      <c r="GLG15" s="51" t="s">
        <v>174</v>
      </c>
      <c r="GLH15" s="51" t="s">
        <v>174</v>
      </c>
      <c r="GLI15" s="51" t="s">
        <v>173</v>
      </c>
      <c r="GLJ15" s="51"/>
      <c r="GLK15" s="60">
        <f t="shared" ref="GLK15" si="2557">GLL15/1.19</f>
        <v>504.20168067226894</v>
      </c>
      <c r="GLL15" s="62">
        <v>600</v>
      </c>
      <c r="GLM15" s="3" t="s">
        <v>197</v>
      </c>
      <c r="GLN15" s="102" t="s">
        <v>198</v>
      </c>
      <c r="GLO15" s="51" t="s">
        <v>174</v>
      </c>
      <c r="GLP15" s="51" t="s">
        <v>174</v>
      </c>
      <c r="GLQ15" s="51" t="s">
        <v>173</v>
      </c>
      <c r="GLR15" s="51"/>
      <c r="GLS15" s="60">
        <f t="shared" ref="GLS15" si="2558">GLT15/1.19</f>
        <v>504.20168067226894</v>
      </c>
      <c r="GLT15" s="62">
        <v>600</v>
      </c>
      <c r="GLU15" s="3" t="s">
        <v>197</v>
      </c>
      <c r="GLV15" s="102" t="s">
        <v>198</v>
      </c>
      <c r="GLW15" s="51" t="s">
        <v>174</v>
      </c>
      <c r="GLX15" s="51" t="s">
        <v>174</v>
      </c>
      <c r="GLY15" s="51" t="s">
        <v>173</v>
      </c>
      <c r="GLZ15" s="51"/>
      <c r="GMA15" s="60">
        <f t="shared" ref="GMA15" si="2559">GMB15/1.19</f>
        <v>504.20168067226894</v>
      </c>
      <c r="GMB15" s="62">
        <v>600</v>
      </c>
      <c r="GMC15" s="3" t="s">
        <v>197</v>
      </c>
      <c r="GMD15" s="102" t="s">
        <v>198</v>
      </c>
      <c r="GME15" s="51" t="s">
        <v>174</v>
      </c>
      <c r="GMF15" s="51" t="s">
        <v>174</v>
      </c>
      <c r="GMG15" s="51" t="s">
        <v>173</v>
      </c>
      <c r="GMH15" s="51"/>
      <c r="GMI15" s="60">
        <f t="shared" ref="GMI15" si="2560">GMJ15/1.19</f>
        <v>504.20168067226894</v>
      </c>
      <c r="GMJ15" s="62">
        <v>600</v>
      </c>
      <c r="GMK15" s="3" t="s">
        <v>197</v>
      </c>
      <c r="GML15" s="102" t="s">
        <v>198</v>
      </c>
      <c r="GMM15" s="51" t="s">
        <v>174</v>
      </c>
      <c r="GMN15" s="51" t="s">
        <v>174</v>
      </c>
      <c r="GMO15" s="51" t="s">
        <v>173</v>
      </c>
      <c r="GMP15" s="51"/>
      <c r="GMQ15" s="60">
        <f t="shared" ref="GMQ15" si="2561">GMR15/1.19</f>
        <v>504.20168067226894</v>
      </c>
      <c r="GMR15" s="62">
        <v>600</v>
      </c>
      <c r="GMS15" s="3" t="s">
        <v>197</v>
      </c>
      <c r="GMT15" s="102" t="s">
        <v>198</v>
      </c>
      <c r="GMU15" s="51" t="s">
        <v>174</v>
      </c>
      <c r="GMV15" s="51" t="s">
        <v>174</v>
      </c>
      <c r="GMW15" s="51" t="s">
        <v>173</v>
      </c>
      <c r="GMX15" s="51"/>
      <c r="GMY15" s="60">
        <f t="shared" ref="GMY15" si="2562">GMZ15/1.19</f>
        <v>504.20168067226894</v>
      </c>
      <c r="GMZ15" s="62">
        <v>600</v>
      </c>
      <c r="GNA15" s="3" t="s">
        <v>197</v>
      </c>
      <c r="GNB15" s="102" t="s">
        <v>198</v>
      </c>
      <c r="GNC15" s="51" t="s">
        <v>174</v>
      </c>
      <c r="GND15" s="51" t="s">
        <v>174</v>
      </c>
      <c r="GNE15" s="51" t="s">
        <v>173</v>
      </c>
      <c r="GNF15" s="51"/>
      <c r="GNG15" s="60">
        <f t="shared" ref="GNG15" si="2563">GNH15/1.19</f>
        <v>504.20168067226894</v>
      </c>
      <c r="GNH15" s="62">
        <v>600</v>
      </c>
      <c r="GNI15" s="3" t="s">
        <v>197</v>
      </c>
      <c r="GNJ15" s="102" t="s">
        <v>198</v>
      </c>
      <c r="GNK15" s="51" t="s">
        <v>174</v>
      </c>
      <c r="GNL15" s="51" t="s">
        <v>174</v>
      </c>
      <c r="GNM15" s="51" t="s">
        <v>173</v>
      </c>
      <c r="GNN15" s="51"/>
      <c r="GNO15" s="60">
        <f t="shared" ref="GNO15" si="2564">GNP15/1.19</f>
        <v>504.20168067226894</v>
      </c>
      <c r="GNP15" s="62">
        <v>600</v>
      </c>
      <c r="GNQ15" s="3" t="s">
        <v>197</v>
      </c>
      <c r="GNR15" s="102" t="s">
        <v>198</v>
      </c>
      <c r="GNS15" s="51" t="s">
        <v>174</v>
      </c>
      <c r="GNT15" s="51" t="s">
        <v>174</v>
      </c>
      <c r="GNU15" s="51" t="s">
        <v>173</v>
      </c>
      <c r="GNV15" s="51"/>
      <c r="GNW15" s="60">
        <f t="shared" ref="GNW15" si="2565">GNX15/1.19</f>
        <v>504.20168067226894</v>
      </c>
      <c r="GNX15" s="62">
        <v>600</v>
      </c>
      <c r="GNY15" s="3" t="s">
        <v>197</v>
      </c>
      <c r="GNZ15" s="102" t="s">
        <v>198</v>
      </c>
      <c r="GOA15" s="51" t="s">
        <v>174</v>
      </c>
      <c r="GOB15" s="51" t="s">
        <v>174</v>
      </c>
      <c r="GOC15" s="51" t="s">
        <v>173</v>
      </c>
      <c r="GOD15" s="51"/>
      <c r="GOE15" s="60">
        <f t="shared" ref="GOE15" si="2566">GOF15/1.19</f>
        <v>504.20168067226894</v>
      </c>
      <c r="GOF15" s="62">
        <v>600</v>
      </c>
      <c r="GOG15" s="3" t="s">
        <v>197</v>
      </c>
      <c r="GOH15" s="102" t="s">
        <v>198</v>
      </c>
      <c r="GOI15" s="51" t="s">
        <v>174</v>
      </c>
      <c r="GOJ15" s="51" t="s">
        <v>174</v>
      </c>
      <c r="GOK15" s="51" t="s">
        <v>173</v>
      </c>
      <c r="GOL15" s="51"/>
      <c r="GOM15" s="60">
        <f t="shared" ref="GOM15" si="2567">GON15/1.19</f>
        <v>504.20168067226894</v>
      </c>
      <c r="GON15" s="62">
        <v>600</v>
      </c>
      <c r="GOO15" s="3" t="s">
        <v>197</v>
      </c>
      <c r="GOP15" s="102" t="s">
        <v>198</v>
      </c>
      <c r="GOQ15" s="51" t="s">
        <v>174</v>
      </c>
      <c r="GOR15" s="51" t="s">
        <v>174</v>
      </c>
      <c r="GOS15" s="51" t="s">
        <v>173</v>
      </c>
      <c r="GOT15" s="51"/>
      <c r="GOU15" s="60">
        <f t="shared" ref="GOU15" si="2568">GOV15/1.19</f>
        <v>504.20168067226894</v>
      </c>
      <c r="GOV15" s="62">
        <v>600</v>
      </c>
      <c r="GOW15" s="3" t="s">
        <v>197</v>
      </c>
      <c r="GOX15" s="102" t="s">
        <v>198</v>
      </c>
      <c r="GOY15" s="51" t="s">
        <v>174</v>
      </c>
      <c r="GOZ15" s="51" t="s">
        <v>174</v>
      </c>
      <c r="GPA15" s="51" t="s">
        <v>173</v>
      </c>
      <c r="GPB15" s="51"/>
      <c r="GPC15" s="60">
        <f t="shared" ref="GPC15" si="2569">GPD15/1.19</f>
        <v>504.20168067226894</v>
      </c>
      <c r="GPD15" s="62">
        <v>600</v>
      </c>
      <c r="GPE15" s="3" t="s">
        <v>197</v>
      </c>
      <c r="GPF15" s="102" t="s">
        <v>198</v>
      </c>
      <c r="GPG15" s="51" t="s">
        <v>174</v>
      </c>
      <c r="GPH15" s="51" t="s">
        <v>174</v>
      </c>
      <c r="GPI15" s="51" t="s">
        <v>173</v>
      </c>
      <c r="GPJ15" s="51"/>
      <c r="GPK15" s="60">
        <f t="shared" ref="GPK15" si="2570">GPL15/1.19</f>
        <v>504.20168067226894</v>
      </c>
      <c r="GPL15" s="62">
        <v>600</v>
      </c>
      <c r="GPM15" s="3" t="s">
        <v>197</v>
      </c>
      <c r="GPN15" s="102" t="s">
        <v>198</v>
      </c>
      <c r="GPO15" s="51" t="s">
        <v>174</v>
      </c>
      <c r="GPP15" s="51" t="s">
        <v>174</v>
      </c>
      <c r="GPQ15" s="51" t="s">
        <v>173</v>
      </c>
      <c r="GPR15" s="51"/>
      <c r="GPS15" s="60">
        <f t="shared" ref="GPS15" si="2571">GPT15/1.19</f>
        <v>504.20168067226894</v>
      </c>
      <c r="GPT15" s="62">
        <v>600</v>
      </c>
      <c r="GPU15" s="3" t="s">
        <v>197</v>
      </c>
      <c r="GPV15" s="102" t="s">
        <v>198</v>
      </c>
      <c r="GPW15" s="51" t="s">
        <v>174</v>
      </c>
      <c r="GPX15" s="51" t="s">
        <v>174</v>
      </c>
      <c r="GPY15" s="51" t="s">
        <v>173</v>
      </c>
      <c r="GPZ15" s="51"/>
      <c r="GQA15" s="60">
        <f t="shared" ref="GQA15" si="2572">GQB15/1.19</f>
        <v>504.20168067226894</v>
      </c>
      <c r="GQB15" s="62">
        <v>600</v>
      </c>
      <c r="GQC15" s="3" t="s">
        <v>197</v>
      </c>
      <c r="GQD15" s="102" t="s">
        <v>198</v>
      </c>
      <c r="GQE15" s="51" t="s">
        <v>174</v>
      </c>
      <c r="GQF15" s="51" t="s">
        <v>174</v>
      </c>
      <c r="GQG15" s="51" t="s">
        <v>173</v>
      </c>
      <c r="GQH15" s="51"/>
      <c r="GQI15" s="60">
        <f t="shared" ref="GQI15" si="2573">GQJ15/1.19</f>
        <v>504.20168067226894</v>
      </c>
      <c r="GQJ15" s="62">
        <v>600</v>
      </c>
      <c r="GQK15" s="3" t="s">
        <v>197</v>
      </c>
      <c r="GQL15" s="102" t="s">
        <v>198</v>
      </c>
      <c r="GQM15" s="51" t="s">
        <v>174</v>
      </c>
      <c r="GQN15" s="51" t="s">
        <v>174</v>
      </c>
      <c r="GQO15" s="51" t="s">
        <v>173</v>
      </c>
      <c r="GQP15" s="51"/>
      <c r="GQQ15" s="60">
        <f t="shared" ref="GQQ15" si="2574">GQR15/1.19</f>
        <v>504.20168067226894</v>
      </c>
      <c r="GQR15" s="62">
        <v>600</v>
      </c>
      <c r="GQS15" s="3" t="s">
        <v>197</v>
      </c>
      <c r="GQT15" s="102" t="s">
        <v>198</v>
      </c>
      <c r="GQU15" s="51" t="s">
        <v>174</v>
      </c>
      <c r="GQV15" s="51" t="s">
        <v>174</v>
      </c>
      <c r="GQW15" s="51" t="s">
        <v>173</v>
      </c>
      <c r="GQX15" s="51"/>
      <c r="GQY15" s="60">
        <f t="shared" ref="GQY15" si="2575">GQZ15/1.19</f>
        <v>504.20168067226894</v>
      </c>
      <c r="GQZ15" s="62">
        <v>600</v>
      </c>
      <c r="GRA15" s="3" t="s">
        <v>197</v>
      </c>
      <c r="GRB15" s="102" t="s">
        <v>198</v>
      </c>
      <c r="GRC15" s="51" t="s">
        <v>174</v>
      </c>
      <c r="GRD15" s="51" t="s">
        <v>174</v>
      </c>
      <c r="GRE15" s="51" t="s">
        <v>173</v>
      </c>
      <c r="GRF15" s="51"/>
      <c r="GRG15" s="60">
        <f t="shared" ref="GRG15" si="2576">GRH15/1.19</f>
        <v>504.20168067226894</v>
      </c>
      <c r="GRH15" s="62">
        <v>600</v>
      </c>
      <c r="GRI15" s="3" t="s">
        <v>197</v>
      </c>
      <c r="GRJ15" s="102" t="s">
        <v>198</v>
      </c>
      <c r="GRK15" s="51" t="s">
        <v>174</v>
      </c>
      <c r="GRL15" s="51" t="s">
        <v>174</v>
      </c>
      <c r="GRM15" s="51" t="s">
        <v>173</v>
      </c>
      <c r="GRN15" s="51"/>
      <c r="GRO15" s="60">
        <f t="shared" ref="GRO15" si="2577">GRP15/1.19</f>
        <v>504.20168067226894</v>
      </c>
      <c r="GRP15" s="62">
        <v>600</v>
      </c>
      <c r="GRQ15" s="3" t="s">
        <v>197</v>
      </c>
      <c r="GRR15" s="102" t="s">
        <v>198</v>
      </c>
      <c r="GRS15" s="51" t="s">
        <v>174</v>
      </c>
      <c r="GRT15" s="51" t="s">
        <v>174</v>
      </c>
      <c r="GRU15" s="51" t="s">
        <v>173</v>
      </c>
      <c r="GRV15" s="51"/>
      <c r="GRW15" s="60">
        <f t="shared" ref="GRW15" si="2578">GRX15/1.19</f>
        <v>504.20168067226894</v>
      </c>
      <c r="GRX15" s="62">
        <v>600</v>
      </c>
      <c r="GRY15" s="3" t="s">
        <v>197</v>
      </c>
      <c r="GRZ15" s="102" t="s">
        <v>198</v>
      </c>
      <c r="GSA15" s="51" t="s">
        <v>174</v>
      </c>
      <c r="GSB15" s="51" t="s">
        <v>174</v>
      </c>
      <c r="GSC15" s="51" t="s">
        <v>173</v>
      </c>
      <c r="GSD15" s="51"/>
      <c r="GSE15" s="60">
        <f t="shared" ref="GSE15" si="2579">GSF15/1.19</f>
        <v>504.20168067226894</v>
      </c>
      <c r="GSF15" s="62">
        <v>600</v>
      </c>
      <c r="GSG15" s="3" t="s">
        <v>197</v>
      </c>
      <c r="GSH15" s="102" t="s">
        <v>198</v>
      </c>
      <c r="GSI15" s="51" t="s">
        <v>174</v>
      </c>
      <c r="GSJ15" s="51" t="s">
        <v>174</v>
      </c>
      <c r="GSK15" s="51" t="s">
        <v>173</v>
      </c>
      <c r="GSL15" s="51"/>
      <c r="GSM15" s="60">
        <f t="shared" ref="GSM15" si="2580">GSN15/1.19</f>
        <v>504.20168067226894</v>
      </c>
      <c r="GSN15" s="62">
        <v>600</v>
      </c>
      <c r="GSO15" s="3" t="s">
        <v>197</v>
      </c>
      <c r="GSP15" s="102" t="s">
        <v>198</v>
      </c>
      <c r="GSQ15" s="51" t="s">
        <v>174</v>
      </c>
      <c r="GSR15" s="51" t="s">
        <v>174</v>
      </c>
      <c r="GSS15" s="51" t="s">
        <v>173</v>
      </c>
      <c r="GST15" s="51"/>
      <c r="GSU15" s="60">
        <f t="shared" ref="GSU15" si="2581">GSV15/1.19</f>
        <v>504.20168067226894</v>
      </c>
      <c r="GSV15" s="62">
        <v>600</v>
      </c>
      <c r="GSW15" s="3" t="s">
        <v>197</v>
      </c>
      <c r="GSX15" s="102" t="s">
        <v>198</v>
      </c>
      <c r="GSY15" s="51" t="s">
        <v>174</v>
      </c>
      <c r="GSZ15" s="51" t="s">
        <v>174</v>
      </c>
      <c r="GTA15" s="51" t="s">
        <v>173</v>
      </c>
      <c r="GTB15" s="51"/>
      <c r="GTC15" s="60">
        <f t="shared" ref="GTC15" si="2582">GTD15/1.19</f>
        <v>504.20168067226894</v>
      </c>
      <c r="GTD15" s="62">
        <v>600</v>
      </c>
      <c r="GTE15" s="3" t="s">
        <v>197</v>
      </c>
      <c r="GTF15" s="102" t="s">
        <v>198</v>
      </c>
      <c r="GTG15" s="51" t="s">
        <v>174</v>
      </c>
      <c r="GTH15" s="51" t="s">
        <v>174</v>
      </c>
      <c r="GTI15" s="51" t="s">
        <v>173</v>
      </c>
      <c r="GTJ15" s="51"/>
      <c r="GTK15" s="60">
        <f t="shared" ref="GTK15" si="2583">GTL15/1.19</f>
        <v>504.20168067226894</v>
      </c>
      <c r="GTL15" s="62">
        <v>600</v>
      </c>
      <c r="GTM15" s="3" t="s">
        <v>197</v>
      </c>
      <c r="GTN15" s="102" t="s">
        <v>198</v>
      </c>
      <c r="GTO15" s="51" t="s">
        <v>174</v>
      </c>
      <c r="GTP15" s="51" t="s">
        <v>174</v>
      </c>
      <c r="GTQ15" s="51" t="s">
        <v>173</v>
      </c>
      <c r="GTR15" s="51"/>
      <c r="GTS15" s="60">
        <f t="shared" ref="GTS15" si="2584">GTT15/1.19</f>
        <v>504.20168067226894</v>
      </c>
      <c r="GTT15" s="62">
        <v>600</v>
      </c>
      <c r="GTU15" s="3" t="s">
        <v>197</v>
      </c>
      <c r="GTV15" s="102" t="s">
        <v>198</v>
      </c>
      <c r="GTW15" s="51" t="s">
        <v>174</v>
      </c>
      <c r="GTX15" s="51" t="s">
        <v>174</v>
      </c>
      <c r="GTY15" s="51" t="s">
        <v>173</v>
      </c>
      <c r="GTZ15" s="51"/>
      <c r="GUA15" s="60">
        <f t="shared" ref="GUA15" si="2585">GUB15/1.19</f>
        <v>504.20168067226894</v>
      </c>
      <c r="GUB15" s="62">
        <v>600</v>
      </c>
      <c r="GUC15" s="3" t="s">
        <v>197</v>
      </c>
      <c r="GUD15" s="102" t="s">
        <v>198</v>
      </c>
      <c r="GUE15" s="51" t="s">
        <v>174</v>
      </c>
      <c r="GUF15" s="51" t="s">
        <v>174</v>
      </c>
      <c r="GUG15" s="51" t="s">
        <v>173</v>
      </c>
      <c r="GUH15" s="51"/>
      <c r="GUI15" s="60">
        <f t="shared" ref="GUI15" si="2586">GUJ15/1.19</f>
        <v>504.20168067226894</v>
      </c>
      <c r="GUJ15" s="62">
        <v>600</v>
      </c>
      <c r="GUK15" s="3" t="s">
        <v>197</v>
      </c>
      <c r="GUL15" s="102" t="s">
        <v>198</v>
      </c>
      <c r="GUM15" s="51" t="s">
        <v>174</v>
      </c>
      <c r="GUN15" s="51" t="s">
        <v>174</v>
      </c>
      <c r="GUO15" s="51" t="s">
        <v>173</v>
      </c>
      <c r="GUP15" s="51"/>
      <c r="GUQ15" s="60">
        <f t="shared" ref="GUQ15" si="2587">GUR15/1.19</f>
        <v>504.20168067226894</v>
      </c>
      <c r="GUR15" s="62">
        <v>600</v>
      </c>
      <c r="GUS15" s="3" t="s">
        <v>197</v>
      </c>
      <c r="GUT15" s="102" t="s">
        <v>198</v>
      </c>
      <c r="GUU15" s="51" t="s">
        <v>174</v>
      </c>
      <c r="GUV15" s="51" t="s">
        <v>174</v>
      </c>
      <c r="GUW15" s="51" t="s">
        <v>173</v>
      </c>
      <c r="GUX15" s="51"/>
      <c r="GUY15" s="60">
        <f t="shared" ref="GUY15" si="2588">GUZ15/1.19</f>
        <v>504.20168067226894</v>
      </c>
      <c r="GUZ15" s="62">
        <v>600</v>
      </c>
      <c r="GVA15" s="3" t="s">
        <v>197</v>
      </c>
      <c r="GVB15" s="102" t="s">
        <v>198</v>
      </c>
      <c r="GVC15" s="51" t="s">
        <v>174</v>
      </c>
      <c r="GVD15" s="51" t="s">
        <v>174</v>
      </c>
      <c r="GVE15" s="51" t="s">
        <v>173</v>
      </c>
      <c r="GVF15" s="51"/>
      <c r="GVG15" s="60">
        <f t="shared" ref="GVG15" si="2589">GVH15/1.19</f>
        <v>504.20168067226894</v>
      </c>
      <c r="GVH15" s="62">
        <v>600</v>
      </c>
      <c r="GVI15" s="3" t="s">
        <v>197</v>
      </c>
      <c r="GVJ15" s="102" t="s">
        <v>198</v>
      </c>
      <c r="GVK15" s="51" t="s">
        <v>174</v>
      </c>
      <c r="GVL15" s="51" t="s">
        <v>174</v>
      </c>
      <c r="GVM15" s="51" t="s">
        <v>173</v>
      </c>
      <c r="GVN15" s="51"/>
      <c r="GVO15" s="60">
        <f t="shared" ref="GVO15" si="2590">GVP15/1.19</f>
        <v>504.20168067226894</v>
      </c>
      <c r="GVP15" s="62">
        <v>600</v>
      </c>
      <c r="GVQ15" s="3" t="s">
        <v>197</v>
      </c>
      <c r="GVR15" s="102" t="s">
        <v>198</v>
      </c>
      <c r="GVS15" s="51" t="s">
        <v>174</v>
      </c>
      <c r="GVT15" s="51" t="s">
        <v>174</v>
      </c>
      <c r="GVU15" s="51" t="s">
        <v>173</v>
      </c>
      <c r="GVV15" s="51"/>
      <c r="GVW15" s="60">
        <f t="shared" ref="GVW15" si="2591">GVX15/1.19</f>
        <v>504.20168067226894</v>
      </c>
      <c r="GVX15" s="62">
        <v>600</v>
      </c>
      <c r="GVY15" s="3" t="s">
        <v>197</v>
      </c>
      <c r="GVZ15" s="102" t="s">
        <v>198</v>
      </c>
      <c r="GWA15" s="51" t="s">
        <v>174</v>
      </c>
      <c r="GWB15" s="51" t="s">
        <v>174</v>
      </c>
      <c r="GWC15" s="51" t="s">
        <v>173</v>
      </c>
      <c r="GWD15" s="51"/>
      <c r="GWE15" s="60">
        <f t="shared" ref="GWE15" si="2592">GWF15/1.19</f>
        <v>504.20168067226894</v>
      </c>
      <c r="GWF15" s="62">
        <v>600</v>
      </c>
      <c r="GWG15" s="3" t="s">
        <v>197</v>
      </c>
      <c r="GWH15" s="102" t="s">
        <v>198</v>
      </c>
      <c r="GWI15" s="51" t="s">
        <v>174</v>
      </c>
      <c r="GWJ15" s="51" t="s">
        <v>174</v>
      </c>
      <c r="GWK15" s="51" t="s">
        <v>173</v>
      </c>
      <c r="GWL15" s="51"/>
      <c r="GWM15" s="60">
        <f t="shared" ref="GWM15" si="2593">GWN15/1.19</f>
        <v>504.20168067226894</v>
      </c>
      <c r="GWN15" s="62">
        <v>600</v>
      </c>
      <c r="GWO15" s="3" t="s">
        <v>197</v>
      </c>
      <c r="GWP15" s="102" t="s">
        <v>198</v>
      </c>
      <c r="GWQ15" s="51" t="s">
        <v>174</v>
      </c>
      <c r="GWR15" s="51" t="s">
        <v>174</v>
      </c>
      <c r="GWS15" s="51" t="s">
        <v>173</v>
      </c>
      <c r="GWT15" s="51"/>
      <c r="GWU15" s="60">
        <f t="shared" ref="GWU15" si="2594">GWV15/1.19</f>
        <v>504.20168067226894</v>
      </c>
      <c r="GWV15" s="62">
        <v>600</v>
      </c>
      <c r="GWW15" s="3" t="s">
        <v>197</v>
      </c>
      <c r="GWX15" s="102" t="s">
        <v>198</v>
      </c>
      <c r="GWY15" s="51" t="s">
        <v>174</v>
      </c>
      <c r="GWZ15" s="51" t="s">
        <v>174</v>
      </c>
      <c r="GXA15" s="51" t="s">
        <v>173</v>
      </c>
      <c r="GXB15" s="51"/>
      <c r="GXC15" s="60">
        <f t="shared" ref="GXC15" si="2595">GXD15/1.19</f>
        <v>504.20168067226894</v>
      </c>
      <c r="GXD15" s="62">
        <v>600</v>
      </c>
      <c r="GXE15" s="3" t="s">
        <v>197</v>
      </c>
      <c r="GXF15" s="102" t="s">
        <v>198</v>
      </c>
      <c r="GXG15" s="51" t="s">
        <v>174</v>
      </c>
      <c r="GXH15" s="51" t="s">
        <v>174</v>
      </c>
      <c r="GXI15" s="51" t="s">
        <v>173</v>
      </c>
      <c r="GXJ15" s="51"/>
      <c r="GXK15" s="60">
        <f t="shared" ref="GXK15" si="2596">GXL15/1.19</f>
        <v>504.20168067226894</v>
      </c>
      <c r="GXL15" s="62">
        <v>600</v>
      </c>
      <c r="GXM15" s="3" t="s">
        <v>197</v>
      </c>
      <c r="GXN15" s="102" t="s">
        <v>198</v>
      </c>
      <c r="GXO15" s="51" t="s">
        <v>174</v>
      </c>
      <c r="GXP15" s="51" t="s">
        <v>174</v>
      </c>
      <c r="GXQ15" s="51" t="s">
        <v>173</v>
      </c>
      <c r="GXR15" s="51"/>
      <c r="GXS15" s="60">
        <f t="shared" ref="GXS15" si="2597">GXT15/1.19</f>
        <v>504.20168067226894</v>
      </c>
      <c r="GXT15" s="62">
        <v>600</v>
      </c>
      <c r="GXU15" s="3" t="s">
        <v>197</v>
      </c>
      <c r="GXV15" s="102" t="s">
        <v>198</v>
      </c>
      <c r="GXW15" s="51" t="s">
        <v>174</v>
      </c>
      <c r="GXX15" s="51" t="s">
        <v>174</v>
      </c>
      <c r="GXY15" s="51" t="s">
        <v>173</v>
      </c>
      <c r="GXZ15" s="51"/>
      <c r="GYA15" s="60">
        <f t="shared" ref="GYA15" si="2598">GYB15/1.19</f>
        <v>504.20168067226894</v>
      </c>
      <c r="GYB15" s="62">
        <v>600</v>
      </c>
      <c r="GYC15" s="3" t="s">
        <v>197</v>
      </c>
      <c r="GYD15" s="102" t="s">
        <v>198</v>
      </c>
      <c r="GYE15" s="51" t="s">
        <v>174</v>
      </c>
      <c r="GYF15" s="51" t="s">
        <v>174</v>
      </c>
      <c r="GYG15" s="51" t="s">
        <v>173</v>
      </c>
      <c r="GYH15" s="51"/>
      <c r="GYI15" s="60">
        <f t="shared" ref="GYI15" si="2599">GYJ15/1.19</f>
        <v>504.20168067226894</v>
      </c>
      <c r="GYJ15" s="62">
        <v>600</v>
      </c>
      <c r="GYK15" s="3" t="s">
        <v>197</v>
      </c>
      <c r="GYL15" s="102" t="s">
        <v>198</v>
      </c>
      <c r="GYM15" s="51" t="s">
        <v>174</v>
      </c>
      <c r="GYN15" s="51" t="s">
        <v>174</v>
      </c>
      <c r="GYO15" s="51" t="s">
        <v>173</v>
      </c>
      <c r="GYP15" s="51"/>
      <c r="GYQ15" s="60">
        <f t="shared" ref="GYQ15" si="2600">GYR15/1.19</f>
        <v>504.20168067226894</v>
      </c>
      <c r="GYR15" s="62">
        <v>600</v>
      </c>
      <c r="GYS15" s="3" t="s">
        <v>197</v>
      </c>
      <c r="GYT15" s="102" t="s">
        <v>198</v>
      </c>
      <c r="GYU15" s="51" t="s">
        <v>174</v>
      </c>
      <c r="GYV15" s="51" t="s">
        <v>174</v>
      </c>
      <c r="GYW15" s="51" t="s">
        <v>173</v>
      </c>
      <c r="GYX15" s="51"/>
      <c r="GYY15" s="60">
        <f t="shared" ref="GYY15" si="2601">GYZ15/1.19</f>
        <v>504.20168067226894</v>
      </c>
      <c r="GYZ15" s="62">
        <v>600</v>
      </c>
      <c r="GZA15" s="3" t="s">
        <v>197</v>
      </c>
      <c r="GZB15" s="102" t="s">
        <v>198</v>
      </c>
      <c r="GZC15" s="51" t="s">
        <v>174</v>
      </c>
      <c r="GZD15" s="51" t="s">
        <v>174</v>
      </c>
      <c r="GZE15" s="51" t="s">
        <v>173</v>
      </c>
      <c r="GZF15" s="51"/>
      <c r="GZG15" s="60">
        <f t="shared" ref="GZG15" si="2602">GZH15/1.19</f>
        <v>504.20168067226894</v>
      </c>
      <c r="GZH15" s="62">
        <v>600</v>
      </c>
      <c r="GZI15" s="3" t="s">
        <v>197</v>
      </c>
      <c r="GZJ15" s="102" t="s">
        <v>198</v>
      </c>
      <c r="GZK15" s="51" t="s">
        <v>174</v>
      </c>
      <c r="GZL15" s="51" t="s">
        <v>174</v>
      </c>
      <c r="GZM15" s="51" t="s">
        <v>173</v>
      </c>
      <c r="GZN15" s="51"/>
      <c r="GZO15" s="60">
        <f t="shared" ref="GZO15" si="2603">GZP15/1.19</f>
        <v>504.20168067226894</v>
      </c>
      <c r="GZP15" s="62">
        <v>600</v>
      </c>
      <c r="GZQ15" s="3" t="s">
        <v>197</v>
      </c>
      <c r="GZR15" s="102" t="s">
        <v>198</v>
      </c>
      <c r="GZS15" s="51" t="s">
        <v>174</v>
      </c>
      <c r="GZT15" s="51" t="s">
        <v>174</v>
      </c>
      <c r="GZU15" s="51" t="s">
        <v>173</v>
      </c>
      <c r="GZV15" s="51"/>
      <c r="GZW15" s="60">
        <f t="shared" ref="GZW15" si="2604">GZX15/1.19</f>
        <v>504.20168067226894</v>
      </c>
      <c r="GZX15" s="62">
        <v>600</v>
      </c>
      <c r="GZY15" s="3" t="s">
        <v>197</v>
      </c>
      <c r="GZZ15" s="102" t="s">
        <v>198</v>
      </c>
      <c r="HAA15" s="51" t="s">
        <v>174</v>
      </c>
      <c r="HAB15" s="51" t="s">
        <v>174</v>
      </c>
      <c r="HAC15" s="51" t="s">
        <v>173</v>
      </c>
      <c r="HAD15" s="51"/>
      <c r="HAE15" s="60">
        <f t="shared" ref="HAE15" si="2605">HAF15/1.19</f>
        <v>504.20168067226894</v>
      </c>
      <c r="HAF15" s="62">
        <v>600</v>
      </c>
      <c r="HAG15" s="3" t="s">
        <v>197</v>
      </c>
      <c r="HAH15" s="102" t="s">
        <v>198</v>
      </c>
      <c r="HAI15" s="51" t="s">
        <v>174</v>
      </c>
      <c r="HAJ15" s="51" t="s">
        <v>174</v>
      </c>
      <c r="HAK15" s="51" t="s">
        <v>173</v>
      </c>
      <c r="HAL15" s="51"/>
      <c r="HAM15" s="60">
        <f t="shared" ref="HAM15" si="2606">HAN15/1.19</f>
        <v>504.20168067226894</v>
      </c>
      <c r="HAN15" s="62">
        <v>600</v>
      </c>
      <c r="HAO15" s="3" t="s">
        <v>197</v>
      </c>
      <c r="HAP15" s="102" t="s">
        <v>198</v>
      </c>
      <c r="HAQ15" s="51" t="s">
        <v>174</v>
      </c>
      <c r="HAR15" s="51" t="s">
        <v>174</v>
      </c>
      <c r="HAS15" s="51" t="s">
        <v>173</v>
      </c>
      <c r="HAT15" s="51"/>
      <c r="HAU15" s="60">
        <f t="shared" ref="HAU15" si="2607">HAV15/1.19</f>
        <v>504.20168067226894</v>
      </c>
      <c r="HAV15" s="62">
        <v>600</v>
      </c>
      <c r="HAW15" s="3" t="s">
        <v>197</v>
      </c>
      <c r="HAX15" s="102" t="s">
        <v>198</v>
      </c>
      <c r="HAY15" s="51" t="s">
        <v>174</v>
      </c>
      <c r="HAZ15" s="51" t="s">
        <v>174</v>
      </c>
      <c r="HBA15" s="51" t="s">
        <v>173</v>
      </c>
      <c r="HBB15" s="51"/>
      <c r="HBC15" s="60">
        <f t="shared" ref="HBC15" si="2608">HBD15/1.19</f>
        <v>504.20168067226894</v>
      </c>
      <c r="HBD15" s="62">
        <v>600</v>
      </c>
      <c r="HBE15" s="3" t="s">
        <v>197</v>
      </c>
      <c r="HBF15" s="102" t="s">
        <v>198</v>
      </c>
      <c r="HBG15" s="51" t="s">
        <v>174</v>
      </c>
      <c r="HBH15" s="51" t="s">
        <v>174</v>
      </c>
      <c r="HBI15" s="51" t="s">
        <v>173</v>
      </c>
      <c r="HBJ15" s="51"/>
      <c r="HBK15" s="60">
        <f t="shared" ref="HBK15" si="2609">HBL15/1.19</f>
        <v>504.20168067226894</v>
      </c>
      <c r="HBL15" s="62">
        <v>600</v>
      </c>
      <c r="HBM15" s="3" t="s">
        <v>197</v>
      </c>
      <c r="HBN15" s="102" t="s">
        <v>198</v>
      </c>
      <c r="HBO15" s="51" t="s">
        <v>174</v>
      </c>
      <c r="HBP15" s="51" t="s">
        <v>174</v>
      </c>
      <c r="HBQ15" s="51" t="s">
        <v>173</v>
      </c>
      <c r="HBR15" s="51"/>
      <c r="HBS15" s="60">
        <f t="shared" ref="HBS15" si="2610">HBT15/1.19</f>
        <v>504.20168067226894</v>
      </c>
      <c r="HBT15" s="62">
        <v>600</v>
      </c>
      <c r="HBU15" s="3" t="s">
        <v>197</v>
      </c>
      <c r="HBV15" s="102" t="s">
        <v>198</v>
      </c>
      <c r="HBW15" s="51" t="s">
        <v>174</v>
      </c>
      <c r="HBX15" s="51" t="s">
        <v>174</v>
      </c>
      <c r="HBY15" s="51" t="s">
        <v>173</v>
      </c>
      <c r="HBZ15" s="51"/>
      <c r="HCA15" s="60">
        <f t="shared" ref="HCA15" si="2611">HCB15/1.19</f>
        <v>504.20168067226894</v>
      </c>
      <c r="HCB15" s="62">
        <v>600</v>
      </c>
      <c r="HCC15" s="3" t="s">
        <v>197</v>
      </c>
      <c r="HCD15" s="102" t="s">
        <v>198</v>
      </c>
      <c r="HCE15" s="51" t="s">
        <v>174</v>
      </c>
      <c r="HCF15" s="51" t="s">
        <v>174</v>
      </c>
      <c r="HCG15" s="51" t="s">
        <v>173</v>
      </c>
      <c r="HCH15" s="51"/>
      <c r="HCI15" s="60">
        <f t="shared" ref="HCI15" si="2612">HCJ15/1.19</f>
        <v>504.20168067226894</v>
      </c>
      <c r="HCJ15" s="62">
        <v>600</v>
      </c>
      <c r="HCK15" s="3" t="s">
        <v>197</v>
      </c>
      <c r="HCL15" s="102" t="s">
        <v>198</v>
      </c>
      <c r="HCM15" s="51" t="s">
        <v>174</v>
      </c>
      <c r="HCN15" s="51" t="s">
        <v>174</v>
      </c>
      <c r="HCO15" s="51" t="s">
        <v>173</v>
      </c>
      <c r="HCP15" s="51"/>
      <c r="HCQ15" s="60">
        <f t="shared" ref="HCQ15" si="2613">HCR15/1.19</f>
        <v>504.20168067226894</v>
      </c>
      <c r="HCR15" s="62">
        <v>600</v>
      </c>
      <c r="HCS15" s="3" t="s">
        <v>197</v>
      </c>
      <c r="HCT15" s="102" t="s">
        <v>198</v>
      </c>
      <c r="HCU15" s="51" t="s">
        <v>174</v>
      </c>
      <c r="HCV15" s="51" t="s">
        <v>174</v>
      </c>
      <c r="HCW15" s="51" t="s">
        <v>173</v>
      </c>
      <c r="HCX15" s="51"/>
      <c r="HCY15" s="60">
        <f t="shared" ref="HCY15" si="2614">HCZ15/1.19</f>
        <v>504.20168067226894</v>
      </c>
      <c r="HCZ15" s="62">
        <v>600</v>
      </c>
      <c r="HDA15" s="3" t="s">
        <v>197</v>
      </c>
      <c r="HDB15" s="102" t="s">
        <v>198</v>
      </c>
      <c r="HDC15" s="51" t="s">
        <v>174</v>
      </c>
      <c r="HDD15" s="51" t="s">
        <v>174</v>
      </c>
      <c r="HDE15" s="51" t="s">
        <v>173</v>
      </c>
      <c r="HDF15" s="51"/>
      <c r="HDG15" s="60">
        <f t="shared" ref="HDG15" si="2615">HDH15/1.19</f>
        <v>504.20168067226894</v>
      </c>
      <c r="HDH15" s="62">
        <v>600</v>
      </c>
      <c r="HDI15" s="3" t="s">
        <v>197</v>
      </c>
      <c r="HDJ15" s="102" t="s">
        <v>198</v>
      </c>
      <c r="HDK15" s="51" t="s">
        <v>174</v>
      </c>
      <c r="HDL15" s="51" t="s">
        <v>174</v>
      </c>
      <c r="HDM15" s="51" t="s">
        <v>173</v>
      </c>
      <c r="HDN15" s="51"/>
      <c r="HDO15" s="60">
        <f t="shared" ref="HDO15" si="2616">HDP15/1.19</f>
        <v>504.20168067226894</v>
      </c>
      <c r="HDP15" s="62">
        <v>600</v>
      </c>
      <c r="HDQ15" s="3" t="s">
        <v>197</v>
      </c>
      <c r="HDR15" s="102" t="s">
        <v>198</v>
      </c>
      <c r="HDS15" s="51" t="s">
        <v>174</v>
      </c>
      <c r="HDT15" s="51" t="s">
        <v>174</v>
      </c>
      <c r="HDU15" s="51" t="s">
        <v>173</v>
      </c>
      <c r="HDV15" s="51"/>
      <c r="HDW15" s="60">
        <f t="shared" ref="HDW15" si="2617">HDX15/1.19</f>
        <v>504.20168067226894</v>
      </c>
      <c r="HDX15" s="62">
        <v>600</v>
      </c>
      <c r="HDY15" s="3" t="s">
        <v>197</v>
      </c>
      <c r="HDZ15" s="102" t="s">
        <v>198</v>
      </c>
      <c r="HEA15" s="51" t="s">
        <v>174</v>
      </c>
      <c r="HEB15" s="51" t="s">
        <v>174</v>
      </c>
      <c r="HEC15" s="51" t="s">
        <v>173</v>
      </c>
      <c r="HED15" s="51"/>
      <c r="HEE15" s="60">
        <f t="shared" ref="HEE15" si="2618">HEF15/1.19</f>
        <v>504.20168067226894</v>
      </c>
      <c r="HEF15" s="62">
        <v>600</v>
      </c>
      <c r="HEG15" s="3" t="s">
        <v>197</v>
      </c>
      <c r="HEH15" s="102" t="s">
        <v>198</v>
      </c>
      <c r="HEI15" s="51" t="s">
        <v>174</v>
      </c>
      <c r="HEJ15" s="51" t="s">
        <v>174</v>
      </c>
      <c r="HEK15" s="51" t="s">
        <v>173</v>
      </c>
      <c r="HEL15" s="51"/>
      <c r="HEM15" s="60">
        <f t="shared" ref="HEM15" si="2619">HEN15/1.19</f>
        <v>504.20168067226894</v>
      </c>
      <c r="HEN15" s="62">
        <v>600</v>
      </c>
      <c r="HEO15" s="3" t="s">
        <v>197</v>
      </c>
      <c r="HEP15" s="102" t="s">
        <v>198</v>
      </c>
      <c r="HEQ15" s="51" t="s">
        <v>174</v>
      </c>
      <c r="HER15" s="51" t="s">
        <v>174</v>
      </c>
      <c r="HES15" s="51" t="s">
        <v>173</v>
      </c>
      <c r="HET15" s="51"/>
      <c r="HEU15" s="60">
        <f t="shared" ref="HEU15" si="2620">HEV15/1.19</f>
        <v>504.20168067226894</v>
      </c>
      <c r="HEV15" s="62">
        <v>600</v>
      </c>
      <c r="HEW15" s="3" t="s">
        <v>197</v>
      </c>
      <c r="HEX15" s="102" t="s">
        <v>198</v>
      </c>
      <c r="HEY15" s="51" t="s">
        <v>174</v>
      </c>
      <c r="HEZ15" s="51" t="s">
        <v>174</v>
      </c>
      <c r="HFA15" s="51" t="s">
        <v>173</v>
      </c>
      <c r="HFB15" s="51"/>
      <c r="HFC15" s="60">
        <f t="shared" ref="HFC15" si="2621">HFD15/1.19</f>
        <v>504.20168067226894</v>
      </c>
      <c r="HFD15" s="62">
        <v>600</v>
      </c>
      <c r="HFE15" s="3" t="s">
        <v>197</v>
      </c>
      <c r="HFF15" s="102" t="s">
        <v>198</v>
      </c>
      <c r="HFG15" s="51" t="s">
        <v>174</v>
      </c>
      <c r="HFH15" s="51" t="s">
        <v>174</v>
      </c>
      <c r="HFI15" s="51" t="s">
        <v>173</v>
      </c>
      <c r="HFJ15" s="51"/>
      <c r="HFK15" s="60">
        <f t="shared" ref="HFK15" si="2622">HFL15/1.19</f>
        <v>504.20168067226894</v>
      </c>
      <c r="HFL15" s="62">
        <v>600</v>
      </c>
      <c r="HFM15" s="3" t="s">
        <v>197</v>
      </c>
      <c r="HFN15" s="102" t="s">
        <v>198</v>
      </c>
      <c r="HFO15" s="51" t="s">
        <v>174</v>
      </c>
      <c r="HFP15" s="51" t="s">
        <v>174</v>
      </c>
      <c r="HFQ15" s="51" t="s">
        <v>173</v>
      </c>
      <c r="HFR15" s="51"/>
      <c r="HFS15" s="60">
        <f t="shared" ref="HFS15" si="2623">HFT15/1.19</f>
        <v>504.20168067226894</v>
      </c>
      <c r="HFT15" s="62">
        <v>600</v>
      </c>
      <c r="HFU15" s="3" t="s">
        <v>197</v>
      </c>
      <c r="HFV15" s="102" t="s">
        <v>198</v>
      </c>
      <c r="HFW15" s="51" t="s">
        <v>174</v>
      </c>
      <c r="HFX15" s="51" t="s">
        <v>174</v>
      </c>
      <c r="HFY15" s="51" t="s">
        <v>173</v>
      </c>
      <c r="HFZ15" s="51"/>
      <c r="HGA15" s="60">
        <f t="shared" ref="HGA15" si="2624">HGB15/1.19</f>
        <v>504.20168067226894</v>
      </c>
      <c r="HGB15" s="62">
        <v>600</v>
      </c>
      <c r="HGC15" s="3" t="s">
        <v>197</v>
      </c>
      <c r="HGD15" s="102" t="s">
        <v>198</v>
      </c>
      <c r="HGE15" s="51" t="s">
        <v>174</v>
      </c>
      <c r="HGF15" s="51" t="s">
        <v>174</v>
      </c>
      <c r="HGG15" s="51" t="s">
        <v>173</v>
      </c>
      <c r="HGH15" s="51"/>
      <c r="HGI15" s="60">
        <f t="shared" ref="HGI15" si="2625">HGJ15/1.19</f>
        <v>504.20168067226894</v>
      </c>
      <c r="HGJ15" s="62">
        <v>600</v>
      </c>
      <c r="HGK15" s="3" t="s">
        <v>197</v>
      </c>
      <c r="HGL15" s="102" t="s">
        <v>198</v>
      </c>
      <c r="HGM15" s="51" t="s">
        <v>174</v>
      </c>
      <c r="HGN15" s="51" t="s">
        <v>174</v>
      </c>
      <c r="HGO15" s="51" t="s">
        <v>173</v>
      </c>
      <c r="HGP15" s="51"/>
      <c r="HGQ15" s="60">
        <f t="shared" ref="HGQ15" si="2626">HGR15/1.19</f>
        <v>504.20168067226894</v>
      </c>
      <c r="HGR15" s="62">
        <v>600</v>
      </c>
      <c r="HGS15" s="3" t="s">
        <v>197</v>
      </c>
      <c r="HGT15" s="102" t="s">
        <v>198</v>
      </c>
      <c r="HGU15" s="51" t="s">
        <v>174</v>
      </c>
      <c r="HGV15" s="51" t="s">
        <v>174</v>
      </c>
      <c r="HGW15" s="51" t="s">
        <v>173</v>
      </c>
      <c r="HGX15" s="51"/>
      <c r="HGY15" s="60">
        <f t="shared" ref="HGY15" si="2627">HGZ15/1.19</f>
        <v>504.20168067226894</v>
      </c>
      <c r="HGZ15" s="62">
        <v>600</v>
      </c>
      <c r="HHA15" s="3" t="s">
        <v>197</v>
      </c>
      <c r="HHB15" s="102" t="s">
        <v>198</v>
      </c>
      <c r="HHC15" s="51" t="s">
        <v>174</v>
      </c>
      <c r="HHD15" s="51" t="s">
        <v>174</v>
      </c>
      <c r="HHE15" s="51" t="s">
        <v>173</v>
      </c>
      <c r="HHF15" s="51"/>
      <c r="HHG15" s="60">
        <f t="shared" ref="HHG15" si="2628">HHH15/1.19</f>
        <v>504.20168067226894</v>
      </c>
      <c r="HHH15" s="62">
        <v>600</v>
      </c>
      <c r="HHI15" s="3" t="s">
        <v>197</v>
      </c>
      <c r="HHJ15" s="102" t="s">
        <v>198</v>
      </c>
      <c r="HHK15" s="51" t="s">
        <v>174</v>
      </c>
      <c r="HHL15" s="51" t="s">
        <v>174</v>
      </c>
      <c r="HHM15" s="51" t="s">
        <v>173</v>
      </c>
      <c r="HHN15" s="51"/>
      <c r="HHO15" s="60">
        <f t="shared" ref="HHO15" si="2629">HHP15/1.19</f>
        <v>504.20168067226894</v>
      </c>
      <c r="HHP15" s="62">
        <v>600</v>
      </c>
      <c r="HHQ15" s="3" t="s">
        <v>197</v>
      </c>
      <c r="HHR15" s="102" t="s">
        <v>198</v>
      </c>
      <c r="HHS15" s="51" t="s">
        <v>174</v>
      </c>
      <c r="HHT15" s="51" t="s">
        <v>174</v>
      </c>
      <c r="HHU15" s="51" t="s">
        <v>173</v>
      </c>
      <c r="HHV15" s="51"/>
      <c r="HHW15" s="60">
        <f t="shared" ref="HHW15" si="2630">HHX15/1.19</f>
        <v>504.20168067226894</v>
      </c>
      <c r="HHX15" s="62">
        <v>600</v>
      </c>
      <c r="HHY15" s="3" t="s">
        <v>197</v>
      </c>
      <c r="HHZ15" s="102" t="s">
        <v>198</v>
      </c>
      <c r="HIA15" s="51" t="s">
        <v>174</v>
      </c>
      <c r="HIB15" s="51" t="s">
        <v>174</v>
      </c>
      <c r="HIC15" s="51" t="s">
        <v>173</v>
      </c>
      <c r="HID15" s="51"/>
      <c r="HIE15" s="60">
        <f t="shared" ref="HIE15" si="2631">HIF15/1.19</f>
        <v>504.20168067226894</v>
      </c>
      <c r="HIF15" s="62">
        <v>600</v>
      </c>
      <c r="HIG15" s="3" t="s">
        <v>197</v>
      </c>
      <c r="HIH15" s="102" t="s">
        <v>198</v>
      </c>
      <c r="HII15" s="51" t="s">
        <v>174</v>
      </c>
      <c r="HIJ15" s="51" t="s">
        <v>174</v>
      </c>
      <c r="HIK15" s="51" t="s">
        <v>173</v>
      </c>
      <c r="HIL15" s="51"/>
      <c r="HIM15" s="60">
        <f t="shared" ref="HIM15" si="2632">HIN15/1.19</f>
        <v>504.20168067226894</v>
      </c>
      <c r="HIN15" s="62">
        <v>600</v>
      </c>
      <c r="HIO15" s="3" t="s">
        <v>197</v>
      </c>
      <c r="HIP15" s="102" t="s">
        <v>198</v>
      </c>
      <c r="HIQ15" s="51" t="s">
        <v>174</v>
      </c>
      <c r="HIR15" s="51" t="s">
        <v>174</v>
      </c>
      <c r="HIS15" s="51" t="s">
        <v>173</v>
      </c>
      <c r="HIT15" s="51"/>
      <c r="HIU15" s="60">
        <f t="shared" ref="HIU15" si="2633">HIV15/1.19</f>
        <v>504.20168067226894</v>
      </c>
      <c r="HIV15" s="62">
        <v>600</v>
      </c>
      <c r="HIW15" s="3" t="s">
        <v>197</v>
      </c>
      <c r="HIX15" s="102" t="s">
        <v>198</v>
      </c>
      <c r="HIY15" s="51" t="s">
        <v>174</v>
      </c>
      <c r="HIZ15" s="51" t="s">
        <v>174</v>
      </c>
      <c r="HJA15" s="51" t="s">
        <v>173</v>
      </c>
      <c r="HJB15" s="51"/>
      <c r="HJC15" s="60">
        <f t="shared" ref="HJC15" si="2634">HJD15/1.19</f>
        <v>504.20168067226894</v>
      </c>
      <c r="HJD15" s="62">
        <v>600</v>
      </c>
      <c r="HJE15" s="3" t="s">
        <v>197</v>
      </c>
      <c r="HJF15" s="102" t="s">
        <v>198</v>
      </c>
      <c r="HJG15" s="51" t="s">
        <v>174</v>
      </c>
      <c r="HJH15" s="51" t="s">
        <v>174</v>
      </c>
      <c r="HJI15" s="51" t="s">
        <v>173</v>
      </c>
      <c r="HJJ15" s="51"/>
      <c r="HJK15" s="60">
        <f t="shared" ref="HJK15" si="2635">HJL15/1.19</f>
        <v>504.20168067226894</v>
      </c>
      <c r="HJL15" s="62">
        <v>600</v>
      </c>
      <c r="HJM15" s="3" t="s">
        <v>197</v>
      </c>
      <c r="HJN15" s="102" t="s">
        <v>198</v>
      </c>
      <c r="HJO15" s="51" t="s">
        <v>174</v>
      </c>
      <c r="HJP15" s="51" t="s">
        <v>174</v>
      </c>
      <c r="HJQ15" s="51" t="s">
        <v>173</v>
      </c>
      <c r="HJR15" s="51"/>
      <c r="HJS15" s="60">
        <f t="shared" ref="HJS15" si="2636">HJT15/1.19</f>
        <v>504.20168067226894</v>
      </c>
      <c r="HJT15" s="62">
        <v>600</v>
      </c>
      <c r="HJU15" s="3" t="s">
        <v>197</v>
      </c>
      <c r="HJV15" s="102" t="s">
        <v>198</v>
      </c>
      <c r="HJW15" s="51" t="s">
        <v>174</v>
      </c>
      <c r="HJX15" s="51" t="s">
        <v>174</v>
      </c>
      <c r="HJY15" s="51" t="s">
        <v>173</v>
      </c>
      <c r="HJZ15" s="51"/>
      <c r="HKA15" s="60">
        <f t="shared" ref="HKA15" si="2637">HKB15/1.19</f>
        <v>504.20168067226894</v>
      </c>
      <c r="HKB15" s="62">
        <v>600</v>
      </c>
      <c r="HKC15" s="3" t="s">
        <v>197</v>
      </c>
      <c r="HKD15" s="102" t="s">
        <v>198</v>
      </c>
      <c r="HKE15" s="51" t="s">
        <v>174</v>
      </c>
      <c r="HKF15" s="51" t="s">
        <v>174</v>
      </c>
      <c r="HKG15" s="51" t="s">
        <v>173</v>
      </c>
      <c r="HKH15" s="51"/>
      <c r="HKI15" s="60">
        <f t="shared" ref="HKI15" si="2638">HKJ15/1.19</f>
        <v>504.20168067226894</v>
      </c>
      <c r="HKJ15" s="62">
        <v>600</v>
      </c>
      <c r="HKK15" s="3" t="s">
        <v>197</v>
      </c>
      <c r="HKL15" s="102" t="s">
        <v>198</v>
      </c>
      <c r="HKM15" s="51" t="s">
        <v>174</v>
      </c>
      <c r="HKN15" s="51" t="s">
        <v>174</v>
      </c>
      <c r="HKO15" s="51" t="s">
        <v>173</v>
      </c>
      <c r="HKP15" s="51"/>
      <c r="HKQ15" s="60">
        <f t="shared" ref="HKQ15" si="2639">HKR15/1.19</f>
        <v>504.20168067226894</v>
      </c>
      <c r="HKR15" s="62">
        <v>600</v>
      </c>
      <c r="HKS15" s="3" t="s">
        <v>197</v>
      </c>
      <c r="HKT15" s="102" t="s">
        <v>198</v>
      </c>
      <c r="HKU15" s="51" t="s">
        <v>174</v>
      </c>
      <c r="HKV15" s="51" t="s">
        <v>174</v>
      </c>
      <c r="HKW15" s="51" t="s">
        <v>173</v>
      </c>
      <c r="HKX15" s="51"/>
      <c r="HKY15" s="60">
        <f t="shared" ref="HKY15" si="2640">HKZ15/1.19</f>
        <v>504.20168067226894</v>
      </c>
      <c r="HKZ15" s="62">
        <v>600</v>
      </c>
      <c r="HLA15" s="3" t="s">
        <v>197</v>
      </c>
      <c r="HLB15" s="102" t="s">
        <v>198</v>
      </c>
      <c r="HLC15" s="51" t="s">
        <v>174</v>
      </c>
      <c r="HLD15" s="51" t="s">
        <v>174</v>
      </c>
      <c r="HLE15" s="51" t="s">
        <v>173</v>
      </c>
      <c r="HLF15" s="51"/>
      <c r="HLG15" s="60">
        <f t="shared" ref="HLG15" si="2641">HLH15/1.19</f>
        <v>504.20168067226894</v>
      </c>
      <c r="HLH15" s="62">
        <v>600</v>
      </c>
      <c r="HLI15" s="3" t="s">
        <v>197</v>
      </c>
      <c r="HLJ15" s="102" t="s">
        <v>198</v>
      </c>
      <c r="HLK15" s="51" t="s">
        <v>174</v>
      </c>
      <c r="HLL15" s="51" t="s">
        <v>174</v>
      </c>
      <c r="HLM15" s="51" t="s">
        <v>173</v>
      </c>
      <c r="HLN15" s="51"/>
      <c r="HLO15" s="60">
        <f t="shared" ref="HLO15" si="2642">HLP15/1.19</f>
        <v>504.20168067226894</v>
      </c>
      <c r="HLP15" s="62">
        <v>600</v>
      </c>
      <c r="HLQ15" s="3" t="s">
        <v>197</v>
      </c>
      <c r="HLR15" s="102" t="s">
        <v>198</v>
      </c>
      <c r="HLS15" s="51" t="s">
        <v>174</v>
      </c>
      <c r="HLT15" s="51" t="s">
        <v>174</v>
      </c>
      <c r="HLU15" s="51" t="s">
        <v>173</v>
      </c>
      <c r="HLV15" s="51"/>
      <c r="HLW15" s="60">
        <f t="shared" ref="HLW15" si="2643">HLX15/1.19</f>
        <v>504.20168067226894</v>
      </c>
      <c r="HLX15" s="62">
        <v>600</v>
      </c>
      <c r="HLY15" s="3" t="s">
        <v>197</v>
      </c>
      <c r="HLZ15" s="102" t="s">
        <v>198</v>
      </c>
      <c r="HMA15" s="51" t="s">
        <v>174</v>
      </c>
      <c r="HMB15" s="51" t="s">
        <v>174</v>
      </c>
      <c r="HMC15" s="51" t="s">
        <v>173</v>
      </c>
      <c r="HMD15" s="51"/>
      <c r="HME15" s="60">
        <f t="shared" ref="HME15" si="2644">HMF15/1.19</f>
        <v>504.20168067226894</v>
      </c>
      <c r="HMF15" s="62">
        <v>600</v>
      </c>
      <c r="HMG15" s="3" t="s">
        <v>197</v>
      </c>
      <c r="HMH15" s="102" t="s">
        <v>198</v>
      </c>
      <c r="HMI15" s="51" t="s">
        <v>174</v>
      </c>
      <c r="HMJ15" s="51" t="s">
        <v>174</v>
      </c>
      <c r="HMK15" s="51" t="s">
        <v>173</v>
      </c>
      <c r="HML15" s="51"/>
      <c r="HMM15" s="60">
        <f t="shared" ref="HMM15" si="2645">HMN15/1.19</f>
        <v>504.20168067226894</v>
      </c>
      <c r="HMN15" s="62">
        <v>600</v>
      </c>
      <c r="HMO15" s="3" t="s">
        <v>197</v>
      </c>
      <c r="HMP15" s="102" t="s">
        <v>198</v>
      </c>
      <c r="HMQ15" s="51" t="s">
        <v>174</v>
      </c>
      <c r="HMR15" s="51" t="s">
        <v>174</v>
      </c>
      <c r="HMS15" s="51" t="s">
        <v>173</v>
      </c>
      <c r="HMT15" s="51"/>
      <c r="HMU15" s="60">
        <f t="shared" ref="HMU15" si="2646">HMV15/1.19</f>
        <v>504.20168067226894</v>
      </c>
      <c r="HMV15" s="62">
        <v>600</v>
      </c>
      <c r="HMW15" s="3" t="s">
        <v>197</v>
      </c>
      <c r="HMX15" s="102" t="s">
        <v>198</v>
      </c>
      <c r="HMY15" s="51" t="s">
        <v>174</v>
      </c>
      <c r="HMZ15" s="51" t="s">
        <v>174</v>
      </c>
      <c r="HNA15" s="51" t="s">
        <v>173</v>
      </c>
      <c r="HNB15" s="51"/>
      <c r="HNC15" s="60">
        <f t="shared" ref="HNC15" si="2647">HND15/1.19</f>
        <v>504.20168067226894</v>
      </c>
      <c r="HND15" s="62">
        <v>600</v>
      </c>
      <c r="HNE15" s="3" t="s">
        <v>197</v>
      </c>
      <c r="HNF15" s="102" t="s">
        <v>198</v>
      </c>
      <c r="HNG15" s="51" t="s">
        <v>174</v>
      </c>
      <c r="HNH15" s="51" t="s">
        <v>174</v>
      </c>
      <c r="HNI15" s="51" t="s">
        <v>173</v>
      </c>
      <c r="HNJ15" s="51"/>
      <c r="HNK15" s="60">
        <f t="shared" ref="HNK15" si="2648">HNL15/1.19</f>
        <v>504.20168067226894</v>
      </c>
      <c r="HNL15" s="62">
        <v>600</v>
      </c>
      <c r="HNM15" s="3" t="s">
        <v>197</v>
      </c>
      <c r="HNN15" s="102" t="s">
        <v>198</v>
      </c>
      <c r="HNO15" s="51" t="s">
        <v>174</v>
      </c>
      <c r="HNP15" s="51" t="s">
        <v>174</v>
      </c>
      <c r="HNQ15" s="51" t="s">
        <v>173</v>
      </c>
      <c r="HNR15" s="51"/>
      <c r="HNS15" s="60">
        <f t="shared" ref="HNS15" si="2649">HNT15/1.19</f>
        <v>504.20168067226894</v>
      </c>
      <c r="HNT15" s="62">
        <v>600</v>
      </c>
      <c r="HNU15" s="3" t="s">
        <v>197</v>
      </c>
      <c r="HNV15" s="102" t="s">
        <v>198</v>
      </c>
      <c r="HNW15" s="51" t="s">
        <v>174</v>
      </c>
      <c r="HNX15" s="51" t="s">
        <v>174</v>
      </c>
      <c r="HNY15" s="51" t="s">
        <v>173</v>
      </c>
      <c r="HNZ15" s="51"/>
      <c r="HOA15" s="60">
        <f t="shared" ref="HOA15" si="2650">HOB15/1.19</f>
        <v>504.20168067226894</v>
      </c>
      <c r="HOB15" s="62">
        <v>600</v>
      </c>
      <c r="HOC15" s="3" t="s">
        <v>197</v>
      </c>
      <c r="HOD15" s="102" t="s">
        <v>198</v>
      </c>
      <c r="HOE15" s="51" t="s">
        <v>174</v>
      </c>
      <c r="HOF15" s="51" t="s">
        <v>174</v>
      </c>
      <c r="HOG15" s="51" t="s">
        <v>173</v>
      </c>
      <c r="HOH15" s="51"/>
      <c r="HOI15" s="60">
        <f t="shared" ref="HOI15" si="2651">HOJ15/1.19</f>
        <v>504.20168067226894</v>
      </c>
      <c r="HOJ15" s="62">
        <v>600</v>
      </c>
      <c r="HOK15" s="3" t="s">
        <v>197</v>
      </c>
      <c r="HOL15" s="102" t="s">
        <v>198</v>
      </c>
      <c r="HOM15" s="51" t="s">
        <v>174</v>
      </c>
      <c r="HON15" s="51" t="s">
        <v>174</v>
      </c>
      <c r="HOO15" s="51" t="s">
        <v>173</v>
      </c>
      <c r="HOP15" s="51"/>
      <c r="HOQ15" s="60">
        <f t="shared" ref="HOQ15" si="2652">HOR15/1.19</f>
        <v>504.20168067226894</v>
      </c>
      <c r="HOR15" s="62">
        <v>600</v>
      </c>
      <c r="HOS15" s="3" t="s">
        <v>197</v>
      </c>
      <c r="HOT15" s="102" t="s">
        <v>198</v>
      </c>
      <c r="HOU15" s="51" t="s">
        <v>174</v>
      </c>
      <c r="HOV15" s="51" t="s">
        <v>174</v>
      </c>
      <c r="HOW15" s="51" t="s">
        <v>173</v>
      </c>
      <c r="HOX15" s="51"/>
      <c r="HOY15" s="60">
        <f t="shared" ref="HOY15" si="2653">HOZ15/1.19</f>
        <v>504.20168067226894</v>
      </c>
      <c r="HOZ15" s="62">
        <v>600</v>
      </c>
      <c r="HPA15" s="3" t="s">
        <v>197</v>
      </c>
      <c r="HPB15" s="102" t="s">
        <v>198</v>
      </c>
      <c r="HPC15" s="51" t="s">
        <v>174</v>
      </c>
      <c r="HPD15" s="51" t="s">
        <v>174</v>
      </c>
      <c r="HPE15" s="51" t="s">
        <v>173</v>
      </c>
      <c r="HPF15" s="51"/>
      <c r="HPG15" s="60">
        <f t="shared" ref="HPG15" si="2654">HPH15/1.19</f>
        <v>504.20168067226894</v>
      </c>
      <c r="HPH15" s="62">
        <v>600</v>
      </c>
      <c r="HPI15" s="3" t="s">
        <v>197</v>
      </c>
      <c r="HPJ15" s="102" t="s">
        <v>198</v>
      </c>
      <c r="HPK15" s="51" t="s">
        <v>174</v>
      </c>
      <c r="HPL15" s="51" t="s">
        <v>174</v>
      </c>
      <c r="HPM15" s="51" t="s">
        <v>173</v>
      </c>
      <c r="HPN15" s="51"/>
      <c r="HPO15" s="60">
        <f t="shared" ref="HPO15" si="2655">HPP15/1.19</f>
        <v>504.20168067226894</v>
      </c>
      <c r="HPP15" s="62">
        <v>600</v>
      </c>
      <c r="HPQ15" s="3" t="s">
        <v>197</v>
      </c>
      <c r="HPR15" s="102" t="s">
        <v>198</v>
      </c>
      <c r="HPS15" s="51" t="s">
        <v>174</v>
      </c>
      <c r="HPT15" s="51" t="s">
        <v>174</v>
      </c>
      <c r="HPU15" s="51" t="s">
        <v>173</v>
      </c>
      <c r="HPV15" s="51"/>
      <c r="HPW15" s="60">
        <f t="shared" ref="HPW15" si="2656">HPX15/1.19</f>
        <v>504.20168067226894</v>
      </c>
      <c r="HPX15" s="62">
        <v>600</v>
      </c>
      <c r="HPY15" s="3" t="s">
        <v>197</v>
      </c>
      <c r="HPZ15" s="102" t="s">
        <v>198</v>
      </c>
      <c r="HQA15" s="51" t="s">
        <v>174</v>
      </c>
      <c r="HQB15" s="51" t="s">
        <v>174</v>
      </c>
      <c r="HQC15" s="51" t="s">
        <v>173</v>
      </c>
      <c r="HQD15" s="51"/>
      <c r="HQE15" s="60">
        <f t="shared" ref="HQE15" si="2657">HQF15/1.19</f>
        <v>504.20168067226894</v>
      </c>
      <c r="HQF15" s="62">
        <v>600</v>
      </c>
      <c r="HQG15" s="3" t="s">
        <v>197</v>
      </c>
      <c r="HQH15" s="102" t="s">
        <v>198</v>
      </c>
      <c r="HQI15" s="51" t="s">
        <v>174</v>
      </c>
      <c r="HQJ15" s="51" t="s">
        <v>174</v>
      </c>
      <c r="HQK15" s="51" t="s">
        <v>173</v>
      </c>
      <c r="HQL15" s="51"/>
      <c r="HQM15" s="60">
        <f t="shared" ref="HQM15" si="2658">HQN15/1.19</f>
        <v>504.20168067226894</v>
      </c>
      <c r="HQN15" s="62">
        <v>600</v>
      </c>
      <c r="HQO15" s="3" t="s">
        <v>197</v>
      </c>
      <c r="HQP15" s="102" t="s">
        <v>198</v>
      </c>
      <c r="HQQ15" s="51" t="s">
        <v>174</v>
      </c>
      <c r="HQR15" s="51" t="s">
        <v>174</v>
      </c>
      <c r="HQS15" s="51" t="s">
        <v>173</v>
      </c>
      <c r="HQT15" s="51"/>
      <c r="HQU15" s="60">
        <f t="shared" ref="HQU15" si="2659">HQV15/1.19</f>
        <v>504.20168067226894</v>
      </c>
      <c r="HQV15" s="62">
        <v>600</v>
      </c>
      <c r="HQW15" s="3" t="s">
        <v>197</v>
      </c>
      <c r="HQX15" s="102" t="s">
        <v>198</v>
      </c>
      <c r="HQY15" s="51" t="s">
        <v>174</v>
      </c>
      <c r="HQZ15" s="51" t="s">
        <v>174</v>
      </c>
      <c r="HRA15" s="51" t="s">
        <v>173</v>
      </c>
      <c r="HRB15" s="51"/>
      <c r="HRC15" s="60">
        <f t="shared" ref="HRC15" si="2660">HRD15/1.19</f>
        <v>504.20168067226894</v>
      </c>
      <c r="HRD15" s="62">
        <v>600</v>
      </c>
      <c r="HRE15" s="3" t="s">
        <v>197</v>
      </c>
      <c r="HRF15" s="102" t="s">
        <v>198</v>
      </c>
      <c r="HRG15" s="51" t="s">
        <v>174</v>
      </c>
      <c r="HRH15" s="51" t="s">
        <v>174</v>
      </c>
      <c r="HRI15" s="51" t="s">
        <v>173</v>
      </c>
      <c r="HRJ15" s="51"/>
      <c r="HRK15" s="60">
        <f t="shared" ref="HRK15" si="2661">HRL15/1.19</f>
        <v>504.20168067226894</v>
      </c>
      <c r="HRL15" s="62">
        <v>600</v>
      </c>
      <c r="HRM15" s="3" t="s">
        <v>197</v>
      </c>
      <c r="HRN15" s="102" t="s">
        <v>198</v>
      </c>
      <c r="HRO15" s="51" t="s">
        <v>174</v>
      </c>
      <c r="HRP15" s="51" t="s">
        <v>174</v>
      </c>
      <c r="HRQ15" s="51" t="s">
        <v>173</v>
      </c>
      <c r="HRR15" s="51"/>
      <c r="HRS15" s="60">
        <f t="shared" ref="HRS15" si="2662">HRT15/1.19</f>
        <v>504.20168067226894</v>
      </c>
      <c r="HRT15" s="62">
        <v>600</v>
      </c>
      <c r="HRU15" s="3" t="s">
        <v>197</v>
      </c>
      <c r="HRV15" s="102" t="s">
        <v>198</v>
      </c>
      <c r="HRW15" s="51" t="s">
        <v>174</v>
      </c>
      <c r="HRX15" s="51" t="s">
        <v>174</v>
      </c>
      <c r="HRY15" s="51" t="s">
        <v>173</v>
      </c>
      <c r="HRZ15" s="51"/>
      <c r="HSA15" s="60">
        <f t="shared" ref="HSA15" si="2663">HSB15/1.19</f>
        <v>504.20168067226894</v>
      </c>
      <c r="HSB15" s="62">
        <v>600</v>
      </c>
      <c r="HSC15" s="3" t="s">
        <v>197</v>
      </c>
      <c r="HSD15" s="102" t="s">
        <v>198</v>
      </c>
      <c r="HSE15" s="51" t="s">
        <v>174</v>
      </c>
      <c r="HSF15" s="51" t="s">
        <v>174</v>
      </c>
      <c r="HSG15" s="51" t="s">
        <v>173</v>
      </c>
      <c r="HSH15" s="51"/>
      <c r="HSI15" s="60">
        <f t="shared" ref="HSI15" si="2664">HSJ15/1.19</f>
        <v>504.20168067226894</v>
      </c>
      <c r="HSJ15" s="62">
        <v>600</v>
      </c>
      <c r="HSK15" s="3" t="s">
        <v>197</v>
      </c>
      <c r="HSL15" s="102" t="s">
        <v>198</v>
      </c>
      <c r="HSM15" s="51" t="s">
        <v>174</v>
      </c>
      <c r="HSN15" s="51" t="s">
        <v>174</v>
      </c>
      <c r="HSO15" s="51" t="s">
        <v>173</v>
      </c>
      <c r="HSP15" s="51"/>
      <c r="HSQ15" s="60">
        <f t="shared" ref="HSQ15" si="2665">HSR15/1.19</f>
        <v>504.20168067226894</v>
      </c>
      <c r="HSR15" s="62">
        <v>600</v>
      </c>
      <c r="HSS15" s="3" t="s">
        <v>197</v>
      </c>
      <c r="HST15" s="102" t="s">
        <v>198</v>
      </c>
      <c r="HSU15" s="51" t="s">
        <v>174</v>
      </c>
      <c r="HSV15" s="51" t="s">
        <v>174</v>
      </c>
      <c r="HSW15" s="51" t="s">
        <v>173</v>
      </c>
      <c r="HSX15" s="51"/>
      <c r="HSY15" s="60">
        <f t="shared" ref="HSY15" si="2666">HSZ15/1.19</f>
        <v>504.20168067226894</v>
      </c>
      <c r="HSZ15" s="62">
        <v>600</v>
      </c>
      <c r="HTA15" s="3" t="s">
        <v>197</v>
      </c>
      <c r="HTB15" s="102" t="s">
        <v>198</v>
      </c>
      <c r="HTC15" s="51" t="s">
        <v>174</v>
      </c>
      <c r="HTD15" s="51" t="s">
        <v>174</v>
      </c>
      <c r="HTE15" s="51" t="s">
        <v>173</v>
      </c>
      <c r="HTF15" s="51"/>
      <c r="HTG15" s="60">
        <f t="shared" ref="HTG15" si="2667">HTH15/1.19</f>
        <v>504.20168067226894</v>
      </c>
      <c r="HTH15" s="62">
        <v>600</v>
      </c>
      <c r="HTI15" s="3" t="s">
        <v>197</v>
      </c>
      <c r="HTJ15" s="102" t="s">
        <v>198</v>
      </c>
      <c r="HTK15" s="51" t="s">
        <v>174</v>
      </c>
      <c r="HTL15" s="51" t="s">
        <v>174</v>
      </c>
      <c r="HTM15" s="51" t="s">
        <v>173</v>
      </c>
      <c r="HTN15" s="51"/>
      <c r="HTO15" s="60">
        <f t="shared" ref="HTO15" si="2668">HTP15/1.19</f>
        <v>504.20168067226894</v>
      </c>
      <c r="HTP15" s="62">
        <v>600</v>
      </c>
      <c r="HTQ15" s="3" t="s">
        <v>197</v>
      </c>
      <c r="HTR15" s="102" t="s">
        <v>198</v>
      </c>
      <c r="HTS15" s="51" t="s">
        <v>174</v>
      </c>
      <c r="HTT15" s="51" t="s">
        <v>174</v>
      </c>
      <c r="HTU15" s="51" t="s">
        <v>173</v>
      </c>
      <c r="HTV15" s="51"/>
      <c r="HTW15" s="60">
        <f t="shared" ref="HTW15" si="2669">HTX15/1.19</f>
        <v>504.20168067226894</v>
      </c>
      <c r="HTX15" s="62">
        <v>600</v>
      </c>
      <c r="HTY15" s="3" t="s">
        <v>197</v>
      </c>
      <c r="HTZ15" s="102" t="s">
        <v>198</v>
      </c>
      <c r="HUA15" s="51" t="s">
        <v>174</v>
      </c>
      <c r="HUB15" s="51" t="s">
        <v>174</v>
      </c>
      <c r="HUC15" s="51" t="s">
        <v>173</v>
      </c>
      <c r="HUD15" s="51"/>
      <c r="HUE15" s="60">
        <f t="shared" ref="HUE15" si="2670">HUF15/1.19</f>
        <v>504.20168067226894</v>
      </c>
      <c r="HUF15" s="62">
        <v>600</v>
      </c>
      <c r="HUG15" s="3" t="s">
        <v>197</v>
      </c>
      <c r="HUH15" s="102" t="s">
        <v>198</v>
      </c>
      <c r="HUI15" s="51" t="s">
        <v>174</v>
      </c>
      <c r="HUJ15" s="51" t="s">
        <v>174</v>
      </c>
      <c r="HUK15" s="51" t="s">
        <v>173</v>
      </c>
      <c r="HUL15" s="51"/>
      <c r="HUM15" s="60">
        <f t="shared" ref="HUM15" si="2671">HUN15/1.19</f>
        <v>504.20168067226894</v>
      </c>
      <c r="HUN15" s="62">
        <v>600</v>
      </c>
      <c r="HUO15" s="3" t="s">
        <v>197</v>
      </c>
      <c r="HUP15" s="102" t="s">
        <v>198</v>
      </c>
      <c r="HUQ15" s="51" t="s">
        <v>174</v>
      </c>
      <c r="HUR15" s="51" t="s">
        <v>174</v>
      </c>
      <c r="HUS15" s="51" t="s">
        <v>173</v>
      </c>
      <c r="HUT15" s="51"/>
      <c r="HUU15" s="60">
        <f t="shared" ref="HUU15" si="2672">HUV15/1.19</f>
        <v>504.20168067226894</v>
      </c>
      <c r="HUV15" s="62">
        <v>600</v>
      </c>
      <c r="HUW15" s="3" t="s">
        <v>197</v>
      </c>
      <c r="HUX15" s="102" t="s">
        <v>198</v>
      </c>
      <c r="HUY15" s="51" t="s">
        <v>174</v>
      </c>
      <c r="HUZ15" s="51" t="s">
        <v>174</v>
      </c>
      <c r="HVA15" s="51" t="s">
        <v>173</v>
      </c>
      <c r="HVB15" s="51"/>
      <c r="HVC15" s="60">
        <f t="shared" ref="HVC15" si="2673">HVD15/1.19</f>
        <v>504.20168067226894</v>
      </c>
      <c r="HVD15" s="62">
        <v>600</v>
      </c>
      <c r="HVE15" s="3" t="s">
        <v>197</v>
      </c>
      <c r="HVF15" s="102" t="s">
        <v>198</v>
      </c>
      <c r="HVG15" s="51" t="s">
        <v>174</v>
      </c>
      <c r="HVH15" s="51" t="s">
        <v>174</v>
      </c>
      <c r="HVI15" s="51" t="s">
        <v>173</v>
      </c>
      <c r="HVJ15" s="51"/>
      <c r="HVK15" s="60">
        <f t="shared" ref="HVK15" si="2674">HVL15/1.19</f>
        <v>504.20168067226894</v>
      </c>
      <c r="HVL15" s="62">
        <v>600</v>
      </c>
      <c r="HVM15" s="3" t="s">
        <v>197</v>
      </c>
      <c r="HVN15" s="102" t="s">
        <v>198</v>
      </c>
      <c r="HVO15" s="51" t="s">
        <v>174</v>
      </c>
      <c r="HVP15" s="51" t="s">
        <v>174</v>
      </c>
      <c r="HVQ15" s="51" t="s">
        <v>173</v>
      </c>
      <c r="HVR15" s="51"/>
      <c r="HVS15" s="60">
        <f t="shared" ref="HVS15" si="2675">HVT15/1.19</f>
        <v>504.20168067226894</v>
      </c>
      <c r="HVT15" s="62">
        <v>600</v>
      </c>
      <c r="HVU15" s="3" t="s">
        <v>197</v>
      </c>
      <c r="HVV15" s="102" t="s">
        <v>198</v>
      </c>
      <c r="HVW15" s="51" t="s">
        <v>174</v>
      </c>
      <c r="HVX15" s="51" t="s">
        <v>174</v>
      </c>
      <c r="HVY15" s="51" t="s">
        <v>173</v>
      </c>
      <c r="HVZ15" s="51"/>
      <c r="HWA15" s="60">
        <f t="shared" ref="HWA15" si="2676">HWB15/1.19</f>
        <v>504.20168067226894</v>
      </c>
      <c r="HWB15" s="62">
        <v>600</v>
      </c>
      <c r="HWC15" s="3" t="s">
        <v>197</v>
      </c>
      <c r="HWD15" s="102" t="s">
        <v>198</v>
      </c>
      <c r="HWE15" s="51" t="s">
        <v>174</v>
      </c>
      <c r="HWF15" s="51" t="s">
        <v>174</v>
      </c>
      <c r="HWG15" s="51" t="s">
        <v>173</v>
      </c>
      <c r="HWH15" s="51"/>
      <c r="HWI15" s="60">
        <f t="shared" ref="HWI15" si="2677">HWJ15/1.19</f>
        <v>504.20168067226894</v>
      </c>
      <c r="HWJ15" s="62">
        <v>600</v>
      </c>
      <c r="HWK15" s="3" t="s">
        <v>197</v>
      </c>
      <c r="HWL15" s="102" t="s">
        <v>198</v>
      </c>
      <c r="HWM15" s="51" t="s">
        <v>174</v>
      </c>
      <c r="HWN15" s="51" t="s">
        <v>174</v>
      </c>
      <c r="HWO15" s="51" t="s">
        <v>173</v>
      </c>
      <c r="HWP15" s="51"/>
      <c r="HWQ15" s="60">
        <f t="shared" ref="HWQ15" si="2678">HWR15/1.19</f>
        <v>504.20168067226894</v>
      </c>
      <c r="HWR15" s="62">
        <v>600</v>
      </c>
      <c r="HWS15" s="3" t="s">
        <v>197</v>
      </c>
      <c r="HWT15" s="102" t="s">
        <v>198</v>
      </c>
      <c r="HWU15" s="51" t="s">
        <v>174</v>
      </c>
      <c r="HWV15" s="51" t="s">
        <v>174</v>
      </c>
      <c r="HWW15" s="51" t="s">
        <v>173</v>
      </c>
      <c r="HWX15" s="51"/>
      <c r="HWY15" s="60">
        <f t="shared" ref="HWY15" si="2679">HWZ15/1.19</f>
        <v>504.20168067226894</v>
      </c>
      <c r="HWZ15" s="62">
        <v>600</v>
      </c>
      <c r="HXA15" s="3" t="s">
        <v>197</v>
      </c>
      <c r="HXB15" s="102" t="s">
        <v>198</v>
      </c>
      <c r="HXC15" s="51" t="s">
        <v>174</v>
      </c>
      <c r="HXD15" s="51" t="s">
        <v>174</v>
      </c>
      <c r="HXE15" s="51" t="s">
        <v>173</v>
      </c>
      <c r="HXF15" s="51"/>
      <c r="HXG15" s="60">
        <f t="shared" ref="HXG15" si="2680">HXH15/1.19</f>
        <v>504.20168067226894</v>
      </c>
      <c r="HXH15" s="62">
        <v>600</v>
      </c>
      <c r="HXI15" s="3" t="s">
        <v>197</v>
      </c>
      <c r="HXJ15" s="102" t="s">
        <v>198</v>
      </c>
      <c r="HXK15" s="51" t="s">
        <v>174</v>
      </c>
      <c r="HXL15" s="51" t="s">
        <v>174</v>
      </c>
      <c r="HXM15" s="51" t="s">
        <v>173</v>
      </c>
      <c r="HXN15" s="51"/>
      <c r="HXO15" s="60">
        <f t="shared" ref="HXO15" si="2681">HXP15/1.19</f>
        <v>504.20168067226894</v>
      </c>
      <c r="HXP15" s="62">
        <v>600</v>
      </c>
      <c r="HXQ15" s="3" t="s">
        <v>197</v>
      </c>
      <c r="HXR15" s="102" t="s">
        <v>198</v>
      </c>
      <c r="HXS15" s="51" t="s">
        <v>174</v>
      </c>
      <c r="HXT15" s="51" t="s">
        <v>174</v>
      </c>
      <c r="HXU15" s="51" t="s">
        <v>173</v>
      </c>
      <c r="HXV15" s="51"/>
      <c r="HXW15" s="60">
        <f t="shared" ref="HXW15" si="2682">HXX15/1.19</f>
        <v>504.20168067226894</v>
      </c>
      <c r="HXX15" s="62">
        <v>600</v>
      </c>
      <c r="HXY15" s="3" t="s">
        <v>197</v>
      </c>
      <c r="HXZ15" s="102" t="s">
        <v>198</v>
      </c>
      <c r="HYA15" s="51" t="s">
        <v>174</v>
      </c>
      <c r="HYB15" s="51" t="s">
        <v>174</v>
      </c>
      <c r="HYC15" s="51" t="s">
        <v>173</v>
      </c>
      <c r="HYD15" s="51"/>
      <c r="HYE15" s="60">
        <f t="shared" ref="HYE15" si="2683">HYF15/1.19</f>
        <v>504.20168067226894</v>
      </c>
      <c r="HYF15" s="62">
        <v>600</v>
      </c>
      <c r="HYG15" s="3" t="s">
        <v>197</v>
      </c>
      <c r="HYH15" s="102" t="s">
        <v>198</v>
      </c>
      <c r="HYI15" s="51" t="s">
        <v>174</v>
      </c>
      <c r="HYJ15" s="51" t="s">
        <v>174</v>
      </c>
      <c r="HYK15" s="51" t="s">
        <v>173</v>
      </c>
      <c r="HYL15" s="51"/>
      <c r="HYM15" s="60">
        <f t="shared" ref="HYM15" si="2684">HYN15/1.19</f>
        <v>504.20168067226894</v>
      </c>
      <c r="HYN15" s="62">
        <v>600</v>
      </c>
      <c r="HYO15" s="3" t="s">
        <v>197</v>
      </c>
      <c r="HYP15" s="102" t="s">
        <v>198</v>
      </c>
      <c r="HYQ15" s="51" t="s">
        <v>174</v>
      </c>
      <c r="HYR15" s="51" t="s">
        <v>174</v>
      </c>
      <c r="HYS15" s="51" t="s">
        <v>173</v>
      </c>
      <c r="HYT15" s="51"/>
      <c r="HYU15" s="60">
        <f t="shared" ref="HYU15" si="2685">HYV15/1.19</f>
        <v>504.20168067226894</v>
      </c>
      <c r="HYV15" s="62">
        <v>600</v>
      </c>
      <c r="HYW15" s="3" t="s">
        <v>197</v>
      </c>
      <c r="HYX15" s="102" t="s">
        <v>198</v>
      </c>
      <c r="HYY15" s="51" t="s">
        <v>174</v>
      </c>
      <c r="HYZ15" s="51" t="s">
        <v>174</v>
      </c>
      <c r="HZA15" s="51" t="s">
        <v>173</v>
      </c>
      <c r="HZB15" s="51"/>
      <c r="HZC15" s="60">
        <f t="shared" ref="HZC15" si="2686">HZD15/1.19</f>
        <v>504.20168067226894</v>
      </c>
      <c r="HZD15" s="62">
        <v>600</v>
      </c>
      <c r="HZE15" s="3" t="s">
        <v>197</v>
      </c>
      <c r="HZF15" s="102" t="s">
        <v>198</v>
      </c>
      <c r="HZG15" s="51" t="s">
        <v>174</v>
      </c>
      <c r="HZH15" s="51" t="s">
        <v>174</v>
      </c>
      <c r="HZI15" s="51" t="s">
        <v>173</v>
      </c>
      <c r="HZJ15" s="51"/>
      <c r="HZK15" s="60">
        <f t="shared" ref="HZK15" si="2687">HZL15/1.19</f>
        <v>504.20168067226894</v>
      </c>
      <c r="HZL15" s="62">
        <v>600</v>
      </c>
      <c r="HZM15" s="3" t="s">
        <v>197</v>
      </c>
      <c r="HZN15" s="102" t="s">
        <v>198</v>
      </c>
      <c r="HZO15" s="51" t="s">
        <v>174</v>
      </c>
      <c r="HZP15" s="51" t="s">
        <v>174</v>
      </c>
      <c r="HZQ15" s="51" t="s">
        <v>173</v>
      </c>
      <c r="HZR15" s="51"/>
      <c r="HZS15" s="60">
        <f t="shared" ref="HZS15" si="2688">HZT15/1.19</f>
        <v>504.20168067226894</v>
      </c>
      <c r="HZT15" s="62">
        <v>600</v>
      </c>
      <c r="HZU15" s="3" t="s">
        <v>197</v>
      </c>
      <c r="HZV15" s="102" t="s">
        <v>198</v>
      </c>
      <c r="HZW15" s="51" t="s">
        <v>174</v>
      </c>
      <c r="HZX15" s="51" t="s">
        <v>174</v>
      </c>
      <c r="HZY15" s="51" t="s">
        <v>173</v>
      </c>
      <c r="HZZ15" s="51"/>
      <c r="IAA15" s="60">
        <f t="shared" ref="IAA15" si="2689">IAB15/1.19</f>
        <v>504.20168067226894</v>
      </c>
      <c r="IAB15" s="62">
        <v>600</v>
      </c>
      <c r="IAC15" s="3" t="s">
        <v>197</v>
      </c>
      <c r="IAD15" s="102" t="s">
        <v>198</v>
      </c>
      <c r="IAE15" s="51" t="s">
        <v>174</v>
      </c>
      <c r="IAF15" s="51" t="s">
        <v>174</v>
      </c>
      <c r="IAG15" s="51" t="s">
        <v>173</v>
      </c>
      <c r="IAH15" s="51"/>
      <c r="IAI15" s="60">
        <f t="shared" ref="IAI15" si="2690">IAJ15/1.19</f>
        <v>504.20168067226894</v>
      </c>
      <c r="IAJ15" s="62">
        <v>600</v>
      </c>
      <c r="IAK15" s="3" t="s">
        <v>197</v>
      </c>
      <c r="IAL15" s="102" t="s">
        <v>198</v>
      </c>
      <c r="IAM15" s="51" t="s">
        <v>174</v>
      </c>
      <c r="IAN15" s="51" t="s">
        <v>174</v>
      </c>
      <c r="IAO15" s="51" t="s">
        <v>173</v>
      </c>
      <c r="IAP15" s="51"/>
      <c r="IAQ15" s="60">
        <f t="shared" ref="IAQ15" si="2691">IAR15/1.19</f>
        <v>504.20168067226894</v>
      </c>
      <c r="IAR15" s="62">
        <v>600</v>
      </c>
      <c r="IAS15" s="3" t="s">
        <v>197</v>
      </c>
      <c r="IAT15" s="102" t="s">
        <v>198</v>
      </c>
      <c r="IAU15" s="51" t="s">
        <v>174</v>
      </c>
      <c r="IAV15" s="51" t="s">
        <v>174</v>
      </c>
      <c r="IAW15" s="51" t="s">
        <v>173</v>
      </c>
      <c r="IAX15" s="51"/>
      <c r="IAY15" s="60">
        <f t="shared" ref="IAY15" si="2692">IAZ15/1.19</f>
        <v>504.20168067226894</v>
      </c>
      <c r="IAZ15" s="62">
        <v>600</v>
      </c>
      <c r="IBA15" s="3" t="s">
        <v>197</v>
      </c>
      <c r="IBB15" s="102" t="s">
        <v>198</v>
      </c>
      <c r="IBC15" s="51" t="s">
        <v>174</v>
      </c>
      <c r="IBD15" s="51" t="s">
        <v>174</v>
      </c>
      <c r="IBE15" s="51" t="s">
        <v>173</v>
      </c>
      <c r="IBF15" s="51"/>
      <c r="IBG15" s="60">
        <f t="shared" ref="IBG15" si="2693">IBH15/1.19</f>
        <v>504.20168067226894</v>
      </c>
      <c r="IBH15" s="62">
        <v>600</v>
      </c>
      <c r="IBI15" s="3" t="s">
        <v>197</v>
      </c>
      <c r="IBJ15" s="102" t="s">
        <v>198</v>
      </c>
      <c r="IBK15" s="51" t="s">
        <v>174</v>
      </c>
      <c r="IBL15" s="51" t="s">
        <v>174</v>
      </c>
      <c r="IBM15" s="51" t="s">
        <v>173</v>
      </c>
      <c r="IBN15" s="51"/>
      <c r="IBO15" s="60">
        <f t="shared" ref="IBO15" si="2694">IBP15/1.19</f>
        <v>504.20168067226894</v>
      </c>
      <c r="IBP15" s="62">
        <v>600</v>
      </c>
      <c r="IBQ15" s="3" t="s">
        <v>197</v>
      </c>
      <c r="IBR15" s="102" t="s">
        <v>198</v>
      </c>
      <c r="IBS15" s="51" t="s">
        <v>174</v>
      </c>
      <c r="IBT15" s="51" t="s">
        <v>174</v>
      </c>
      <c r="IBU15" s="51" t="s">
        <v>173</v>
      </c>
      <c r="IBV15" s="51"/>
      <c r="IBW15" s="60">
        <f t="shared" ref="IBW15" si="2695">IBX15/1.19</f>
        <v>504.20168067226894</v>
      </c>
      <c r="IBX15" s="62">
        <v>600</v>
      </c>
      <c r="IBY15" s="3" t="s">
        <v>197</v>
      </c>
      <c r="IBZ15" s="102" t="s">
        <v>198</v>
      </c>
      <c r="ICA15" s="51" t="s">
        <v>174</v>
      </c>
      <c r="ICB15" s="51" t="s">
        <v>174</v>
      </c>
      <c r="ICC15" s="51" t="s">
        <v>173</v>
      </c>
      <c r="ICD15" s="51"/>
      <c r="ICE15" s="60">
        <f t="shared" ref="ICE15" si="2696">ICF15/1.19</f>
        <v>504.20168067226894</v>
      </c>
      <c r="ICF15" s="62">
        <v>600</v>
      </c>
      <c r="ICG15" s="3" t="s">
        <v>197</v>
      </c>
      <c r="ICH15" s="102" t="s">
        <v>198</v>
      </c>
      <c r="ICI15" s="51" t="s">
        <v>174</v>
      </c>
      <c r="ICJ15" s="51" t="s">
        <v>174</v>
      </c>
      <c r="ICK15" s="51" t="s">
        <v>173</v>
      </c>
      <c r="ICL15" s="51"/>
      <c r="ICM15" s="60">
        <f t="shared" ref="ICM15" si="2697">ICN15/1.19</f>
        <v>504.20168067226894</v>
      </c>
      <c r="ICN15" s="62">
        <v>600</v>
      </c>
      <c r="ICO15" s="3" t="s">
        <v>197</v>
      </c>
      <c r="ICP15" s="102" t="s">
        <v>198</v>
      </c>
      <c r="ICQ15" s="51" t="s">
        <v>174</v>
      </c>
      <c r="ICR15" s="51" t="s">
        <v>174</v>
      </c>
      <c r="ICS15" s="51" t="s">
        <v>173</v>
      </c>
      <c r="ICT15" s="51"/>
      <c r="ICU15" s="60">
        <f t="shared" ref="ICU15" si="2698">ICV15/1.19</f>
        <v>504.20168067226894</v>
      </c>
      <c r="ICV15" s="62">
        <v>600</v>
      </c>
      <c r="ICW15" s="3" t="s">
        <v>197</v>
      </c>
      <c r="ICX15" s="102" t="s">
        <v>198</v>
      </c>
      <c r="ICY15" s="51" t="s">
        <v>174</v>
      </c>
      <c r="ICZ15" s="51" t="s">
        <v>174</v>
      </c>
      <c r="IDA15" s="51" t="s">
        <v>173</v>
      </c>
      <c r="IDB15" s="51"/>
      <c r="IDC15" s="60">
        <f t="shared" ref="IDC15" si="2699">IDD15/1.19</f>
        <v>504.20168067226894</v>
      </c>
      <c r="IDD15" s="62">
        <v>600</v>
      </c>
      <c r="IDE15" s="3" t="s">
        <v>197</v>
      </c>
      <c r="IDF15" s="102" t="s">
        <v>198</v>
      </c>
      <c r="IDG15" s="51" t="s">
        <v>174</v>
      </c>
      <c r="IDH15" s="51" t="s">
        <v>174</v>
      </c>
      <c r="IDI15" s="51" t="s">
        <v>173</v>
      </c>
      <c r="IDJ15" s="51"/>
      <c r="IDK15" s="60">
        <f t="shared" ref="IDK15" si="2700">IDL15/1.19</f>
        <v>504.20168067226894</v>
      </c>
      <c r="IDL15" s="62">
        <v>600</v>
      </c>
      <c r="IDM15" s="3" t="s">
        <v>197</v>
      </c>
      <c r="IDN15" s="102" t="s">
        <v>198</v>
      </c>
      <c r="IDO15" s="51" t="s">
        <v>174</v>
      </c>
      <c r="IDP15" s="51" t="s">
        <v>174</v>
      </c>
      <c r="IDQ15" s="51" t="s">
        <v>173</v>
      </c>
      <c r="IDR15" s="51"/>
      <c r="IDS15" s="60">
        <f t="shared" ref="IDS15" si="2701">IDT15/1.19</f>
        <v>504.20168067226894</v>
      </c>
      <c r="IDT15" s="62">
        <v>600</v>
      </c>
      <c r="IDU15" s="3" t="s">
        <v>197</v>
      </c>
      <c r="IDV15" s="102" t="s">
        <v>198</v>
      </c>
      <c r="IDW15" s="51" t="s">
        <v>174</v>
      </c>
      <c r="IDX15" s="51" t="s">
        <v>174</v>
      </c>
      <c r="IDY15" s="51" t="s">
        <v>173</v>
      </c>
      <c r="IDZ15" s="51"/>
      <c r="IEA15" s="60">
        <f t="shared" ref="IEA15" si="2702">IEB15/1.19</f>
        <v>504.20168067226894</v>
      </c>
      <c r="IEB15" s="62">
        <v>600</v>
      </c>
      <c r="IEC15" s="3" t="s">
        <v>197</v>
      </c>
      <c r="IED15" s="102" t="s">
        <v>198</v>
      </c>
      <c r="IEE15" s="51" t="s">
        <v>174</v>
      </c>
      <c r="IEF15" s="51" t="s">
        <v>174</v>
      </c>
      <c r="IEG15" s="51" t="s">
        <v>173</v>
      </c>
      <c r="IEH15" s="51"/>
      <c r="IEI15" s="60">
        <f t="shared" ref="IEI15" si="2703">IEJ15/1.19</f>
        <v>504.20168067226894</v>
      </c>
      <c r="IEJ15" s="62">
        <v>600</v>
      </c>
      <c r="IEK15" s="3" t="s">
        <v>197</v>
      </c>
      <c r="IEL15" s="102" t="s">
        <v>198</v>
      </c>
      <c r="IEM15" s="51" t="s">
        <v>174</v>
      </c>
      <c r="IEN15" s="51" t="s">
        <v>174</v>
      </c>
      <c r="IEO15" s="51" t="s">
        <v>173</v>
      </c>
      <c r="IEP15" s="51"/>
      <c r="IEQ15" s="60">
        <f t="shared" ref="IEQ15" si="2704">IER15/1.19</f>
        <v>504.20168067226894</v>
      </c>
      <c r="IER15" s="62">
        <v>600</v>
      </c>
      <c r="IES15" s="3" t="s">
        <v>197</v>
      </c>
      <c r="IET15" s="102" t="s">
        <v>198</v>
      </c>
      <c r="IEU15" s="51" t="s">
        <v>174</v>
      </c>
      <c r="IEV15" s="51" t="s">
        <v>174</v>
      </c>
      <c r="IEW15" s="51" t="s">
        <v>173</v>
      </c>
      <c r="IEX15" s="51"/>
      <c r="IEY15" s="60">
        <f t="shared" ref="IEY15" si="2705">IEZ15/1.19</f>
        <v>504.20168067226894</v>
      </c>
      <c r="IEZ15" s="62">
        <v>600</v>
      </c>
      <c r="IFA15" s="3" t="s">
        <v>197</v>
      </c>
      <c r="IFB15" s="102" t="s">
        <v>198</v>
      </c>
      <c r="IFC15" s="51" t="s">
        <v>174</v>
      </c>
      <c r="IFD15" s="51" t="s">
        <v>174</v>
      </c>
      <c r="IFE15" s="51" t="s">
        <v>173</v>
      </c>
      <c r="IFF15" s="51"/>
      <c r="IFG15" s="60">
        <f t="shared" ref="IFG15" si="2706">IFH15/1.19</f>
        <v>504.20168067226894</v>
      </c>
      <c r="IFH15" s="62">
        <v>600</v>
      </c>
      <c r="IFI15" s="3" t="s">
        <v>197</v>
      </c>
      <c r="IFJ15" s="102" t="s">
        <v>198</v>
      </c>
      <c r="IFK15" s="51" t="s">
        <v>174</v>
      </c>
      <c r="IFL15" s="51" t="s">
        <v>174</v>
      </c>
      <c r="IFM15" s="51" t="s">
        <v>173</v>
      </c>
      <c r="IFN15" s="51"/>
      <c r="IFO15" s="60">
        <f t="shared" ref="IFO15" si="2707">IFP15/1.19</f>
        <v>504.20168067226894</v>
      </c>
      <c r="IFP15" s="62">
        <v>600</v>
      </c>
      <c r="IFQ15" s="3" t="s">
        <v>197</v>
      </c>
      <c r="IFR15" s="102" t="s">
        <v>198</v>
      </c>
      <c r="IFS15" s="51" t="s">
        <v>174</v>
      </c>
      <c r="IFT15" s="51" t="s">
        <v>174</v>
      </c>
      <c r="IFU15" s="51" t="s">
        <v>173</v>
      </c>
      <c r="IFV15" s="51"/>
      <c r="IFW15" s="60">
        <f t="shared" ref="IFW15" si="2708">IFX15/1.19</f>
        <v>504.20168067226894</v>
      </c>
      <c r="IFX15" s="62">
        <v>600</v>
      </c>
      <c r="IFY15" s="3" t="s">
        <v>197</v>
      </c>
      <c r="IFZ15" s="102" t="s">
        <v>198</v>
      </c>
      <c r="IGA15" s="51" t="s">
        <v>174</v>
      </c>
      <c r="IGB15" s="51" t="s">
        <v>174</v>
      </c>
      <c r="IGC15" s="51" t="s">
        <v>173</v>
      </c>
      <c r="IGD15" s="51"/>
      <c r="IGE15" s="60">
        <f t="shared" ref="IGE15" si="2709">IGF15/1.19</f>
        <v>504.20168067226894</v>
      </c>
      <c r="IGF15" s="62">
        <v>600</v>
      </c>
      <c r="IGG15" s="3" t="s">
        <v>197</v>
      </c>
      <c r="IGH15" s="102" t="s">
        <v>198</v>
      </c>
      <c r="IGI15" s="51" t="s">
        <v>174</v>
      </c>
      <c r="IGJ15" s="51" t="s">
        <v>174</v>
      </c>
      <c r="IGK15" s="51" t="s">
        <v>173</v>
      </c>
      <c r="IGL15" s="51"/>
      <c r="IGM15" s="60">
        <f t="shared" ref="IGM15" si="2710">IGN15/1.19</f>
        <v>504.20168067226894</v>
      </c>
      <c r="IGN15" s="62">
        <v>600</v>
      </c>
      <c r="IGO15" s="3" t="s">
        <v>197</v>
      </c>
      <c r="IGP15" s="102" t="s">
        <v>198</v>
      </c>
      <c r="IGQ15" s="51" t="s">
        <v>174</v>
      </c>
      <c r="IGR15" s="51" t="s">
        <v>174</v>
      </c>
      <c r="IGS15" s="51" t="s">
        <v>173</v>
      </c>
      <c r="IGT15" s="51"/>
      <c r="IGU15" s="60">
        <f t="shared" ref="IGU15" si="2711">IGV15/1.19</f>
        <v>504.20168067226894</v>
      </c>
      <c r="IGV15" s="62">
        <v>600</v>
      </c>
      <c r="IGW15" s="3" t="s">
        <v>197</v>
      </c>
      <c r="IGX15" s="102" t="s">
        <v>198</v>
      </c>
      <c r="IGY15" s="51" t="s">
        <v>174</v>
      </c>
      <c r="IGZ15" s="51" t="s">
        <v>174</v>
      </c>
      <c r="IHA15" s="51" t="s">
        <v>173</v>
      </c>
      <c r="IHB15" s="51"/>
      <c r="IHC15" s="60">
        <f t="shared" ref="IHC15" si="2712">IHD15/1.19</f>
        <v>504.20168067226894</v>
      </c>
      <c r="IHD15" s="62">
        <v>600</v>
      </c>
      <c r="IHE15" s="3" t="s">
        <v>197</v>
      </c>
      <c r="IHF15" s="102" t="s">
        <v>198</v>
      </c>
      <c r="IHG15" s="51" t="s">
        <v>174</v>
      </c>
      <c r="IHH15" s="51" t="s">
        <v>174</v>
      </c>
      <c r="IHI15" s="51" t="s">
        <v>173</v>
      </c>
      <c r="IHJ15" s="51"/>
      <c r="IHK15" s="60">
        <f t="shared" ref="IHK15" si="2713">IHL15/1.19</f>
        <v>504.20168067226894</v>
      </c>
      <c r="IHL15" s="62">
        <v>600</v>
      </c>
      <c r="IHM15" s="3" t="s">
        <v>197</v>
      </c>
      <c r="IHN15" s="102" t="s">
        <v>198</v>
      </c>
      <c r="IHO15" s="51" t="s">
        <v>174</v>
      </c>
      <c r="IHP15" s="51" t="s">
        <v>174</v>
      </c>
      <c r="IHQ15" s="51" t="s">
        <v>173</v>
      </c>
      <c r="IHR15" s="51"/>
      <c r="IHS15" s="60">
        <f t="shared" ref="IHS15" si="2714">IHT15/1.19</f>
        <v>504.20168067226894</v>
      </c>
      <c r="IHT15" s="62">
        <v>600</v>
      </c>
      <c r="IHU15" s="3" t="s">
        <v>197</v>
      </c>
      <c r="IHV15" s="102" t="s">
        <v>198</v>
      </c>
      <c r="IHW15" s="51" t="s">
        <v>174</v>
      </c>
      <c r="IHX15" s="51" t="s">
        <v>174</v>
      </c>
      <c r="IHY15" s="51" t="s">
        <v>173</v>
      </c>
      <c r="IHZ15" s="51"/>
      <c r="IIA15" s="60">
        <f t="shared" ref="IIA15" si="2715">IIB15/1.19</f>
        <v>504.20168067226894</v>
      </c>
      <c r="IIB15" s="62">
        <v>600</v>
      </c>
      <c r="IIC15" s="3" t="s">
        <v>197</v>
      </c>
      <c r="IID15" s="102" t="s">
        <v>198</v>
      </c>
      <c r="IIE15" s="51" t="s">
        <v>174</v>
      </c>
      <c r="IIF15" s="51" t="s">
        <v>174</v>
      </c>
      <c r="IIG15" s="51" t="s">
        <v>173</v>
      </c>
      <c r="IIH15" s="51"/>
      <c r="III15" s="60">
        <f t="shared" ref="III15" si="2716">IIJ15/1.19</f>
        <v>504.20168067226894</v>
      </c>
      <c r="IIJ15" s="62">
        <v>600</v>
      </c>
      <c r="IIK15" s="3" t="s">
        <v>197</v>
      </c>
      <c r="IIL15" s="102" t="s">
        <v>198</v>
      </c>
      <c r="IIM15" s="51" t="s">
        <v>174</v>
      </c>
      <c r="IIN15" s="51" t="s">
        <v>174</v>
      </c>
      <c r="IIO15" s="51" t="s">
        <v>173</v>
      </c>
      <c r="IIP15" s="51"/>
      <c r="IIQ15" s="60">
        <f t="shared" ref="IIQ15" si="2717">IIR15/1.19</f>
        <v>504.20168067226894</v>
      </c>
      <c r="IIR15" s="62">
        <v>600</v>
      </c>
      <c r="IIS15" s="3" t="s">
        <v>197</v>
      </c>
      <c r="IIT15" s="102" t="s">
        <v>198</v>
      </c>
      <c r="IIU15" s="51" t="s">
        <v>174</v>
      </c>
      <c r="IIV15" s="51" t="s">
        <v>174</v>
      </c>
      <c r="IIW15" s="51" t="s">
        <v>173</v>
      </c>
      <c r="IIX15" s="51"/>
      <c r="IIY15" s="60">
        <f t="shared" ref="IIY15" si="2718">IIZ15/1.19</f>
        <v>504.20168067226894</v>
      </c>
      <c r="IIZ15" s="62">
        <v>600</v>
      </c>
      <c r="IJA15" s="3" t="s">
        <v>197</v>
      </c>
      <c r="IJB15" s="102" t="s">
        <v>198</v>
      </c>
      <c r="IJC15" s="51" t="s">
        <v>174</v>
      </c>
      <c r="IJD15" s="51" t="s">
        <v>174</v>
      </c>
      <c r="IJE15" s="51" t="s">
        <v>173</v>
      </c>
      <c r="IJF15" s="51"/>
      <c r="IJG15" s="60">
        <f t="shared" ref="IJG15" si="2719">IJH15/1.19</f>
        <v>504.20168067226894</v>
      </c>
      <c r="IJH15" s="62">
        <v>600</v>
      </c>
      <c r="IJI15" s="3" t="s">
        <v>197</v>
      </c>
      <c r="IJJ15" s="102" t="s">
        <v>198</v>
      </c>
      <c r="IJK15" s="51" t="s">
        <v>174</v>
      </c>
      <c r="IJL15" s="51" t="s">
        <v>174</v>
      </c>
      <c r="IJM15" s="51" t="s">
        <v>173</v>
      </c>
      <c r="IJN15" s="51"/>
      <c r="IJO15" s="60">
        <f t="shared" ref="IJO15" si="2720">IJP15/1.19</f>
        <v>504.20168067226894</v>
      </c>
      <c r="IJP15" s="62">
        <v>600</v>
      </c>
      <c r="IJQ15" s="3" t="s">
        <v>197</v>
      </c>
      <c r="IJR15" s="102" t="s">
        <v>198</v>
      </c>
      <c r="IJS15" s="51" t="s">
        <v>174</v>
      </c>
      <c r="IJT15" s="51" t="s">
        <v>174</v>
      </c>
      <c r="IJU15" s="51" t="s">
        <v>173</v>
      </c>
      <c r="IJV15" s="51"/>
      <c r="IJW15" s="60">
        <f t="shared" ref="IJW15" si="2721">IJX15/1.19</f>
        <v>504.20168067226894</v>
      </c>
      <c r="IJX15" s="62">
        <v>600</v>
      </c>
      <c r="IJY15" s="3" t="s">
        <v>197</v>
      </c>
      <c r="IJZ15" s="102" t="s">
        <v>198</v>
      </c>
      <c r="IKA15" s="51" t="s">
        <v>174</v>
      </c>
      <c r="IKB15" s="51" t="s">
        <v>174</v>
      </c>
      <c r="IKC15" s="51" t="s">
        <v>173</v>
      </c>
      <c r="IKD15" s="51"/>
      <c r="IKE15" s="60">
        <f t="shared" ref="IKE15" si="2722">IKF15/1.19</f>
        <v>504.20168067226894</v>
      </c>
      <c r="IKF15" s="62">
        <v>600</v>
      </c>
      <c r="IKG15" s="3" t="s">
        <v>197</v>
      </c>
      <c r="IKH15" s="102" t="s">
        <v>198</v>
      </c>
      <c r="IKI15" s="51" t="s">
        <v>174</v>
      </c>
      <c r="IKJ15" s="51" t="s">
        <v>174</v>
      </c>
      <c r="IKK15" s="51" t="s">
        <v>173</v>
      </c>
      <c r="IKL15" s="51"/>
      <c r="IKM15" s="60">
        <f t="shared" ref="IKM15" si="2723">IKN15/1.19</f>
        <v>504.20168067226894</v>
      </c>
      <c r="IKN15" s="62">
        <v>600</v>
      </c>
      <c r="IKO15" s="3" t="s">
        <v>197</v>
      </c>
      <c r="IKP15" s="102" t="s">
        <v>198</v>
      </c>
      <c r="IKQ15" s="51" t="s">
        <v>174</v>
      </c>
      <c r="IKR15" s="51" t="s">
        <v>174</v>
      </c>
      <c r="IKS15" s="51" t="s">
        <v>173</v>
      </c>
      <c r="IKT15" s="51"/>
      <c r="IKU15" s="60">
        <f t="shared" ref="IKU15" si="2724">IKV15/1.19</f>
        <v>504.20168067226894</v>
      </c>
      <c r="IKV15" s="62">
        <v>600</v>
      </c>
      <c r="IKW15" s="3" t="s">
        <v>197</v>
      </c>
      <c r="IKX15" s="102" t="s">
        <v>198</v>
      </c>
      <c r="IKY15" s="51" t="s">
        <v>174</v>
      </c>
      <c r="IKZ15" s="51" t="s">
        <v>174</v>
      </c>
      <c r="ILA15" s="51" t="s">
        <v>173</v>
      </c>
      <c r="ILB15" s="51"/>
      <c r="ILC15" s="60">
        <f t="shared" ref="ILC15" si="2725">ILD15/1.19</f>
        <v>504.20168067226894</v>
      </c>
      <c r="ILD15" s="62">
        <v>600</v>
      </c>
      <c r="ILE15" s="3" t="s">
        <v>197</v>
      </c>
      <c r="ILF15" s="102" t="s">
        <v>198</v>
      </c>
      <c r="ILG15" s="51" t="s">
        <v>174</v>
      </c>
      <c r="ILH15" s="51" t="s">
        <v>174</v>
      </c>
      <c r="ILI15" s="51" t="s">
        <v>173</v>
      </c>
      <c r="ILJ15" s="51"/>
      <c r="ILK15" s="60">
        <f t="shared" ref="ILK15" si="2726">ILL15/1.19</f>
        <v>504.20168067226894</v>
      </c>
      <c r="ILL15" s="62">
        <v>600</v>
      </c>
      <c r="ILM15" s="3" t="s">
        <v>197</v>
      </c>
      <c r="ILN15" s="102" t="s">
        <v>198</v>
      </c>
      <c r="ILO15" s="51" t="s">
        <v>174</v>
      </c>
      <c r="ILP15" s="51" t="s">
        <v>174</v>
      </c>
      <c r="ILQ15" s="51" t="s">
        <v>173</v>
      </c>
      <c r="ILR15" s="51"/>
      <c r="ILS15" s="60">
        <f t="shared" ref="ILS15" si="2727">ILT15/1.19</f>
        <v>504.20168067226894</v>
      </c>
      <c r="ILT15" s="62">
        <v>600</v>
      </c>
      <c r="ILU15" s="3" t="s">
        <v>197</v>
      </c>
      <c r="ILV15" s="102" t="s">
        <v>198</v>
      </c>
      <c r="ILW15" s="51" t="s">
        <v>174</v>
      </c>
      <c r="ILX15" s="51" t="s">
        <v>174</v>
      </c>
      <c r="ILY15" s="51" t="s">
        <v>173</v>
      </c>
      <c r="ILZ15" s="51"/>
      <c r="IMA15" s="60">
        <f t="shared" ref="IMA15" si="2728">IMB15/1.19</f>
        <v>504.20168067226894</v>
      </c>
      <c r="IMB15" s="62">
        <v>600</v>
      </c>
      <c r="IMC15" s="3" t="s">
        <v>197</v>
      </c>
      <c r="IMD15" s="102" t="s">
        <v>198</v>
      </c>
      <c r="IME15" s="51" t="s">
        <v>174</v>
      </c>
      <c r="IMF15" s="51" t="s">
        <v>174</v>
      </c>
      <c r="IMG15" s="51" t="s">
        <v>173</v>
      </c>
      <c r="IMH15" s="51"/>
      <c r="IMI15" s="60">
        <f t="shared" ref="IMI15" si="2729">IMJ15/1.19</f>
        <v>504.20168067226894</v>
      </c>
      <c r="IMJ15" s="62">
        <v>600</v>
      </c>
      <c r="IMK15" s="3" t="s">
        <v>197</v>
      </c>
      <c r="IML15" s="102" t="s">
        <v>198</v>
      </c>
      <c r="IMM15" s="51" t="s">
        <v>174</v>
      </c>
      <c r="IMN15" s="51" t="s">
        <v>174</v>
      </c>
      <c r="IMO15" s="51" t="s">
        <v>173</v>
      </c>
      <c r="IMP15" s="51"/>
      <c r="IMQ15" s="60">
        <f t="shared" ref="IMQ15" si="2730">IMR15/1.19</f>
        <v>504.20168067226894</v>
      </c>
      <c r="IMR15" s="62">
        <v>600</v>
      </c>
      <c r="IMS15" s="3" t="s">
        <v>197</v>
      </c>
      <c r="IMT15" s="102" t="s">
        <v>198</v>
      </c>
      <c r="IMU15" s="51" t="s">
        <v>174</v>
      </c>
      <c r="IMV15" s="51" t="s">
        <v>174</v>
      </c>
      <c r="IMW15" s="51" t="s">
        <v>173</v>
      </c>
      <c r="IMX15" s="51"/>
      <c r="IMY15" s="60">
        <f t="shared" ref="IMY15" si="2731">IMZ15/1.19</f>
        <v>504.20168067226894</v>
      </c>
      <c r="IMZ15" s="62">
        <v>600</v>
      </c>
      <c r="INA15" s="3" t="s">
        <v>197</v>
      </c>
      <c r="INB15" s="102" t="s">
        <v>198</v>
      </c>
      <c r="INC15" s="51" t="s">
        <v>174</v>
      </c>
      <c r="IND15" s="51" t="s">
        <v>174</v>
      </c>
      <c r="INE15" s="51" t="s">
        <v>173</v>
      </c>
      <c r="INF15" s="51"/>
      <c r="ING15" s="60">
        <f t="shared" ref="ING15" si="2732">INH15/1.19</f>
        <v>504.20168067226894</v>
      </c>
      <c r="INH15" s="62">
        <v>600</v>
      </c>
      <c r="INI15" s="3" t="s">
        <v>197</v>
      </c>
      <c r="INJ15" s="102" t="s">
        <v>198</v>
      </c>
      <c r="INK15" s="51" t="s">
        <v>174</v>
      </c>
      <c r="INL15" s="51" t="s">
        <v>174</v>
      </c>
      <c r="INM15" s="51" t="s">
        <v>173</v>
      </c>
      <c r="INN15" s="51"/>
      <c r="INO15" s="60">
        <f t="shared" ref="INO15" si="2733">INP15/1.19</f>
        <v>504.20168067226894</v>
      </c>
      <c r="INP15" s="62">
        <v>600</v>
      </c>
      <c r="INQ15" s="3" t="s">
        <v>197</v>
      </c>
      <c r="INR15" s="102" t="s">
        <v>198</v>
      </c>
      <c r="INS15" s="51" t="s">
        <v>174</v>
      </c>
      <c r="INT15" s="51" t="s">
        <v>174</v>
      </c>
      <c r="INU15" s="51" t="s">
        <v>173</v>
      </c>
      <c r="INV15" s="51"/>
      <c r="INW15" s="60">
        <f t="shared" ref="INW15" si="2734">INX15/1.19</f>
        <v>504.20168067226894</v>
      </c>
      <c r="INX15" s="62">
        <v>600</v>
      </c>
      <c r="INY15" s="3" t="s">
        <v>197</v>
      </c>
      <c r="INZ15" s="102" t="s">
        <v>198</v>
      </c>
      <c r="IOA15" s="51" t="s">
        <v>174</v>
      </c>
      <c r="IOB15" s="51" t="s">
        <v>174</v>
      </c>
      <c r="IOC15" s="51" t="s">
        <v>173</v>
      </c>
      <c r="IOD15" s="51"/>
      <c r="IOE15" s="60">
        <f t="shared" ref="IOE15" si="2735">IOF15/1.19</f>
        <v>504.20168067226894</v>
      </c>
      <c r="IOF15" s="62">
        <v>600</v>
      </c>
      <c r="IOG15" s="3" t="s">
        <v>197</v>
      </c>
      <c r="IOH15" s="102" t="s">
        <v>198</v>
      </c>
      <c r="IOI15" s="51" t="s">
        <v>174</v>
      </c>
      <c r="IOJ15" s="51" t="s">
        <v>174</v>
      </c>
      <c r="IOK15" s="51" t="s">
        <v>173</v>
      </c>
      <c r="IOL15" s="51"/>
      <c r="IOM15" s="60">
        <f t="shared" ref="IOM15" si="2736">ION15/1.19</f>
        <v>504.20168067226894</v>
      </c>
      <c r="ION15" s="62">
        <v>600</v>
      </c>
      <c r="IOO15" s="3" t="s">
        <v>197</v>
      </c>
      <c r="IOP15" s="102" t="s">
        <v>198</v>
      </c>
      <c r="IOQ15" s="51" t="s">
        <v>174</v>
      </c>
      <c r="IOR15" s="51" t="s">
        <v>174</v>
      </c>
      <c r="IOS15" s="51" t="s">
        <v>173</v>
      </c>
      <c r="IOT15" s="51"/>
      <c r="IOU15" s="60">
        <f t="shared" ref="IOU15" si="2737">IOV15/1.19</f>
        <v>504.20168067226894</v>
      </c>
      <c r="IOV15" s="62">
        <v>600</v>
      </c>
      <c r="IOW15" s="3" t="s">
        <v>197</v>
      </c>
      <c r="IOX15" s="102" t="s">
        <v>198</v>
      </c>
      <c r="IOY15" s="51" t="s">
        <v>174</v>
      </c>
      <c r="IOZ15" s="51" t="s">
        <v>174</v>
      </c>
      <c r="IPA15" s="51" t="s">
        <v>173</v>
      </c>
      <c r="IPB15" s="51"/>
      <c r="IPC15" s="60">
        <f t="shared" ref="IPC15" si="2738">IPD15/1.19</f>
        <v>504.20168067226894</v>
      </c>
      <c r="IPD15" s="62">
        <v>600</v>
      </c>
      <c r="IPE15" s="3" t="s">
        <v>197</v>
      </c>
      <c r="IPF15" s="102" t="s">
        <v>198</v>
      </c>
      <c r="IPG15" s="51" t="s">
        <v>174</v>
      </c>
      <c r="IPH15" s="51" t="s">
        <v>174</v>
      </c>
      <c r="IPI15" s="51" t="s">
        <v>173</v>
      </c>
      <c r="IPJ15" s="51"/>
      <c r="IPK15" s="60">
        <f t="shared" ref="IPK15" si="2739">IPL15/1.19</f>
        <v>504.20168067226894</v>
      </c>
      <c r="IPL15" s="62">
        <v>600</v>
      </c>
      <c r="IPM15" s="3" t="s">
        <v>197</v>
      </c>
      <c r="IPN15" s="102" t="s">
        <v>198</v>
      </c>
      <c r="IPO15" s="51" t="s">
        <v>174</v>
      </c>
      <c r="IPP15" s="51" t="s">
        <v>174</v>
      </c>
      <c r="IPQ15" s="51" t="s">
        <v>173</v>
      </c>
      <c r="IPR15" s="51"/>
      <c r="IPS15" s="60">
        <f t="shared" ref="IPS15" si="2740">IPT15/1.19</f>
        <v>504.20168067226894</v>
      </c>
      <c r="IPT15" s="62">
        <v>600</v>
      </c>
      <c r="IPU15" s="3" t="s">
        <v>197</v>
      </c>
      <c r="IPV15" s="102" t="s">
        <v>198</v>
      </c>
      <c r="IPW15" s="51" t="s">
        <v>174</v>
      </c>
      <c r="IPX15" s="51" t="s">
        <v>174</v>
      </c>
      <c r="IPY15" s="51" t="s">
        <v>173</v>
      </c>
      <c r="IPZ15" s="51"/>
      <c r="IQA15" s="60">
        <f t="shared" ref="IQA15" si="2741">IQB15/1.19</f>
        <v>504.20168067226894</v>
      </c>
      <c r="IQB15" s="62">
        <v>600</v>
      </c>
      <c r="IQC15" s="3" t="s">
        <v>197</v>
      </c>
      <c r="IQD15" s="102" t="s">
        <v>198</v>
      </c>
      <c r="IQE15" s="51" t="s">
        <v>174</v>
      </c>
      <c r="IQF15" s="51" t="s">
        <v>174</v>
      </c>
      <c r="IQG15" s="51" t="s">
        <v>173</v>
      </c>
      <c r="IQH15" s="51"/>
      <c r="IQI15" s="60">
        <f t="shared" ref="IQI15" si="2742">IQJ15/1.19</f>
        <v>504.20168067226894</v>
      </c>
      <c r="IQJ15" s="62">
        <v>600</v>
      </c>
      <c r="IQK15" s="3" t="s">
        <v>197</v>
      </c>
      <c r="IQL15" s="102" t="s">
        <v>198</v>
      </c>
      <c r="IQM15" s="51" t="s">
        <v>174</v>
      </c>
      <c r="IQN15" s="51" t="s">
        <v>174</v>
      </c>
      <c r="IQO15" s="51" t="s">
        <v>173</v>
      </c>
      <c r="IQP15" s="51"/>
      <c r="IQQ15" s="60">
        <f t="shared" ref="IQQ15" si="2743">IQR15/1.19</f>
        <v>504.20168067226894</v>
      </c>
      <c r="IQR15" s="62">
        <v>600</v>
      </c>
      <c r="IQS15" s="3" t="s">
        <v>197</v>
      </c>
      <c r="IQT15" s="102" t="s">
        <v>198</v>
      </c>
      <c r="IQU15" s="51" t="s">
        <v>174</v>
      </c>
      <c r="IQV15" s="51" t="s">
        <v>174</v>
      </c>
      <c r="IQW15" s="51" t="s">
        <v>173</v>
      </c>
      <c r="IQX15" s="51"/>
      <c r="IQY15" s="60">
        <f t="shared" ref="IQY15" si="2744">IQZ15/1.19</f>
        <v>504.20168067226894</v>
      </c>
      <c r="IQZ15" s="62">
        <v>600</v>
      </c>
      <c r="IRA15" s="3" t="s">
        <v>197</v>
      </c>
      <c r="IRB15" s="102" t="s">
        <v>198</v>
      </c>
      <c r="IRC15" s="51" t="s">
        <v>174</v>
      </c>
      <c r="IRD15" s="51" t="s">
        <v>174</v>
      </c>
      <c r="IRE15" s="51" t="s">
        <v>173</v>
      </c>
      <c r="IRF15" s="51"/>
      <c r="IRG15" s="60">
        <f t="shared" ref="IRG15" si="2745">IRH15/1.19</f>
        <v>504.20168067226894</v>
      </c>
      <c r="IRH15" s="62">
        <v>600</v>
      </c>
      <c r="IRI15" s="3" t="s">
        <v>197</v>
      </c>
      <c r="IRJ15" s="102" t="s">
        <v>198</v>
      </c>
      <c r="IRK15" s="51" t="s">
        <v>174</v>
      </c>
      <c r="IRL15" s="51" t="s">
        <v>174</v>
      </c>
      <c r="IRM15" s="51" t="s">
        <v>173</v>
      </c>
      <c r="IRN15" s="51"/>
      <c r="IRO15" s="60">
        <f t="shared" ref="IRO15" si="2746">IRP15/1.19</f>
        <v>504.20168067226894</v>
      </c>
      <c r="IRP15" s="62">
        <v>600</v>
      </c>
      <c r="IRQ15" s="3" t="s">
        <v>197</v>
      </c>
      <c r="IRR15" s="102" t="s">
        <v>198</v>
      </c>
      <c r="IRS15" s="51" t="s">
        <v>174</v>
      </c>
      <c r="IRT15" s="51" t="s">
        <v>174</v>
      </c>
      <c r="IRU15" s="51" t="s">
        <v>173</v>
      </c>
      <c r="IRV15" s="51"/>
      <c r="IRW15" s="60">
        <f t="shared" ref="IRW15" si="2747">IRX15/1.19</f>
        <v>504.20168067226894</v>
      </c>
      <c r="IRX15" s="62">
        <v>600</v>
      </c>
      <c r="IRY15" s="3" t="s">
        <v>197</v>
      </c>
      <c r="IRZ15" s="102" t="s">
        <v>198</v>
      </c>
      <c r="ISA15" s="51" t="s">
        <v>174</v>
      </c>
      <c r="ISB15" s="51" t="s">
        <v>174</v>
      </c>
      <c r="ISC15" s="51" t="s">
        <v>173</v>
      </c>
      <c r="ISD15" s="51"/>
      <c r="ISE15" s="60">
        <f t="shared" ref="ISE15" si="2748">ISF15/1.19</f>
        <v>504.20168067226894</v>
      </c>
      <c r="ISF15" s="62">
        <v>600</v>
      </c>
      <c r="ISG15" s="3" t="s">
        <v>197</v>
      </c>
      <c r="ISH15" s="102" t="s">
        <v>198</v>
      </c>
      <c r="ISI15" s="51" t="s">
        <v>174</v>
      </c>
      <c r="ISJ15" s="51" t="s">
        <v>174</v>
      </c>
      <c r="ISK15" s="51" t="s">
        <v>173</v>
      </c>
      <c r="ISL15" s="51"/>
      <c r="ISM15" s="60">
        <f t="shared" ref="ISM15" si="2749">ISN15/1.19</f>
        <v>504.20168067226894</v>
      </c>
      <c r="ISN15" s="62">
        <v>600</v>
      </c>
      <c r="ISO15" s="3" t="s">
        <v>197</v>
      </c>
      <c r="ISP15" s="102" t="s">
        <v>198</v>
      </c>
      <c r="ISQ15" s="51" t="s">
        <v>174</v>
      </c>
      <c r="ISR15" s="51" t="s">
        <v>174</v>
      </c>
      <c r="ISS15" s="51" t="s">
        <v>173</v>
      </c>
      <c r="IST15" s="51"/>
      <c r="ISU15" s="60">
        <f t="shared" ref="ISU15" si="2750">ISV15/1.19</f>
        <v>504.20168067226894</v>
      </c>
      <c r="ISV15" s="62">
        <v>600</v>
      </c>
      <c r="ISW15" s="3" t="s">
        <v>197</v>
      </c>
      <c r="ISX15" s="102" t="s">
        <v>198</v>
      </c>
      <c r="ISY15" s="51" t="s">
        <v>174</v>
      </c>
      <c r="ISZ15" s="51" t="s">
        <v>174</v>
      </c>
      <c r="ITA15" s="51" t="s">
        <v>173</v>
      </c>
      <c r="ITB15" s="51"/>
      <c r="ITC15" s="60">
        <f t="shared" ref="ITC15" si="2751">ITD15/1.19</f>
        <v>504.20168067226894</v>
      </c>
      <c r="ITD15" s="62">
        <v>600</v>
      </c>
      <c r="ITE15" s="3" t="s">
        <v>197</v>
      </c>
      <c r="ITF15" s="102" t="s">
        <v>198</v>
      </c>
      <c r="ITG15" s="51" t="s">
        <v>174</v>
      </c>
      <c r="ITH15" s="51" t="s">
        <v>174</v>
      </c>
      <c r="ITI15" s="51" t="s">
        <v>173</v>
      </c>
      <c r="ITJ15" s="51"/>
      <c r="ITK15" s="60">
        <f t="shared" ref="ITK15" si="2752">ITL15/1.19</f>
        <v>504.20168067226894</v>
      </c>
      <c r="ITL15" s="62">
        <v>600</v>
      </c>
      <c r="ITM15" s="3" t="s">
        <v>197</v>
      </c>
      <c r="ITN15" s="102" t="s">
        <v>198</v>
      </c>
      <c r="ITO15" s="51" t="s">
        <v>174</v>
      </c>
      <c r="ITP15" s="51" t="s">
        <v>174</v>
      </c>
      <c r="ITQ15" s="51" t="s">
        <v>173</v>
      </c>
      <c r="ITR15" s="51"/>
      <c r="ITS15" s="60">
        <f t="shared" ref="ITS15" si="2753">ITT15/1.19</f>
        <v>504.20168067226894</v>
      </c>
      <c r="ITT15" s="62">
        <v>600</v>
      </c>
      <c r="ITU15" s="3" t="s">
        <v>197</v>
      </c>
      <c r="ITV15" s="102" t="s">
        <v>198</v>
      </c>
      <c r="ITW15" s="51" t="s">
        <v>174</v>
      </c>
      <c r="ITX15" s="51" t="s">
        <v>174</v>
      </c>
      <c r="ITY15" s="51" t="s">
        <v>173</v>
      </c>
      <c r="ITZ15" s="51"/>
      <c r="IUA15" s="60">
        <f t="shared" ref="IUA15" si="2754">IUB15/1.19</f>
        <v>504.20168067226894</v>
      </c>
      <c r="IUB15" s="62">
        <v>600</v>
      </c>
      <c r="IUC15" s="3" t="s">
        <v>197</v>
      </c>
      <c r="IUD15" s="102" t="s">
        <v>198</v>
      </c>
      <c r="IUE15" s="51" t="s">
        <v>174</v>
      </c>
      <c r="IUF15" s="51" t="s">
        <v>174</v>
      </c>
      <c r="IUG15" s="51" t="s">
        <v>173</v>
      </c>
      <c r="IUH15" s="51"/>
      <c r="IUI15" s="60">
        <f t="shared" ref="IUI15" si="2755">IUJ15/1.19</f>
        <v>504.20168067226894</v>
      </c>
      <c r="IUJ15" s="62">
        <v>600</v>
      </c>
      <c r="IUK15" s="3" t="s">
        <v>197</v>
      </c>
      <c r="IUL15" s="102" t="s">
        <v>198</v>
      </c>
      <c r="IUM15" s="51" t="s">
        <v>174</v>
      </c>
      <c r="IUN15" s="51" t="s">
        <v>174</v>
      </c>
      <c r="IUO15" s="51" t="s">
        <v>173</v>
      </c>
      <c r="IUP15" s="51"/>
      <c r="IUQ15" s="60">
        <f t="shared" ref="IUQ15" si="2756">IUR15/1.19</f>
        <v>504.20168067226894</v>
      </c>
      <c r="IUR15" s="62">
        <v>600</v>
      </c>
      <c r="IUS15" s="3" t="s">
        <v>197</v>
      </c>
      <c r="IUT15" s="102" t="s">
        <v>198</v>
      </c>
      <c r="IUU15" s="51" t="s">
        <v>174</v>
      </c>
      <c r="IUV15" s="51" t="s">
        <v>174</v>
      </c>
      <c r="IUW15" s="51" t="s">
        <v>173</v>
      </c>
      <c r="IUX15" s="51"/>
      <c r="IUY15" s="60">
        <f t="shared" ref="IUY15" si="2757">IUZ15/1.19</f>
        <v>504.20168067226894</v>
      </c>
      <c r="IUZ15" s="62">
        <v>600</v>
      </c>
      <c r="IVA15" s="3" t="s">
        <v>197</v>
      </c>
      <c r="IVB15" s="102" t="s">
        <v>198</v>
      </c>
      <c r="IVC15" s="51" t="s">
        <v>174</v>
      </c>
      <c r="IVD15" s="51" t="s">
        <v>174</v>
      </c>
      <c r="IVE15" s="51" t="s">
        <v>173</v>
      </c>
      <c r="IVF15" s="51"/>
      <c r="IVG15" s="60">
        <f t="shared" ref="IVG15" si="2758">IVH15/1.19</f>
        <v>504.20168067226894</v>
      </c>
      <c r="IVH15" s="62">
        <v>600</v>
      </c>
      <c r="IVI15" s="3" t="s">
        <v>197</v>
      </c>
      <c r="IVJ15" s="102" t="s">
        <v>198</v>
      </c>
      <c r="IVK15" s="51" t="s">
        <v>174</v>
      </c>
      <c r="IVL15" s="51" t="s">
        <v>174</v>
      </c>
      <c r="IVM15" s="51" t="s">
        <v>173</v>
      </c>
      <c r="IVN15" s="51"/>
      <c r="IVO15" s="60">
        <f t="shared" ref="IVO15" si="2759">IVP15/1.19</f>
        <v>504.20168067226894</v>
      </c>
      <c r="IVP15" s="62">
        <v>600</v>
      </c>
      <c r="IVQ15" s="3" t="s">
        <v>197</v>
      </c>
      <c r="IVR15" s="102" t="s">
        <v>198</v>
      </c>
      <c r="IVS15" s="51" t="s">
        <v>174</v>
      </c>
      <c r="IVT15" s="51" t="s">
        <v>174</v>
      </c>
      <c r="IVU15" s="51" t="s">
        <v>173</v>
      </c>
      <c r="IVV15" s="51"/>
      <c r="IVW15" s="60">
        <f t="shared" ref="IVW15" si="2760">IVX15/1.19</f>
        <v>504.20168067226894</v>
      </c>
      <c r="IVX15" s="62">
        <v>600</v>
      </c>
      <c r="IVY15" s="3" t="s">
        <v>197</v>
      </c>
      <c r="IVZ15" s="102" t="s">
        <v>198</v>
      </c>
      <c r="IWA15" s="51" t="s">
        <v>174</v>
      </c>
      <c r="IWB15" s="51" t="s">
        <v>174</v>
      </c>
      <c r="IWC15" s="51" t="s">
        <v>173</v>
      </c>
      <c r="IWD15" s="51"/>
      <c r="IWE15" s="60">
        <f t="shared" ref="IWE15" si="2761">IWF15/1.19</f>
        <v>504.20168067226894</v>
      </c>
      <c r="IWF15" s="62">
        <v>600</v>
      </c>
      <c r="IWG15" s="3" t="s">
        <v>197</v>
      </c>
      <c r="IWH15" s="102" t="s">
        <v>198</v>
      </c>
      <c r="IWI15" s="51" t="s">
        <v>174</v>
      </c>
      <c r="IWJ15" s="51" t="s">
        <v>174</v>
      </c>
      <c r="IWK15" s="51" t="s">
        <v>173</v>
      </c>
      <c r="IWL15" s="51"/>
      <c r="IWM15" s="60">
        <f t="shared" ref="IWM15" si="2762">IWN15/1.19</f>
        <v>504.20168067226894</v>
      </c>
      <c r="IWN15" s="62">
        <v>600</v>
      </c>
      <c r="IWO15" s="3" t="s">
        <v>197</v>
      </c>
      <c r="IWP15" s="102" t="s">
        <v>198</v>
      </c>
      <c r="IWQ15" s="51" t="s">
        <v>174</v>
      </c>
      <c r="IWR15" s="51" t="s">
        <v>174</v>
      </c>
      <c r="IWS15" s="51" t="s">
        <v>173</v>
      </c>
      <c r="IWT15" s="51"/>
      <c r="IWU15" s="60">
        <f t="shared" ref="IWU15" si="2763">IWV15/1.19</f>
        <v>504.20168067226894</v>
      </c>
      <c r="IWV15" s="62">
        <v>600</v>
      </c>
      <c r="IWW15" s="3" t="s">
        <v>197</v>
      </c>
      <c r="IWX15" s="102" t="s">
        <v>198</v>
      </c>
      <c r="IWY15" s="51" t="s">
        <v>174</v>
      </c>
      <c r="IWZ15" s="51" t="s">
        <v>174</v>
      </c>
      <c r="IXA15" s="51" t="s">
        <v>173</v>
      </c>
      <c r="IXB15" s="51"/>
      <c r="IXC15" s="60">
        <f t="shared" ref="IXC15" si="2764">IXD15/1.19</f>
        <v>504.20168067226894</v>
      </c>
      <c r="IXD15" s="62">
        <v>600</v>
      </c>
      <c r="IXE15" s="3" t="s">
        <v>197</v>
      </c>
      <c r="IXF15" s="102" t="s">
        <v>198</v>
      </c>
      <c r="IXG15" s="51" t="s">
        <v>174</v>
      </c>
      <c r="IXH15" s="51" t="s">
        <v>174</v>
      </c>
      <c r="IXI15" s="51" t="s">
        <v>173</v>
      </c>
      <c r="IXJ15" s="51"/>
      <c r="IXK15" s="60">
        <f t="shared" ref="IXK15" si="2765">IXL15/1.19</f>
        <v>504.20168067226894</v>
      </c>
      <c r="IXL15" s="62">
        <v>600</v>
      </c>
      <c r="IXM15" s="3" t="s">
        <v>197</v>
      </c>
      <c r="IXN15" s="102" t="s">
        <v>198</v>
      </c>
      <c r="IXO15" s="51" t="s">
        <v>174</v>
      </c>
      <c r="IXP15" s="51" t="s">
        <v>174</v>
      </c>
      <c r="IXQ15" s="51" t="s">
        <v>173</v>
      </c>
      <c r="IXR15" s="51"/>
      <c r="IXS15" s="60">
        <f t="shared" ref="IXS15" si="2766">IXT15/1.19</f>
        <v>504.20168067226894</v>
      </c>
      <c r="IXT15" s="62">
        <v>600</v>
      </c>
      <c r="IXU15" s="3" t="s">
        <v>197</v>
      </c>
      <c r="IXV15" s="102" t="s">
        <v>198</v>
      </c>
      <c r="IXW15" s="51" t="s">
        <v>174</v>
      </c>
      <c r="IXX15" s="51" t="s">
        <v>174</v>
      </c>
      <c r="IXY15" s="51" t="s">
        <v>173</v>
      </c>
      <c r="IXZ15" s="51"/>
      <c r="IYA15" s="60">
        <f t="shared" ref="IYA15" si="2767">IYB15/1.19</f>
        <v>504.20168067226894</v>
      </c>
      <c r="IYB15" s="62">
        <v>600</v>
      </c>
      <c r="IYC15" s="3" t="s">
        <v>197</v>
      </c>
      <c r="IYD15" s="102" t="s">
        <v>198</v>
      </c>
      <c r="IYE15" s="51" t="s">
        <v>174</v>
      </c>
      <c r="IYF15" s="51" t="s">
        <v>174</v>
      </c>
      <c r="IYG15" s="51" t="s">
        <v>173</v>
      </c>
      <c r="IYH15" s="51"/>
      <c r="IYI15" s="60">
        <f t="shared" ref="IYI15" si="2768">IYJ15/1.19</f>
        <v>504.20168067226894</v>
      </c>
      <c r="IYJ15" s="62">
        <v>600</v>
      </c>
      <c r="IYK15" s="3" t="s">
        <v>197</v>
      </c>
      <c r="IYL15" s="102" t="s">
        <v>198</v>
      </c>
      <c r="IYM15" s="51" t="s">
        <v>174</v>
      </c>
      <c r="IYN15" s="51" t="s">
        <v>174</v>
      </c>
      <c r="IYO15" s="51" t="s">
        <v>173</v>
      </c>
      <c r="IYP15" s="51"/>
      <c r="IYQ15" s="60">
        <f t="shared" ref="IYQ15" si="2769">IYR15/1.19</f>
        <v>504.20168067226894</v>
      </c>
      <c r="IYR15" s="62">
        <v>600</v>
      </c>
      <c r="IYS15" s="3" t="s">
        <v>197</v>
      </c>
      <c r="IYT15" s="102" t="s">
        <v>198</v>
      </c>
      <c r="IYU15" s="51" t="s">
        <v>174</v>
      </c>
      <c r="IYV15" s="51" t="s">
        <v>174</v>
      </c>
      <c r="IYW15" s="51" t="s">
        <v>173</v>
      </c>
      <c r="IYX15" s="51"/>
      <c r="IYY15" s="60">
        <f t="shared" ref="IYY15" si="2770">IYZ15/1.19</f>
        <v>504.20168067226894</v>
      </c>
      <c r="IYZ15" s="62">
        <v>600</v>
      </c>
      <c r="IZA15" s="3" t="s">
        <v>197</v>
      </c>
      <c r="IZB15" s="102" t="s">
        <v>198</v>
      </c>
      <c r="IZC15" s="51" t="s">
        <v>174</v>
      </c>
      <c r="IZD15" s="51" t="s">
        <v>174</v>
      </c>
      <c r="IZE15" s="51" t="s">
        <v>173</v>
      </c>
      <c r="IZF15" s="51"/>
      <c r="IZG15" s="60">
        <f t="shared" ref="IZG15" si="2771">IZH15/1.19</f>
        <v>504.20168067226894</v>
      </c>
      <c r="IZH15" s="62">
        <v>600</v>
      </c>
      <c r="IZI15" s="3" t="s">
        <v>197</v>
      </c>
      <c r="IZJ15" s="102" t="s">
        <v>198</v>
      </c>
      <c r="IZK15" s="51" t="s">
        <v>174</v>
      </c>
      <c r="IZL15" s="51" t="s">
        <v>174</v>
      </c>
      <c r="IZM15" s="51" t="s">
        <v>173</v>
      </c>
      <c r="IZN15" s="51"/>
      <c r="IZO15" s="60">
        <f t="shared" ref="IZO15" si="2772">IZP15/1.19</f>
        <v>504.20168067226894</v>
      </c>
      <c r="IZP15" s="62">
        <v>600</v>
      </c>
      <c r="IZQ15" s="3" t="s">
        <v>197</v>
      </c>
      <c r="IZR15" s="102" t="s">
        <v>198</v>
      </c>
      <c r="IZS15" s="51" t="s">
        <v>174</v>
      </c>
      <c r="IZT15" s="51" t="s">
        <v>174</v>
      </c>
      <c r="IZU15" s="51" t="s">
        <v>173</v>
      </c>
      <c r="IZV15" s="51"/>
      <c r="IZW15" s="60">
        <f t="shared" ref="IZW15" si="2773">IZX15/1.19</f>
        <v>504.20168067226894</v>
      </c>
      <c r="IZX15" s="62">
        <v>600</v>
      </c>
      <c r="IZY15" s="3" t="s">
        <v>197</v>
      </c>
      <c r="IZZ15" s="102" t="s">
        <v>198</v>
      </c>
      <c r="JAA15" s="51" t="s">
        <v>174</v>
      </c>
      <c r="JAB15" s="51" t="s">
        <v>174</v>
      </c>
      <c r="JAC15" s="51" t="s">
        <v>173</v>
      </c>
      <c r="JAD15" s="51"/>
      <c r="JAE15" s="60">
        <f t="shared" ref="JAE15" si="2774">JAF15/1.19</f>
        <v>504.20168067226894</v>
      </c>
      <c r="JAF15" s="62">
        <v>600</v>
      </c>
      <c r="JAG15" s="3" t="s">
        <v>197</v>
      </c>
      <c r="JAH15" s="102" t="s">
        <v>198</v>
      </c>
      <c r="JAI15" s="51" t="s">
        <v>174</v>
      </c>
      <c r="JAJ15" s="51" t="s">
        <v>174</v>
      </c>
      <c r="JAK15" s="51" t="s">
        <v>173</v>
      </c>
      <c r="JAL15" s="51"/>
      <c r="JAM15" s="60">
        <f t="shared" ref="JAM15" si="2775">JAN15/1.19</f>
        <v>504.20168067226894</v>
      </c>
      <c r="JAN15" s="62">
        <v>600</v>
      </c>
      <c r="JAO15" s="3" t="s">
        <v>197</v>
      </c>
      <c r="JAP15" s="102" t="s">
        <v>198</v>
      </c>
      <c r="JAQ15" s="51" t="s">
        <v>174</v>
      </c>
      <c r="JAR15" s="51" t="s">
        <v>174</v>
      </c>
      <c r="JAS15" s="51" t="s">
        <v>173</v>
      </c>
      <c r="JAT15" s="51"/>
      <c r="JAU15" s="60">
        <f t="shared" ref="JAU15" si="2776">JAV15/1.19</f>
        <v>504.20168067226894</v>
      </c>
      <c r="JAV15" s="62">
        <v>600</v>
      </c>
      <c r="JAW15" s="3" t="s">
        <v>197</v>
      </c>
      <c r="JAX15" s="102" t="s">
        <v>198</v>
      </c>
      <c r="JAY15" s="51" t="s">
        <v>174</v>
      </c>
      <c r="JAZ15" s="51" t="s">
        <v>174</v>
      </c>
      <c r="JBA15" s="51" t="s">
        <v>173</v>
      </c>
      <c r="JBB15" s="51"/>
      <c r="JBC15" s="60">
        <f t="shared" ref="JBC15" si="2777">JBD15/1.19</f>
        <v>504.20168067226894</v>
      </c>
      <c r="JBD15" s="62">
        <v>600</v>
      </c>
      <c r="JBE15" s="3" t="s">
        <v>197</v>
      </c>
      <c r="JBF15" s="102" t="s">
        <v>198</v>
      </c>
      <c r="JBG15" s="51" t="s">
        <v>174</v>
      </c>
      <c r="JBH15" s="51" t="s">
        <v>174</v>
      </c>
      <c r="JBI15" s="51" t="s">
        <v>173</v>
      </c>
      <c r="JBJ15" s="51"/>
      <c r="JBK15" s="60">
        <f t="shared" ref="JBK15" si="2778">JBL15/1.19</f>
        <v>504.20168067226894</v>
      </c>
      <c r="JBL15" s="62">
        <v>600</v>
      </c>
      <c r="JBM15" s="3" t="s">
        <v>197</v>
      </c>
      <c r="JBN15" s="102" t="s">
        <v>198</v>
      </c>
      <c r="JBO15" s="51" t="s">
        <v>174</v>
      </c>
      <c r="JBP15" s="51" t="s">
        <v>174</v>
      </c>
      <c r="JBQ15" s="51" t="s">
        <v>173</v>
      </c>
      <c r="JBR15" s="51"/>
      <c r="JBS15" s="60">
        <f t="shared" ref="JBS15" si="2779">JBT15/1.19</f>
        <v>504.20168067226894</v>
      </c>
      <c r="JBT15" s="62">
        <v>600</v>
      </c>
      <c r="JBU15" s="3" t="s">
        <v>197</v>
      </c>
      <c r="JBV15" s="102" t="s">
        <v>198</v>
      </c>
      <c r="JBW15" s="51" t="s">
        <v>174</v>
      </c>
      <c r="JBX15" s="51" t="s">
        <v>174</v>
      </c>
      <c r="JBY15" s="51" t="s">
        <v>173</v>
      </c>
      <c r="JBZ15" s="51"/>
      <c r="JCA15" s="60">
        <f t="shared" ref="JCA15" si="2780">JCB15/1.19</f>
        <v>504.20168067226894</v>
      </c>
      <c r="JCB15" s="62">
        <v>600</v>
      </c>
      <c r="JCC15" s="3" t="s">
        <v>197</v>
      </c>
      <c r="JCD15" s="102" t="s">
        <v>198</v>
      </c>
      <c r="JCE15" s="51" t="s">
        <v>174</v>
      </c>
      <c r="JCF15" s="51" t="s">
        <v>174</v>
      </c>
      <c r="JCG15" s="51" t="s">
        <v>173</v>
      </c>
      <c r="JCH15" s="51"/>
      <c r="JCI15" s="60">
        <f t="shared" ref="JCI15" si="2781">JCJ15/1.19</f>
        <v>504.20168067226894</v>
      </c>
      <c r="JCJ15" s="62">
        <v>600</v>
      </c>
      <c r="JCK15" s="3" t="s">
        <v>197</v>
      </c>
      <c r="JCL15" s="102" t="s">
        <v>198</v>
      </c>
      <c r="JCM15" s="51" t="s">
        <v>174</v>
      </c>
      <c r="JCN15" s="51" t="s">
        <v>174</v>
      </c>
      <c r="JCO15" s="51" t="s">
        <v>173</v>
      </c>
      <c r="JCP15" s="51"/>
      <c r="JCQ15" s="60">
        <f t="shared" ref="JCQ15" si="2782">JCR15/1.19</f>
        <v>504.20168067226894</v>
      </c>
      <c r="JCR15" s="62">
        <v>600</v>
      </c>
      <c r="JCS15" s="3" t="s">
        <v>197</v>
      </c>
      <c r="JCT15" s="102" t="s">
        <v>198</v>
      </c>
      <c r="JCU15" s="51" t="s">
        <v>174</v>
      </c>
      <c r="JCV15" s="51" t="s">
        <v>174</v>
      </c>
      <c r="JCW15" s="51" t="s">
        <v>173</v>
      </c>
      <c r="JCX15" s="51"/>
      <c r="JCY15" s="60">
        <f t="shared" ref="JCY15" si="2783">JCZ15/1.19</f>
        <v>504.20168067226894</v>
      </c>
      <c r="JCZ15" s="62">
        <v>600</v>
      </c>
      <c r="JDA15" s="3" t="s">
        <v>197</v>
      </c>
      <c r="JDB15" s="102" t="s">
        <v>198</v>
      </c>
      <c r="JDC15" s="51" t="s">
        <v>174</v>
      </c>
      <c r="JDD15" s="51" t="s">
        <v>174</v>
      </c>
      <c r="JDE15" s="51" t="s">
        <v>173</v>
      </c>
      <c r="JDF15" s="51"/>
      <c r="JDG15" s="60">
        <f t="shared" ref="JDG15" si="2784">JDH15/1.19</f>
        <v>504.20168067226894</v>
      </c>
      <c r="JDH15" s="62">
        <v>600</v>
      </c>
      <c r="JDI15" s="3" t="s">
        <v>197</v>
      </c>
      <c r="JDJ15" s="102" t="s">
        <v>198</v>
      </c>
      <c r="JDK15" s="51" t="s">
        <v>174</v>
      </c>
      <c r="JDL15" s="51" t="s">
        <v>174</v>
      </c>
      <c r="JDM15" s="51" t="s">
        <v>173</v>
      </c>
      <c r="JDN15" s="51"/>
      <c r="JDO15" s="60">
        <f t="shared" ref="JDO15" si="2785">JDP15/1.19</f>
        <v>504.20168067226894</v>
      </c>
      <c r="JDP15" s="62">
        <v>600</v>
      </c>
      <c r="JDQ15" s="3" t="s">
        <v>197</v>
      </c>
      <c r="JDR15" s="102" t="s">
        <v>198</v>
      </c>
      <c r="JDS15" s="51" t="s">
        <v>174</v>
      </c>
      <c r="JDT15" s="51" t="s">
        <v>174</v>
      </c>
      <c r="JDU15" s="51" t="s">
        <v>173</v>
      </c>
      <c r="JDV15" s="51"/>
      <c r="JDW15" s="60">
        <f t="shared" ref="JDW15" si="2786">JDX15/1.19</f>
        <v>504.20168067226894</v>
      </c>
      <c r="JDX15" s="62">
        <v>600</v>
      </c>
      <c r="JDY15" s="3" t="s">
        <v>197</v>
      </c>
      <c r="JDZ15" s="102" t="s">
        <v>198</v>
      </c>
      <c r="JEA15" s="51" t="s">
        <v>174</v>
      </c>
      <c r="JEB15" s="51" t="s">
        <v>174</v>
      </c>
      <c r="JEC15" s="51" t="s">
        <v>173</v>
      </c>
      <c r="JED15" s="51"/>
      <c r="JEE15" s="60">
        <f t="shared" ref="JEE15" si="2787">JEF15/1.19</f>
        <v>504.20168067226894</v>
      </c>
      <c r="JEF15" s="62">
        <v>600</v>
      </c>
      <c r="JEG15" s="3" t="s">
        <v>197</v>
      </c>
      <c r="JEH15" s="102" t="s">
        <v>198</v>
      </c>
      <c r="JEI15" s="51" t="s">
        <v>174</v>
      </c>
      <c r="JEJ15" s="51" t="s">
        <v>174</v>
      </c>
      <c r="JEK15" s="51" t="s">
        <v>173</v>
      </c>
      <c r="JEL15" s="51"/>
      <c r="JEM15" s="60">
        <f t="shared" ref="JEM15" si="2788">JEN15/1.19</f>
        <v>504.20168067226894</v>
      </c>
      <c r="JEN15" s="62">
        <v>600</v>
      </c>
      <c r="JEO15" s="3" t="s">
        <v>197</v>
      </c>
      <c r="JEP15" s="102" t="s">
        <v>198</v>
      </c>
      <c r="JEQ15" s="51" t="s">
        <v>174</v>
      </c>
      <c r="JER15" s="51" t="s">
        <v>174</v>
      </c>
      <c r="JES15" s="51" t="s">
        <v>173</v>
      </c>
      <c r="JET15" s="51"/>
      <c r="JEU15" s="60">
        <f t="shared" ref="JEU15" si="2789">JEV15/1.19</f>
        <v>504.20168067226894</v>
      </c>
      <c r="JEV15" s="62">
        <v>600</v>
      </c>
      <c r="JEW15" s="3" t="s">
        <v>197</v>
      </c>
      <c r="JEX15" s="102" t="s">
        <v>198</v>
      </c>
      <c r="JEY15" s="51" t="s">
        <v>174</v>
      </c>
      <c r="JEZ15" s="51" t="s">
        <v>174</v>
      </c>
      <c r="JFA15" s="51" t="s">
        <v>173</v>
      </c>
      <c r="JFB15" s="51"/>
      <c r="JFC15" s="60">
        <f t="shared" ref="JFC15" si="2790">JFD15/1.19</f>
        <v>504.20168067226894</v>
      </c>
      <c r="JFD15" s="62">
        <v>600</v>
      </c>
      <c r="JFE15" s="3" t="s">
        <v>197</v>
      </c>
      <c r="JFF15" s="102" t="s">
        <v>198</v>
      </c>
      <c r="JFG15" s="51" t="s">
        <v>174</v>
      </c>
      <c r="JFH15" s="51" t="s">
        <v>174</v>
      </c>
      <c r="JFI15" s="51" t="s">
        <v>173</v>
      </c>
      <c r="JFJ15" s="51"/>
      <c r="JFK15" s="60">
        <f t="shared" ref="JFK15" si="2791">JFL15/1.19</f>
        <v>504.20168067226894</v>
      </c>
      <c r="JFL15" s="62">
        <v>600</v>
      </c>
      <c r="JFM15" s="3" t="s">
        <v>197</v>
      </c>
      <c r="JFN15" s="102" t="s">
        <v>198</v>
      </c>
      <c r="JFO15" s="51" t="s">
        <v>174</v>
      </c>
      <c r="JFP15" s="51" t="s">
        <v>174</v>
      </c>
      <c r="JFQ15" s="51" t="s">
        <v>173</v>
      </c>
      <c r="JFR15" s="51"/>
      <c r="JFS15" s="60">
        <f t="shared" ref="JFS15" si="2792">JFT15/1.19</f>
        <v>504.20168067226894</v>
      </c>
      <c r="JFT15" s="62">
        <v>600</v>
      </c>
      <c r="JFU15" s="3" t="s">
        <v>197</v>
      </c>
      <c r="JFV15" s="102" t="s">
        <v>198</v>
      </c>
      <c r="JFW15" s="51" t="s">
        <v>174</v>
      </c>
      <c r="JFX15" s="51" t="s">
        <v>174</v>
      </c>
      <c r="JFY15" s="51" t="s">
        <v>173</v>
      </c>
      <c r="JFZ15" s="51"/>
      <c r="JGA15" s="60">
        <f t="shared" ref="JGA15" si="2793">JGB15/1.19</f>
        <v>504.20168067226894</v>
      </c>
      <c r="JGB15" s="62">
        <v>600</v>
      </c>
      <c r="JGC15" s="3" t="s">
        <v>197</v>
      </c>
      <c r="JGD15" s="102" t="s">
        <v>198</v>
      </c>
      <c r="JGE15" s="51" t="s">
        <v>174</v>
      </c>
      <c r="JGF15" s="51" t="s">
        <v>174</v>
      </c>
      <c r="JGG15" s="51" t="s">
        <v>173</v>
      </c>
      <c r="JGH15" s="51"/>
      <c r="JGI15" s="60">
        <f t="shared" ref="JGI15" si="2794">JGJ15/1.19</f>
        <v>504.20168067226894</v>
      </c>
      <c r="JGJ15" s="62">
        <v>600</v>
      </c>
      <c r="JGK15" s="3" t="s">
        <v>197</v>
      </c>
      <c r="JGL15" s="102" t="s">
        <v>198</v>
      </c>
      <c r="JGM15" s="51" t="s">
        <v>174</v>
      </c>
      <c r="JGN15" s="51" t="s">
        <v>174</v>
      </c>
      <c r="JGO15" s="51" t="s">
        <v>173</v>
      </c>
      <c r="JGP15" s="51"/>
      <c r="JGQ15" s="60">
        <f t="shared" ref="JGQ15" si="2795">JGR15/1.19</f>
        <v>504.20168067226894</v>
      </c>
      <c r="JGR15" s="62">
        <v>600</v>
      </c>
      <c r="JGS15" s="3" t="s">
        <v>197</v>
      </c>
      <c r="JGT15" s="102" t="s">
        <v>198</v>
      </c>
      <c r="JGU15" s="51" t="s">
        <v>174</v>
      </c>
      <c r="JGV15" s="51" t="s">
        <v>174</v>
      </c>
      <c r="JGW15" s="51" t="s">
        <v>173</v>
      </c>
      <c r="JGX15" s="51"/>
      <c r="JGY15" s="60">
        <f t="shared" ref="JGY15" si="2796">JGZ15/1.19</f>
        <v>504.20168067226894</v>
      </c>
      <c r="JGZ15" s="62">
        <v>600</v>
      </c>
      <c r="JHA15" s="3" t="s">
        <v>197</v>
      </c>
      <c r="JHB15" s="102" t="s">
        <v>198</v>
      </c>
      <c r="JHC15" s="51" t="s">
        <v>174</v>
      </c>
      <c r="JHD15" s="51" t="s">
        <v>174</v>
      </c>
      <c r="JHE15" s="51" t="s">
        <v>173</v>
      </c>
      <c r="JHF15" s="51"/>
      <c r="JHG15" s="60">
        <f t="shared" ref="JHG15" si="2797">JHH15/1.19</f>
        <v>504.20168067226894</v>
      </c>
      <c r="JHH15" s="62">
        <v>600</v>
      </c>
      <c r="JHI15" s="3" t="s">
        <v>197</v>
      </c>
      <c r="JHJ15" s="102" t="s">
        <v>198</v>
      </c>
      <c r="JHK15" s="51" t="s">
        <v>174</v>
      </c>
      <c r="JHL15" s="51" t="s">
        <v>174</v>
      </c>
      <c r="JHM15" s="51" t="s">
        <v>173</v>
      </c>
      <c r="JHN15" s="51"/>
      <c r="JHO15" s="60">
        <f t="shared" ref="JHO15" si="2798">JHP15/1.19</f>
        <v>504.20168067226894</v>
      </c>
      <c r="JHP15" s="62">
        <v>600</v>
      </c>
      <c r="JHQ15" s="3" t="s">
        <v>197</v>
      </c>
      <c r="JHR15" s="102" t="s">
        <v>198</v>
      </c>
      <c r="JHS15" s="51" t="s">
        <v>174</v>
      </c>
      <c r="JHT15" s="51" t="s">
        <v>174</v>
      </c>
      <c r="JHU15" s="51" t="s">
        <v>173</v>
      </c>
      <c r="JHV15" s="51"/>
      <c r="JHW15" s="60">
        <f t="shared" ref="JHW15" si="2799">JHX15/1.19</f>
        <v>504.20168067226894</v>
      </c>
      <c r="JHX15" s="62">
        <v>600</v>
      </c>
      <c r="JHY15" s="3" t="s">
        <v>197</v>
      </c>
      <c r="JHZ15" s="102" t="s">
        <v>198</v>
      </c>
      <c r="JIA15" s="51" t="s">
        <v>174</v>
      </c>
      <c r="JIB15" s="51" t="s">
        <v>174</v>
      </c>
      <c r="JIC15" s="51" t="s">
        <v>173</v>
      </c>
      <c r="JID15" s="51"/>
      <c r="JIE15" s="60">
        <f t="shared" ref="JIE15" si="2800">JIF15/1.19</f>
        <v>504.20168067226894</v>
      </c>
      <c r="JIF15" s="62">
        <v>600</v>
      </c>
      <c r="JIG15" s="3" t="s">
        <v>197</v>
      </c>
      <c r="JIH15" s="102" t="s">
        <v>198</v>
      </c>
      <c r="JII15" s="51" t="s">
        <v>174</v>
      </c>
      <c r="JIJ15" s="51" t="s">
        <v>174</v>
      </c>
      <c r="JIK15" s="51" t="s">
        <v>173</v>
      </c>
      <c r="JIL15" s="51"/>
      <c r="JIM15" s="60">
        <f t="shared" ref="JIM15" si="2801">JIN15/1.19</f>
        <v>504.20168067226894</v>
      </c>
      <c r="JIN15" s="62">
        <v>600</v>
      </c>
      <c r="JIO15" s="3" t="s">
        <v>197</v>
      </c>
      <c r="JIP15" s="102" t="s">
        <v>198</v>
      </c>
      <c r="JIQ15" s="51" t="s">
        <v>174</v>
      </c>
      <c r="JIR15" s="51" t="s">
        <v>174</v>
      </c>
      <c r="JIS15" s="51" t="s">
        <v>173</v>
      </c>
      <c r="JIT15" s="51"/>
      <c r="JIU15" s="60">
        <f t="shared" ref="JIU15" si="2802">JIV15/1.19</f>
        <v>504.20168067226894</v>
      </c>
      <c r="JIV15" s="62">
        <v>600</v>
      </c>
      <c r="JIW15" s="3" t="s">
        <v>197</v>
      </c>
      <c r="JIX15" s="102" t="s">
        <v>198</v>
      </c>
      <c r="JIY15" s="51" t="s">
        <v>174</v>
      </c>
      <c r="JIZ15" s="51" t="s">
        <v>174</v>
      </c>
      <c r="JJA15" s="51" t="s">
        <v>173</v>
      </c>
      <c r="JJB15" s="51"/>
      <c r="JJC15" s="60">
        <f t="shared" ref="JJC15" si="2803">JJD15/1.19</f>
        <v>504.20168067226894</v>
      </c>
      <c r="JJD15" s="62">
        <v>600</v>
      </c>
      <c r="JJE15" s="3" t="s">
        <v>197</v>
      </c>
      <c r="JJF15" s="102" t="s">
        <v>198</v>
      </c>
      <c r="JJG15" s="51" t="s">
        <v>174</v>
      </c>
      <c r="JJH15" s="51" t="s">
        <v>174</v>
      </c>
      <c r="JJI15" s="51" t="s">
        <v>173</v>
      </c>
      <c r="JJJ15" s="51"/>
      <c r="JJK15" s="60">
        <f t="shared" ref="JJK15" si="2804">JJL15/1.19</f>
        <v>504.20168067226894</v>
      </c>
      <c r="JJL15" s="62">
        <v>600</v>
      </c>
      <c r="JJM15" s="3" t="s">
        <v>197</v>
      </c>
      <c r="JJN15" s="102" t="s">
        <v>198</v>
      </c>
      <c r="JJO15" s="51" t="s">
        <v>174</v>
      </c>
      <c r="JJP15" s="51" t="s">
        <v>174</v>
      </c>
      <c r="JJQ15" s="51" t="s">
        <v>173</v>
      </c>
      <c r="JJR15" s="51"/>
      <c r="JJS15" s="60">
        <f t="shared" ref="JJS15" si="2805">JJT15/1.19</f>
        <v>504.20168067226894</v>
      </c>
      <c r="JJT15" s="62">
        <v>600</v>
      </c>
      <c r="JJU15" s="3" t="s">
        <v>197</v>
      </c>
      <c r="JJV15" s="102" t="s">
        <v>198</v>
      </c>
      <c r="JJW15" s="51" t="s">
        <v>174</v>
      </c>
      <c r="JJX15" s="51" t="s">
        <v>174</v>
      </c>
      <c r="JJY15" s="51" t="s">
        <v>173</v>
      </c>
      <c r="JJZ15" s="51"/>
      <c r="JKA15" s="60">
        <f t="shared" ref="JKA15" si="2806">JKB15/1.19</f>
        <v>504.20168067226894</v>
      </c>
      <c r="JKB15" s="62">
        <v>600</v>
      </c>
      <c r="JKC15" s="3" t="s">
        <v>197</v>
      </c>
      <c r="JKD15" s="102" t="s">
        <v>198</v>
      </c>
      <c r="JKE15" s="51" t="s">
        <v>174</v>
      </c>
      <c r="JKF15" s="51" t="s">
        <v>174</v>
      </c>
      <c r="JKG15" s="51" t="s">
        <v>173</v>
      </c>
      <c r="JKH15" s="51"/>
      <c r="JKI15" s="60">
        <f t="shared" ref="JKI15" si="2807">JKJ15/1.19</f>
        <v>504.20168067226894</v>
      </c>
      <c r="JKJ15" s="62">
        <v>600</v>
      </c>
      <c r="JKK15" s="3" t="s">
        <v>197</v>
      </c>
      <c r="JKL15" s="102" t="s">
        <v>198</v>
      </c>
      <c r="JKM15" s="51" t="s">
        <v>174</v>
      </c>
      <c r="JKN15" s="51" t="s">
        <v>174</v>
      </c>
      <c r="JKO15" s="51" t="s">
        <v>173</v>
      </c>
      <c r="JKP15" s="51"/>
      <c r="JKQ15" s="60">
        <f t="shared" ref="JKQ15" si="2808">JKR15/1.19</f>
        <v>504.20168067226894</v>
      </c>
      <c r="JKR15" s="62">
        <v>600</v>
      </c>
      <c r="JKS15" s="3" t="s">
        <v>197</v>
      </c>
      <c r="JKT15" s="102" t="s">
        <v>198</v>
      </c>
      <c r="JKU15" s="51" t="s">
        <v>174</v>
      </c>
      <c r="JKV15" s="51" t="s">
        <v>174</v>
      </c>
      <c r="JKW15" s="51" t="s">
        <v>173</v>
      </c>
      <c r="JKX15" s="51"/>
      <c r="JKY15" s="60">
        <f t="shared" ref="JKY15" si="2809">JKZ15/1.19</f>
        <v>504.20168067226894</v>
      </c>
      <c r="JKZ15" s="62">
        <v>600</v>
      </c>
      <c r="JLA15" s="3" t="s">
        <v>197</v>
      </c>
      <c r="JLB15" s="102" t="s">
        <v>198</v>
      </c>
      <c r="JLC15" s="51" t="s">
        <v>174</v>
      </c>
      <c r="JLD15" s="51" t="s">
        <v>174</v>
      </c>
      <c r="JLE15" s="51" t="s">
        <v>173</v>
      </c>
      <c r="JLF15" s="51"/>
      <c r="JLG15" s="60">
        <f t="shared" ref="JLG15" si="2810">JLH15/1.19</f>
        <v>504.20168067226894</v>
      </c>
      <c r="JLH15" s="62">
        <v>600</v>
      </c>
      <c r="JLI15" s="3" t="s">
        <v>197</v>
      </c>
      <c r="JLJ15" s="102" t="s">
        <v>198</v>
      </c>
      <c r="JLK15" s="51" t="s">
        <v>174</v>
      </c>
      <c r="JLL15" s="51" t="s">
        <v>174</v>
      </c>
      <c r="JLM15" s="51" t="s">
        <v>173</v>
      </c>
      <c r="JLN15" s="51"/>
      <c r="JLO15" s="60">
        <f t="shared" ref="JLO15" si="2811">JLP15/1.19</f>
        <v>504.20168067226894</v>
      </c>
      <c r="JLP15" s="62">
        <v>600</v>
      </c>
      <c r="JLQ15" s="3" t="s">
        <v>197</v>
      </c>
      <c r="JLR15" s="102" t="s">
        <v>198</v>
      </c>
      <c r="JLS15" s="51" t="s">
        <v>174</v>
      </c>
      <c r="JLT15" s="51" t="s">
        <v>174</v>
      </c>
      <c r="JLU15" s="51" t="s">
        <v>173</v>
      </c>
      <c r="JLV15" s="51"/>
      <c r="JLW15" s="60">
        <f t="shared" ref="JLW15" si="2812">JLX15/1.19</f>
        <v>504.20168067226894</v>
      </c>
      <c r="JLX15" s="62">
        <v>600</v>
      </c>
      <c r="JLY15" s="3" t="s">
        <v>197</v>
      </c>
      <c r="JLZ15" s="102" t="s">
        <v>198</v>
      </c>
      <c r="JMA15" s="51" t="s">
        <v>174</v>
      </c>
      <c r="JMB15" s="51" t="s">
        <v>174</v>
      </c>
      <c r="JMC15" s="51" t="s">
        <v>173</v>
      </c>
      <c r="JMD15" s="51"/>
      <c r="JME15" s="60">
        <f t="shared" ref="JME15" si="2813">JMF15/1.19</f>
        <v>504.20168067226894</v>
      </c>
      <c r="JMF15" s="62">
        <v>600</v>
      </c>
      <c r="JMG15" s="3" t="s">
        <v>197</v>
      </c>
      <c r="JMH15" s="102" t="s">
        <v>198</v>
      </c>
      <c r="JMI15" s="51" t="s">
        <v>174</v>
      </c>
      <c r="JMJ15" s="51" t="s">
        <v>174</v>
      </c>
      <c r="JMK15" s="51" t="s">
        <v>173</v>
      </c>
      <c r="JML15" s="51"/>
      <c r="JMM15" s="60">
        <f t="shared" ref="JMM15" si="2814">JMN15/1.19</f>
        <v>504.20168067226894</v>
      </c>
      <c r="JMN15" s="62">
        <v>600</v>
      </c>
      <c r="JMO15" s="3" t="s">
        <v>197</v>
      </c>
      <c r="JMP15" s="102" t="s">
        <v>198</v>
      </c>
      <c r="JMQ15" s="51" t="s">
        <v>174</v>
      </c>
      <c r="JMR15" s="51" t="s">
        <v>174</v>
      </c>
      <c r="JMS15" s="51" t="s">
        <v>173</v>
      </c>
      <c r="JMT15" s="51"/>
      <c r="JMU15" s="60">
        <f t="shared" ref="JMU15" si="2815">JMV15/1.19</f>
        <v>504.20168067226894</v>
      </c>
      <c r="JMV15" s="62">
        <v>600</v>
      </c>
      <c r="JMW15" s="3" t="s">
        <v>197</v>
      </c>
      <c r="JMX15" s="102" t="s">
        <v>198</v>
      </c>
      <c r="JMY15" s="51" t="s">
        <v>174</v>
      </c>
      <c r="JMZ15" s="51" t="s">
        <v>174</v>
      </c>
      <c r="JNA15" s="51" t="s">
        <v>173</v>
      </c>
      <c r="JNB15" s="51"/>
      <c r="JNC15" s="60">
        <f t="shared" ref="JNC15" si="2816">JND15/1.19</f>
        <v>504.20168067226894</v>
      </c>
      <c r="JND15" s="62">
        <v>600</v>
      </c>
      <c r="JNE15" s="3" t="s">
        <v>197</v>
      </c>
      <c r="JNF15" s="102" t="s">
        <v>198</v>
      </c>
      <c r="JNG15" s="51" t="s">
        <v>174</v>
      </c>
      <c r="JNH15" s="51" t="s">
        <v>174</v>
      </c>
      <c r="JNI15" s="51" t="s">
        <v>173</v>
      </c>
      <c r="JNJ15" s="51"/>
      <c r="JNK15" s="60">
        <f t="shared" ref="JNK15" si="2817">JNL15/1.19</f>
        <v>504.20168067226894</v>
      </c>
      <c r="JNL15" s="62">
        <v>600</v>
      </c>
      <c r="JNM15" s="3" t="s">
        <v>197</v>
      </c>
      <c r="JNN15" s="102" t="s">
        <v>198</v>
      </c>
      <c r="JNO15" s="51" t="s">
        <v>174</v>
      </c>
      <c r="JNP15" s="51" t="s">
        <v>174</v>
      </c>
      <c r="JNQ15" s="51" t="s">
        <v>173</v>
      </c>
      <c r="JNR15" s="51"/>
      <c r="JNS15" s="60">
        <f t="shared" ref="JNS15" si="2818">JNT15/1.19</f>
        <v>504.20168067226894</v>
      </c>
      <c r="JNT15" s="62">
        <v>600</v>
      </c>
      <c r="JNU15" s="3" t="s">
        <v>197</v>
      </c>
      <c r="JNV15" s="102" t="s">
        <v>198</v>
      </c>
      <c r="JNW15" s="51" t="s">
        <v>174</v>
      </c>
      <c r="JNX15" s="51" t="s">
        <v>174</v>
      </c>
      <c r="JNY15" s="51" t="s">
        <v>173</v>
      </c>
      <c r="JNZ15" s="51"/>
      <c r="JOA15" s="60">
        <f t="shared" ref="JOA15" si="2819">JOB15/1.19</f>
        <v>504.20168067226894</v>
      </c>
      <c r="JOB15" s="62">
        <v>600</v>
      </c>
      <c r="JOC15" s="3" t="s">
        <v>197</v>
      </c>
      <c r="JOD15" s="102" t="s">
        <v>198</v>
      </c>
      <c r="JOE15" s="51" t="s">
        <v>174</v>
      </c>
      <c r="JOF15" s="51" t="s">
        <v>174</v>
      </c>
      <c r="JOG15" s="51" t="s">
        <v>173</v>
      </c>
      <c r="JOH15" s="51"/>
      <c r="JOI15" s="60">
        <f t="shared" ref="JOI15" si="2820">JOJ15/1.19</f>
        <v>504.20168067226894</v>
      </c>
      <c r="JOJ15" s="62">
        <v>600</v>
      </c>
      <c r="JOK15" s="3" t="s">
        <v>197</v>
      </c>
      <c r="JOL15" s="102" t="s">
        <v>198</v>
      </c>
      <c r="JOM15" s="51" t="s">
        <v>174</v>
      </c>
      <c r="JON15" s="51" t="s">
        <v>174</v>
      </c>
      <c r="JOO15" s="51" t="s">
        <v>173</v>
      </c>
      <c r="JOP15" s="51"/>
      <c r="JOQ15" s="60">
        <f t="shared" ref="JOQ15" si="2821">JOR15/1.19</f>
        <v>504.20168067226894</v>
      </c>
      <c r="JOR15" s="62">
        <v>600</v>
      </c>
      <c r="JOS15" s="3" t="s">
        <v>197</v>
      </c>
      <c r="JOT15" s="102" t="s">
        <v>198</v>
      </c>
      <c r="JOU15" s="51" t="s">
        <v>174</v>
      </c>
      <c r="JOV15" s="51" t="s">
        <v>174</v>
      </c>
      <c r="JOW15" s="51" t="s">
        <v>173</v>
      </c>
      <c r="JOX15" s="51"/>
      <c r="JOY15" s="60">
        <f t="shared" ref="JOY15" si="2822">JOZ15/1.19</f>
        <v>504.20168067226894</v>
      </c>
      <c r="JOZ15" s="62">
        <v>600</v>
      </c>
      <c r="JPA15" s="3" t="s">
        <v>197</v>
      </c>
      <c r="JPB15" s="102" t="s">
        <v>198</v>
      </c>
      <c r="JPC15" s="51" t="s">
        <v>174</v>
      </c>
      <c r="JPD15" s="51" t="s">
        <v>174</v>
      </c>
      <c r="JPE15" s="51" t="s">
        <v>173</v>
      </c>
      <c r="JPF15" s="51"/>
      <c r="JPG15" s="60">
        <f t="shared" ref="JPG15" si="2823">JPH15/1.19</f>
        <v>504.20168067226894</v>
      </c>
      <c r="JPH15" s="62">
        <v>600</v>
      </c>
      <c r="JPI15" s="3" t="s">
        <v>197</v>
      </c>
      <c r="JPJ15" s="102" t="s">
        <v>198</v>
      </c>
      <c r="JPK15" s="51" t="s">
        <v>174</v>
      </c>
      <c r="JPL15" s="51" t="s">
        <v>174</v>
      </c>
      <c r="JPM15" s="51" t="s">
        <v>173</v>
      </c>
      <c r="JPN15" s="51"/>
      <c r="JPO15" s="60">
        <f t="shared" ref="JPO15" si="2824">JPP15/1.19</f>
        <v>504.20168067226894</v>
      </c>
      <c r="JPP15" s="62">
        <v>600</v>
      </c>
      <c r="JPQ15" s="3" t="s">
        <v>197</v>
      </c>
      <c r="JPR15" s="102" t="s">
        <v>198</v>
      </c>
      <c r="JPS15" s="51" t="s">
        <v>174</v>
      </c>
      <c r="JPT15" s="51" t="s">
        <v>174</v>
      </c>
      <c r="JPU15" s="51" t="s">
        <v>173</v>
      </c>
      <c r="JPV15" s="51"/>
      <c r="JPW15" s="60">
        <f t="shared" ref="JPW15" si="2825">JPX15/1.19</f>
        <v>504.20168067226894</v>
      </c>
      <c r="JPX15" s="62">
        <v>600</v>
      </c>
      <c r="JPY15" s="3" t="s">
        <v>197</v>
      </c>
      <c r="JPZ15" s="102" t="s">
        <v>198</v>
      </c>
      <c r="JQA15" s="51" t="s">
        <v>174</v>
      </c>
      <c r="JQB15" s="51" t="s">
        <v>174</v>
      </c>
      <c r="JQC15" s="51" t="s">
        <v>173</v>
      </c>
      <c r="JQD15" s="51"/>
      <c r="JQE15" s="60">
        <f t="shared" ref="JQE15" si="2826">JQF15/1.19</f>
        <v>504.20168067226894</v>
      </c>
      <c r="JQF15" s="62">
        <v>600</v>
      </c>
      <c r="JQG15" s="3" t="s">
        <v>197</v>
      </c>
      <c r="JQH15" s="102" t="s">
        <v>198</v>
      </c>
      <c r="JQI15" s="51" t="s">
        <v>174</v>
      </c>
      <c r="JQJ15" s="51" t="s">
        <v>174</v>
      </c>
      <c r="JQK15" s="51" t="s">
        <v>173</v>
      </c>
      <c r="JQL15" s="51"/>
      <c r="JQM15" s="60">
        <f t="shared" ref="JQM15" si="2827">JQN15/1.19</f>
        <v>504.20168067226894</v>
      </c>
      <c r="JQN15" s="62">
        <v>600</v>
      </c>
      <c r="JQO15" s="3" t="s">
        <v>197</v>
      </c>
      <c r="JQP15" s="102" t="s">
        <v>198</v>
      </c>
      <c r="JQQ15" s="51" t="s">
        <v>174</v>
      </c>
      <c r="JQR15" s="51" t="s">
        <v>174</v>
      </c>
      <c r="JQS15" s="51" t="s">
        <v>173</v>
      </c>
      <c r="JQT15" s="51"/>
      <c r="JQU15" s="60">
        <f t="shared" ref="JQU15" si="2828">JQV15/1.19</f>
        <v>504.20168067226894</v>
      </c>
      <c r="JQV15" s="62">
        <v>600</v>
      </c>
      <c r="JQW15" s="3" t="s">
        <v>197</v>
      </c>
      <c r="JQX15" s="102" t="s">
        <v>198</v>
      </c>
      <c r="JQY15" s="51" t="s">
        <v>174</v>
      </c>
      <c r="JQZ15" s="51" t="s">
        <v>174</v>
      </c>
      <c r="JRA15" s="51" t="s">
        <v>173</v>
      </c>
      <c r="JRB15" s="51"/>
      <c r="JRC15" s="60">
        <f t="shared" ref="JRC15" si="2829">JRD15/1.19</f>
        <v>504.20168067226894</v>
      </c>
      <c r="JRD15" s="62">
        <v>600</v>
      </c>
      <c r="JRE15" s="3" t="s">
        <v>197</v>
      </c>
      <c r="JRF15" s="102" t="s">
        <v>198</v>
      </c>
      <c r="JRG15" s="51" t="s">
        <v>174</v>
      </c>
      <c r="JRH15" s="51" t="s">
        <v>174</v>
      </c>
      <c r="JRI15" s="51" t="s">
        <v>173</v>
      </c>
      <c r="JRJ15" s="51"/>
      <c r="JRK15" s="60">
        <f t="shared" ref="JRK15" si="2830">JRL15/1.19</f>
        <v>504.20168067226894</v>
      </c>
      <c r="JRL15" s="62">
        <v>600</v>
      </c>
      <c r="JRM15" s="3" t="s">
        <v>197</v>
      </c>
      <c r="JRN15" s="102" t="s">
        <v>198</v>
      </c>
      <c r="JRO15" s="51" t="s">
        <v>174</v>
      </c>
      <c r="JRP15" s="51" t="s">
        <v>174</v>
      </c>
      <c r="JRQ15" s="51" t="s">
        <v>173</v>
      </c>
      <c r="JRR15" s="51"/>
      <c r="JRS15" s="60">
        <f t="shared" ref="JRS15" si="2831">JRT15/1.19</f>
        <v>504.20168067226894</v>
      </c>
      <c r="JRT15" s="62">
        <v>600</v>
      </c>
      <c r="JRU15" s="3" t="s">
        <v>197</v>
      </c>
      <c r="JRV15" s="102" t="s">
        <v>198</v>
      </c>
      <c r="JRW15" s="51" t="s">
        <v>174</v>
      </c>
      <c r="JRX15" s="51" t="s">
        <v>174</v>
      </c>
      <c r="JRY15" s="51" t="s">
        <v>173</v>
      </c>
      <c r="JRZ15" s="51"/>
      <c r="JSA15" s="60">
        <f t="shared" ref="JSA15" si="2832">JSB15/1.19</f>
        <v>504.20168067226894</v>
      </c>
      <c r="JSB15" s="62">
        <v>600</v>
      </c>
      <c r="JSC15" s="3" t="s">
        <v>197</v>
      </c>
      <c r="JSD15" s="102" t="s">
        <v>198</v>
      </c>
      <c r="JSE15" s="51" t="s">
        <v>174</v>
      </c>
      <c r="JSF15" s="51" t="s">
        <v>174</v>
      </c>
      <c r="JSG15" s="51" t="s">
        <v>173</v>
      </c>
      <c r="JSH15" s="51"/>
      <c r="JSI15" s="60">
        <f t="shared" ref="JSI15" si="2833">JSJ15/1.19</f>
        <v>504.20168067226894</v>
      </c>
      <c r="JSJ15" s="62">
        <v>600</v>
      </c>
      <c r="JSK15" s="3" t="s">
        <v>197</v>
      </c>
      <c r="JSL15" s="102" t="s">
        <v>198</v>
      </c>
      <c r="JSM15" s="51" t="s">
        <v>174</v>
      </c>
      <c r="JSN15" s="51" t="s">
        <v>174</v>
      </c>
      <c r="JSO15" s="51" t="s">
        <v>173</v>
      </c>
      <c r="JSP15" s="51"/>
      <c r="JSQ15" s="60">
        <f t="shared" ref="JSQ15" si="2834">JSR15/1.19</f>
        <v>504.20168067226894</v>
      </c>
      <c r="JSR15" s="62">
        <v>600</v>
      </c>
      <c r="JSS15" s="3" t="s">
        <v>197</v>
      </c>
      <c r="JST15" s="102" t="s">
        <v>198</v>
      </c>
      <c r="JSU15" s="51" t="s">
        <v>174</v>
      </c>
      <c r="JSV15" s="51" t="s">
        <v>174</v>
      </c>
      <c r="JSW15" s="51" t="s">
        <v>173</v>
      </c>
      <c r="JSX15" s="51"/>
      <c r="JSY15" s="60">
        <f t="shared" ref="JSY15" si="2835">JSZ15/1.19</f>
        <v>504.20168067226894</v>
      </c>
      <c r="JSZ15" s="62">
        <v>600</v>
      </c>
      <c r="JTA15" s="3" t="s">
        <v>197</v>
      </c>
      <c r="JTB15" s="102" t="s">
        <v>198</v>
      </c>
      <c r="JTC15" s="51" t="s">
        <v>174</v>
      </c>
      <c r="JTD15" s="51" t="s">
        <v>174</v>
      </c>
      <c r="JTE15" s="51" t="s">
        <v>173</v>
      </c>
      <c r="JTF15" s="51"/>
      <c r="JTG15" s="60">
        <f t="shared" ref="JTG15" si="2836">JTH15/1.19</f>
        <v>504.20168067226894</v>
      </c>
      <c r="JTH15" s="62">
        <v>600</v>
      </c>
      <c r="JTI15" s="3" t="s">
        <v>197</v>
      </c>
      <c r="JTJ15" s="102" t="s">
        <v>198</v>
      </c>
      <c r="JTK15" s="51" t="s">
        <v>174</v>
      </c>
      <c r="JTL15" s="51" t="s">
        <v>174</v>
      </c>
      <c r="JTM15" s="51" t="s">
        <v>173</v>
      </c>
      <c r="JTN15" s="51"/>
      <c r="JTO15" s="60">
        <f t="shared" ref="JTO15" si="2837">JTP15/1.19</f>
        <v>504.20168067226894</v>
      </c>
      <c r="JTP15" s="62">
        <v>600</v>
      </c>
      <c r="JTQ15" s="3" t="s">
        <v>197</v>
      </c>
      <c r="JTR15" s="102" t="s">
        <v>198</v>
      </c>
      <c r="JTS15" s="51" t="s">
        <v>174</v>
      </c>
      <c r="JTT15" s="51" t="s">
        <v>174</v>
      </c>
      <c r="JTU15" s="51" t="s">
        <v>173</v>
      </c>
      <c r="JTV15" s="51"/>
      <c r="JTW15" s="60">
        <f t="shared" ref="JTW15" si="2838">JTX15/1.19</f>
        <v>504.20168067226894</v>
      </c>
      <c r="JTX15" s="62">
        <v>600</v>
      </c>
      <c r="JTY15" s="3" t="s">
        <v>197</v>
      </c>
      <c r="JTZ15" s="102" t="s">
        <v>198</v>
      </c>
      <c r="JUA15" s="51" t="s">
        <v>174</v>
      </c>
      <c r="JUB15" s="51" t="s">
        <v>174</v>
      </c>
      <c r="JUC15" s="51" t="s">
        <v>173</v>
      </c>
      <c r="JUD15" s="51"/>
      <c r="JUE15" s="60">
        <f t="shared" ref="JUE15" si="2839">JUF15/1.19</f>
        <v>504.20168067226894</v>
      </c>
      <c r="JUF15" s="62">
        <v>600</v>
      </c>
      <c r="JUG15" s="3" t="s">
        <v>197</v>
      </c>
      <c r="JUH15" s="102" t="s">
        <v>198</v>
      </c>
      <c r="JUI15" s="51" t="s">
        <v>174</v>
      </c>
      <c r="JUJ15" s="51" t="s">
        <v>174</v>
      </c>
      <c r="JUK15" s="51" t="s">
        <v>173</v>
      </c>
      <c r="JUL15" s="51"/>
      <c r="JUM15" s="60">
        <f t="shared" ref="JUM15" si="2840">JUN15/1.19</f>
        <v>504.20168067226894</v>
      </c>
      <c r="JUN15" s="62">
        <v>600</v>
      </c>
      <c r="JUO15" s="3" t="s">
        <v>197</v>
      </c>
      <c r="JUP15" s="102" t="s">
        <v>198</v>
      </c>
      <c r="JUQ15" s="51" t="s">
        <v>174</v>
      </c>
      <c r="JUR15" s="51" t="s">
        <v>174</v>
      </c>
      <c r="JUS15" s="51" t="s">
        <v>173</v>
      </c>
      <c r="JUT15" s="51"/>
      <c r="JUU15" s="60">
        <f t="shared" ref="JUU15" si="2841">JUV15/1.19</f>
        <v>504.20168067226894</v>
      </c>
      <c r="JUV15" s="62">
        <v>600</v>
      </c>
      <c r="JUW15" s="3" t="s">
        <v>197</v>
      </c>
      <c r="JUX15" s="102" t="s">
        <v>198</v>
      </c>
      <c r="JUY15" s="51" t="s">
        <v>174</v>
      </c>
      <c r="JUZ15" s="51" t="s">
        <v>174</v>
      </c>
      <c r="JVA15" s="51" t="s">
        <v>173</v>
      </c>
      <c r="JVB15" s="51"/>
      <c r="JVC15" s="60">
        <f t="shared" ref="JVC15" si="2842">JVD15/1.19</f>
        <v>504.20168067226894</v>
      </c>
      <c r="JVD15" s="62">
        <v>600</v>
      </c>
      <c r="JVE15" s="3" t="s">
        <v>197</v>
      </c>
      <c r="JVF15" s="102" t="s">
        <v>198</v>
      </c>
      <c r="JVG15" s="51" t="s">
        <v>174</v>
      </c>
      <c r="JVH15" s="51" t="s">
        <v>174</v>
      </c>
      <c r="JVI15" s="51" t="s">
        <v>173</v>
      </c>
      <c r="JVJ15" s="51"/>
      <c r="JVK15" s="60">
        <f t="shared" ref="JVK15" si="2843">JVL15/1.19</f>
        <v>504.20168067226894</v>
      </c>
      <c r="JVL15" s="62">
        <v>600</v>
      </c>
      <c r="JVM15" s="3" t="s">
        <v>197</v>
      </c>
      <c r="JVN15" s="102" t="s">
        <v>198</v>
      </c>
      <c r="JVO15" s="51" t="s">
        <v>174</v>
      </c>
      <c r="JVP15" s="51" t="s">
        <v>174</v>
      </c>
      <c r="JVQ15" s="51" t="s">
        <v>173</v>
      </c>
      <c r="JVR15" s="51"/>
      <c r="JVS15" s="60">
        <f t="shared" ref="JVS15" si="2844">JVT15/1.19</f>
        <v>504.20168067226894</v>
      </c>
      <c r="JVT15" s="62">
        <v>600</v>
      </c>
      <c r="JVU15" s="3" t="s">
        <v>197</v>
      </c>
      <c r="JVV15" s="102" t="s">
        <v>198</v>
      </c>
      <c r="JVW15" s="51" t="s">
        <v>174</v>
      </c>
      <c r="JVX15" s="51" t="s">
        <v>174</v>
      </c>
      <c r="JVY15" s="51" t="s">
        <v>173</v>
      </c>
      <c r="JVZ15" s="51"/>
      <c r="JWA15" s="60">
        <f t="shared" ref="JWA15" si="2845">JWB15/1.19</f>
        <v>504.20168067226894</v>
      </c>
      <c r="JWB15" s="62">
        <v>600</v>
      </c>
      <c r="JWC15" s="3" t="s">
        <v>197</v>
      </c>
      <c r="JWD15" s="102" t="s">
        <v>198</v>
      </c>
      <c r="JWE15" s="51" t="s">
        <v>174</v>
      </c>
      <c r="JWF15" s="51" t="s">
        <v>174</v>
      </c>
      <c r="JWG15" s="51" t="s">
        <v>173</v>
      </c>
      <c r="JWH15" s="51"/>
      <c r="JWI15" s="60">
        <f t="shared" ref="JWI15" si="2846">JWJ15/1.19</f>
        <v>504.20168067226894</v>
      </c>
      <c r="JWJ15" s="62">
        <v>600</v>
      </c>
      <c r="JWK15" s="3" t="s">
        <v>197</v>
      </c>
      <c r="JWL15" s="102" t="s">
        <v>198</v>
      </c>
      <c r="JWM15" s="51" t="s">
        <v>174</v>
      </c>
      <c r="JWN15" s="51" t="s">
        <v>174</v>
      </c>
      <c r="JWO15" s="51" t="s">
        <v>173</v>
      </c>
      <c r="JWP15" s="51"/>
      <c r="JWQ15" s="60">
        <f t="shared" ref="JWQ15" si="2847">JWR15/1.19</f>
        <v>504.20168067226894</v>
      </c>
      <c r="JWR15" s="62">
        <v>600</v>
      </c>
      <c r="JWS15" s="3" t="s">
        <v>197</v>
      </c>
      <c r="JWT15" s="102" t="s">
        <v>198</v>
      </c>
      <c r="JWU15" s="51" t="s">
        <v>174</v>
      </c>
      <c r="JWV15" s="51" t="s">
        <v>174</v>
      </c>
      <c r="JWW15" s="51" t="s">
        <v>173</v>
      </c>
      <c r="JWX15" s="51"/>
      <c r="JWY15" s="60">
        <f t="shared" ref="JWY15" si="2848">JWZ15/1.19</f>
        <v>504.20168067226894</v>
      </c>
      <c r="JWZ15" s="62">
        <v>600</v>
      </c>
      <c r="JXA15" s="3" t="s">
        <v>197</v>
      </c>
      <c r="JXB15" s="102" t="s">
        <v>198</v>
      </c>
      <c r="JXC15" s="51" t="s">
        <v>174</v>
      </c>
      <c r="JXD15" s="51" t="s">
        <v>174</v>
      </c>
      <c r="JXE15" s="51" t="s">
        <v>173</v>
      </c>
      <c r="JXF15" s="51"/>
      <c r="JXG15" s="60">
        <f t="shared" ref="JXG15" si="2849">JXH15/1.19</f>
        <v>504.20168067226894</v>
      </c>
      <c r="JXH15" s="62">
        <v>600</v>
      </c>
      <c r="JXI15" s="3" t="s">
        <v>197</v>
      </c>
      <c r="JXJ15" s="102" t="s">
        <v>198</v>
      </c>
      <c r="JXK15" s="51" t="s">
        <v>174</v>
      </c>
      <c r="JXL15" s="51" t="s">
        <v>174</v>
      </c>
      <c r="JXM15" s="51" t="s">
        <v>173</v>
      </c>
      <c r="JXN15" s="51"/>
      <c r="JXO15" s="60">
        <f t="shared" ref="JXO15" si="2850">JXP15/1.19</f>
        <v>504.20168067226894</v>
      </c>
      <c r="JXP15" s="62">
        <v>600</v>
      </c>
      <c r="JXQ15" s="3" t="s">
        <v>197</v>
      </c>
      <c r="JXR15" s="102" t="s">
        <v>198</v>
      </c>
      <c r="JXS15" s="51" t="s">
        <v>174</v>
      </c>
      <c r="JXT15" s="51" t="s">
        <v>174</v>
      </c>
      <c r="JXU15" s="51" t="s">
        <v>173</v>
      </c>
      <c r="JXV15" s="51"/>
      <c r="JXW15" s="60">
        <f t="shared" ref="JXW15" si="2851">JXX15/1.19</f>
        <v>504.20168067226894</v>
      </c>
      <c r="JXX15" s="62">
        <v>600</v>
      </c>
      <c r="JXY15" s="3" t="s">
        <v>197</v>
      </c>
      <c r="JXZ15" s="102" t="s">
        <v>198</v>
      </c>
      <c r="JYA15" s="51" t="s">
        <v>174</v>
      </c>
      <c r="JYB15" s="51" t="s">
        <v>174</v>
      </c>
      <c r="JYC15" s="51" t="s">
        <v>173</v>
      </c>
      <c r="JYD15" s="51"/>
      <c r="JYE15" s="60">
        <f t="shared" ref="JYE15" si="2852">JYF15/1.19</f>
        <v>504.20168067226894</v>
      </c>
      <c r="JYF15" s="62">
        <v>600</v>
      </c>
      <c r="JYG15" s="3" t="s">
        <v>197</v>
      </c>
      <c r="JYH15" s="102" t="s">
        <v>198</v>
      </c>
      <c r="JYI15" s="51" t="s">
        <v>174</v>
      </c>
      <c r="JYJ15" s="51" t="s">
        <v>174</v>
      </c>
      <c r="JYK15" s="51" t="s">
        <v>173</v>
      </c>
      <c r="JYL15" s="51"/>
      <c r="JYM15" s="60">
        <f t="shared" ref="JYM15" si="2853">JYN15/1.19</f>
        <v>504.20168067226894</v>
      </c>
      <c r="JYN15" s="62">
        <v>600</v>
      </c>
      <c r="JYO15" s="3" t="s">
        <v>197</v>
      </c>
      <c r="JYP15" s="102" t="s">
        <v>198</v>
      </c>
      <c r="JYQ15" s="51" t="s">
        <v>174</v>
      </c>
      <c r="JYR15" s="51" t="s">
        <v>174</v>
      </c>
      <c r="JYS15" s="51" t="s">
        <v>173</v>
      </c>
      <c r="JYT15" s="51"/>
      <c r="JYU15" s="60">
        <f t="shared" ref="JYU15" si="2854">JYV15/1.19</f>
        <v>504.20168067226894</v>
      </c>
      <c r="JYV15" s="62">
        <v>600</v>
      </c>
      <c r="JYW15" s="3" t="s">
        <v>197</v>
      </c>
      <c r="JYX15" s="102" t="s">
        <v>198</v>
      </c>
      <c r="JYY15" s="51" t="s">
        <v>174</v>
      </c>
      <c r="JYZ15" s="51" t="s">
        <v>174</v>
      </c>
      <c r="JZA15" s="51" t="s">
        <v>173</v>
      </c>
      <c r="JZB15" s="51"/>
      <c r="JZC15" s="60">
        <f t="shared" ref="JZC15" si="2855">JZD15/1.19</f>
        <v>504.20168067226894</v>
      </c>
      <c r="JZD15" s="62">
        <v>600</v>
      </c>
      <c r="JZE15" s="3" t="s">
        <v>197</v>
      </c>
      <c r="JZF15" s="102" t="s">
        <v>198</v>
      </c>
      <c r="JZG15" s="51" t="s">
        <v>174</v>
      </c>
      <c r="JZH15" s="51" t="s">
        <v>174</v>
      </c>
      <c r="JZI15" s="51" t="s">
        <v>173</v>
      </c>
      <c r="JZJ15" s="51"/>
      <c r="JZK15" s="60">
        <f t="shared" ref="JZK15" si="2856">JZL15/1.19</f>
        <v>504.20168067226894</v>
      </c>
      <c r="JZL15" s="62">
        <v>600</v>
      </c>
      <c r="JZM15" s="3" t="s">
        <v>197</v>
      </c>
      <c r="JZN15" s="102" t="s">
        <v>198</v>
      </c>
      <c r="JZO15" s="51" t="s">
        <v>174</v>
      </c>
      <c r="JZP15" s="51" t="s">
        <v>174</v>
      </c>
      <c r="JZQ15" s="51" t="s">
        <v>173</v>
      </c>
      <c r="JZR15" s="51"/>
      <c r="JZS15" s="60">
        <f t="shared" ref="JZS15" si="2857">JZT15/1.19</f>
        <v>504.20168067226894</v>
      </c>
      <c r="JZT15" s="62">
        <v>600</v>
      </c>
      <c r="JZU15" s="3" t="s">
        <v>197</v>
      </c>
      <c r="JZV15" s="102" t="s">
        <v>198</v>
      </c>
      <c r="JZW15" s="51" t="s">
        <v>174</v>
      </c>
      <c r="JZX15" s="51" t="s">
        <v>174</v>
      </c>
      <c r="JZY15" s="51" t="s">
        <v>173</v>
      </c>
      <c r="JZZ15" s="51"/>
      <c r="KAA15" s="60">
        <f t="shared" ref="KAA15" si="2858">KAB15/1.19</f>
        <v>504.20168067226894</v>
      </c>
      <c r="KAB15" s="62">
        <v>600</v>
      </c>
      <c r="KAC15" s="3" t="s">
        <v>197</v>
      </c>
      <c r="KAD15" s="102" t="s">
        <v>198</v>
      </c>
      <c r="KAE15" s="51" t="s">
        <v>174</v>
      </c>
      <c r="KAF15" s="51" t="s">
        <v>174</v>
      </c>
      <c r="KAG15" s="51" t="s">
        <v>173</v>
      </c>
      <c r="KAH15" s="51"/>
      <c r="KAI15" s="60">
        <f t="shared" ref="KAI15" si="2859">KAJ15/1.19</f>
        <v>504.20168067226894</v>
      </c>
      <c r="KAJ15" s="62">
        <v>600</v>
      </c>
      <c r="KAK15" s="3" t="s">
        <v>197</v>
      </c>
      <c r="KAL15" s="102" t="s">
        <v>198</v>
      </c>
      <c r="KAM15" s="51" t="s">
        <v>174</v>
      </c>
      <c r="KAN15" s="51" t="s">
        <v>174</v>
      </c>
      <c r="KAO15" s="51" t="s">
        <v>173</v>
      </c>
      <c r="KAP15" s="51"/>
      <c r="KAQ15" s="60">
        <f t="shared" ref="KAQ15" si="2860">KAR15/1.19</f>
        <v>504.20168067226894</v>
      </c>
      <c r="KAR15" s="62">
        <v>600</v>
      </c>
      <c r="KAS15" s="3" t="s">
        <v>197</v>
      </c>
      <c r="KAT15" s="102" t="s">
        <v>198</v>
      </c>
      <c r="KAU15" s="51" t="s">
        <v>174</v>
      </c>
      <c r="KAV15" s="51" t="s">
        <v>174</v>
      </c>
      <c r="KAW15" s="51" t="s">
        <v>173</v>
      </c>
      <c r="KAX15" s="51"/>
      <c r="KAY15" s="60">
        <f t="shared" ref="KAY15" si="2861">KAZ15/1.19</f>
        <v>504.20168067226894</v>
      </c>
      <c r="KAZ15" s="62">
        <v>600</v>
      </c>
      <c r="KBA15" s="3" t="s">
        <v>197</v>
      </c>
      <c r="KBB15" s="102" t="s">
        <v>198</v>
      </c>
      <c r="KBC15" s="51" t="s">
        <v>174</v>
      </c>
      <c r="KBD15" s="51" t="s">
        <v>174</v>
      </c>
      <c r="KBE15" s="51" t="s">
        <v>173</v>
      </c>
      <c r="KBF15" s="51"/>
      <c r="KBG15" s="60">
        <f t="shared" ref="KBG15" si="2862">KBH15/1.19</f>
        <v>504.20168067226894</v>
      </c>
      <c r="KBH15" s="62">
        <v>600</v>
      </c>
      <c r="KBI15" s="3" t="s">
        <v>197</v>
      </c>
      <c r="KBJ15" s="102" t="s">
        <v>198</v>
      </c>
      <c r="KBK15" s="51" t="s">
        <v>174</v>
      </c>
      <c r="KBL15" s="51" t="s">
        <v>174</v>
      </c>
      <c r="KBM15" s="51" t="s">
        <v>173</v>
      </c>
      <c r="KBN15" s="51"/>
      <c r="KBO15" s="60">
        <f t="shared" ref="KBO15" si="2863">KBP15/1.19</f>
        <v>504.20168067226894</v>
      </c>
      <c r="KBP15" s="62">
        <v>600</v>
      </c>
      <c r="KBQ15" s="3" t="s">
        <v>197</v>
      </c>
      <c r="KBR15" s="102" t="s">
        <v>198</v>
      </c>
      <c r="KBS15" s="51" t="s">
        <v>174</v>
      </c>
      <c r="KBT15" s="51" t="s">
        <v>174</v>
      </c>
      <c r="KBU15" s="51" t="s">
        <v>173</v>
      </c>
      <c r="KBV15" s="51"/>
      <c r="KBW15" s="60">
        <f t="shared" ref="KBW15" si="2864">KBX15/1.19</f>
        <v>504.20168067226894</v>
      </c>
      <c r="KBX15" s="62">
        <v>600</v>
      </c>
      <c r="KBY15" s="3" t="s">
        <v>197</v>
      </c>
      <c r="KBZ15" s="102" t="s">
        <v>198</v>
      </c>
      <c r="KCA15" s="51" t="s">
        <v>174</v>
      </c>
      <c r="KCB15" s="51" t="s">
        <v>174</v>
      </c>
      <c r="KCC15" s="51" t="s">
        <v>173</v>
      </c>
      <c r="KCD15" s="51"/>
      <c r="KCE15" s="60">
        <f t="shared" ref="KCE15" si="2865">KCF15/1.19</f>
        <v>504.20168067226894</v>
      </c>
      <c r="KCF15" s="62">
        <v>600</v>
      </c>
      <c r="KCG15" s="3" t="s">
        <v>197</v>
      </c>
      <c r="KCH15" s="102" t="s">
        <v>198</v>
      </c>
      <c r="KCI15" s="51" t="s">
        <v>174</v>
      </c>
      <c r="KCJ15" s="51" t="s">
        <v>174</v>
      </c>
      <c r="KCK15" s="51" t="s">
        <v>173</v>
      </c>
      <c r="KCL15" s="51"/>
      <c r="KCM15" s="60">
        <f t="shared" ref="KCM15" si="2866">KCN15/1.19</f>
        <v>504.20168067226894</v>
      </c>
      <c r="KCN15" s="62">
        <v>600</v>
      </c>
      <c r="KCO15" s="3" t="s">
        <v>197</v>
      </c>
      <c r="KCP15" s="102" t="s">
        <v>198</v>
      </c>
      <c r="KCQ15" s="51" t="s">
        <v>174</v>
      </c>
      <c r="KCR15" s="51" t="s">
        <v>174</v>
      </c>
      <c r="KCS15" s="51" t="s">
        <v>173</v>
      </c>
      <c r="KCT15" s="51"/>
      <c r="KCU15" s="60">
        <f t="shared" ref="KCU15" si="2867">KCV15/1.19</f>
        <v>504.20168067226894</v>
      </c>
      <c r="KCV15" s="62">
        <v>600</v>
      </c>
      <c r="KCW15" s="3" t="s">
        <v>197</v>
      </c>
      <c r="KCX15" s="102" t="s">
        <v>198</v>
      </c>
      <c r="KCY15" s="51" t="s">
        <v>174</v>
      </c>
      <c r="KCZ15" s="51" t="s">
        <v>174</v>
      </c>
      <c r="KDA15" s="51" t="s">
        <v>173</v>
      </c>
      <c r="KDB15" s="51"/>
      <c r="KDC15" s="60">
        <f t="shared" ref="KDC15" si="2868">KDD15/1.19</f>
        <v>504.20168067226894</v>
      </c>
      <c r="KDD15" s="62">
        <v>600</v>
      </c>
      <c r="KDE15" s="3" t="s">
        <v>197</v>
      </c>
      <c r="KDF15" s="102" t="s">
        <v>198</v>
      </c>
      <c r="KDG15" s="51" t="s">
        <v>174</v>
      </c>
      <c r="KDH15" s="51" t="s">
        <v>174</v>
      </c>
      <c r="KDI15" s="51" t="s">
        <v>173</v>
      </c>
      <c r="KDJ15" s="51"/>
      <c r="KDK15" s="60">
        <f t="shared" ref="KDK15" si="2869">KDL15/1.19</f>
        <v>504.20168067226894</v>
      </c>
      <c r="KDL15" s="62">
        <v>600</v>
      </c>
      <c r="KDM15" s="3" t="s">
        <v>197</v>
      </c>
      <c r="KDN15" s="102" t="s">
        <v>198</v>
      </c>
      <c r="KDO15" s="51" t="s">
        <v>174</v>
      </c>
      <c r="KDP15" s="51" t="s">
        <v>174</v>
      </c>
      <c r="KDQ15" s="51" t="s">
        <v>173</v>
      </c>
      <c r="KDR15" s="51"/>
      <c r="KDS15" s="60">
        <f t="shared" ref="KDS15" si="2870">KDT15/1.19</f>
        <v>504.20168067226894</v>
      </c>
      <c r="KDT15" s="62">
        <v>600</v>
      </c>
      <c r="KDU15" s="3" t="s">
        <v>197</v>
      </c>
      <c r="KDV15" s="102" t="s">
        <v>198</v>
      </c>
      <c r="KDW15" s="51" t="s">
        <v>174</v>
      </c>
      <c r="KDX15" s="51" t="s">
        <v>174</v>
      </c>
      <c r="KDY15" s="51" t="s">
        <v>173</v>
      </c>
      <c r="KDZ15" s="51"/>
      <c r="KEA15" s="60">
        <f t="shared" ref="KEA15" si="2871">KEB15/1.19</f>
        <v>504.20168067226894</v>
      </c>
      <c r="KEB15" s="62">
        <v>600</v>
      </c>
      <c r="KEC15" s="3" t="s">
        <v>197</v>
      </c>
      <c r="KED15" s="102" t="s">
        <v>198</v>
      </c>
      <c r="KEE15" s="51" t="s">
        <v>174</v>
      </c>
      <c r="KEF15" s="51" t="s">
        <v>174</v>
      </c>
      <c r="KEG15" s="51" t="s">
        <v>173</v>
      </c>
      <c r="KEH15" s="51"/>
      <c r="KEI15" s="60">
        <f t="shared" ref="KEI15" si="2872">KEJ15/1.19</f>
        <v>504.20168067226894</v>
      </c>
      <c r="KEJ15" s="62">
        <v>600</v>
      </c>
      <c r="KEK15" s="3" t="s">
        <v>197</v>
      </c>
      <c r="KEL15" s="102" t="s">
        <v>198</v>
      </c>
      <c r="KEM15" s="51" t="s">
        <v>174</v>
      </c>
      <c r="KEN15" s="51" t="s">
        <v>174</v>
      </c>
      <c r="KEO15" s="51" t="s">
        <v>173</v>
      </c>
      <c r="KEP15" s="51"/>
      <c r="KEQ15" s="60">
        <f t="shared" ref="KEQ15" si="2873">KER15/1.19</f>
        <v>504.20168067226894</v>
      </c>
      <c r="KER15" s="62">
        <v>600</v>
      </c>
      <c r="KES15" s="3" t="s">
        <v>197</v>
      </c>
      <c r="KET15" s="102" t="s">
        <v>198</v>
      </c>
      <c r="KEU15" s="51" t="s">
        <v>174</v>
      </c>
      <c r="KEV15" s="51" t="s">
        <v>174</v>
      </c>
      <c r="KEW15" s="51" t="s">
        <v>173</v>
      </c>
      <c r="KEX15" s="51"/>
      <c r="KEY15" s="60">
        <f t="shared" ref="KEY15" si="2874">KEZ15/1.19</f>
        <v>504.20168067226894</v>
      </c>
      <c r="KEZ15" s="62">
        <v>600</v>
      </c>
      <c r="KFA15" s="3" t="s">
        <v>197</v>
      </c>
      <c r="KFB15" s="102" t="s">
        <v>198</v>
      </c>
      <c r="KFC15" s="51" t="s">
        <v>174</v>
      </c>
      <c r="KFD15" s="51" t="s">
        <v>174</v>
      </c>
      <c r="KFE15" s="51" t="s">
        <v>173</v>
      </c>
      <c r="KFF15" s="51"/>
      <c r="KFG15" s="60">
        <f t="shared" ref="KFG15" si="2875">KFH15/1.19</f>
        <v>504.20168067226894</v>
      </c>
      <c r="KFH15" s="62">
        <v>600</v>
      </c>
      <c r="KFI15" s="3" t="s">
        <v>197</v>
      </c>
      <c r="KFJ15" s="102" t="s">
        <v>198</v>
      </c>
      <c r="KFK15" s="51" t="s">
        <v>174</v>
      </c>
      <c r="KFL15" s="51" t="s">
        <v>174</v>
      </c>
      <c r="KFM15" s="51" t="s">
        <v>173</v>
      </c>
      <c r="KFN15" s="51"/>
      <c r="KFO15" s="60">
        <f t="shared" ref="KFO15" si="2876">KFP15/1.19</f>
        <v>504.20168067226894</v>
      </c>
      <c r="KFP15" s="62">
        <v>600</v>
      </c>
      <c r="KFQ15" s="3" t="s">
        <v>197</v>
      </c>
      <c r="KFR15" s="102" t="s">
        <v>198</v>
      </c>
      <c r="KFS15" s="51" t="s">
        <v>174</v>
      </c>
      <c r="KFT15" s="51" t="s">
        <v>174</v>
      </c>
      <c r="KFU15" s="51" t="s">
        <v>173</v>
      </c>
      <c r="KFV15" s="51"/>
      <c r="KFW15" s="60">
        <f t="shared" ref="KFW15" si="2877">KFX15/1.19</f>
        <v>504.20168067226894</v>
      </c>
      <c r="KFX15" s="62">
        <v>600</v>
      </c>
      <c r="KFY15" s="3" t="s">
        <v>197</v>
      </c>
      <c r="KFZ15" s="102" t="s">
        <v>198</v>
      </c>
      <c r="KGA15" s="51" t="s">
        <v>174</v>
      </c>
      <c r="KGB15" s="51" t="s">
        <v>174</v>
      </c>
      <c r="KGC15" s="51" t="s">
        <v>173</v>
      </c>
      <c r="KGD15" s="51"/>
      <c r="KGE15" s="60">
        <f t="shared" ref="KGE15" si="2878">KGF15/1.19</f>
        <v>504.20168067226894</v>
      </c>
      <c r="KGF15" s="62">
        <v>600</v>
      </c>
      <c r="KGG15" s="3" t="s">
        <v>197</v>
      </c>
      <c r="KGH15" s="102" t="s">
        <v>198</v>
      </c>
      <c r="KGI15" s="51" t="s">
        <v>174</v>
      </c>
      <c r="KGJ15" s="51" t="s">
        <v>174</v>
      </c>
      <c r="KGK15" s="51" t="s">
        <v>173</v>
      </c>
      <c r="KGL15" s="51"/>
      <c r="KGM15" s="60">
        <f t="shared" ref="KGM15" si="2879">KGN15/1.19</f>
        <v>504.20168067226894</v>
      </c>
      <c r="KGN15" s="62">
        <v>600</v>
      </c>
      <c r="KGO15" s="3" t="s">
        <v>197</v>
      </c>
      <c r="KGP15" s="102" t="s">
        <v>198</v>
      </c>
      <c r="KGQ15" s="51" t="s">
        <v>174</v>
      </c>
      <c r="KGR15" s="51" t="s">
        <v>174</v>
      </c>
      <c r="KGS15" s="51" t="s">
        <v>173</v>
      </c>
      <c r="KGT15" s="51"/>
      <c r="KGU15" s="60">
        <f t="shared" ref="KGU15" si="2880">KGV15/1.19</f>
        <v>504.20168067226894</v>
      </c>
      <c r="KGV15" s="62">
        <v>600</v>
      </c>
      <c r="KGW15" s="3" t="s">
        <v>197</v>
      </c>
      <c r="KGX15" s="102" t="s">
        <v>198</v>
      </c>
      <c r="KGY15" s="51" t="s">
        <v>174</v>
      </c>
      <c r="KGZ15" s="51" t="s">
        <v>174</v>
      </c>
      <c r="KHA15" s="51" t="s">
        <v>173</v>
      </c>
      <c r="KHB15" s="51"/>
      <c r="KHC15" s="60">
        <f t="shared" ref="KHC15" si="2881">KHD15/1.19</f>
        <v>504.20168067226894</v>
      </c>
      <c r="KHD15" s="62">
        <v>600</v>
      </c>
      <c r="KHE15" s="3" t="s">
        <v>197</v>
      </c>
      <c r="KHF15" s="102" t="s">
        <v>198</v>
      </c>
      <c r="KHG15" s="51" t="s">
        <v>174</v>
      </c>
      <c r="KHH15" s="51" t="s">
        <v>174</v>
      </c>
      <c r="KHI15" s="51" t="s">
        <v>173</v>
      </c>
      <c r="KHJ15" s="51"/>
      <c r="KHK15" s="60">
        <f t="shared" ref="KHK15" si="2882">KHL15/1.19</f>
        <v>504.20168067226894</v>
      </c>
      <c r="KHL15" s="62">
        <v>600</v>
      </c>
      <c r="KHM15" s="3" t="s">
        <v>197</v>
      </c>
      <c r="KHN15" s="102" t="s">
        <v>198</v>
      </c>
      <c r="KHO15" s="51" t="s">
        <v>174</v>
      </c>
      <c r="KHP15" s="51" t="s">
        <v>174</v>
      </c>
      <c r="KHQ15" s="51" t="s">
        <v>173</v>
      </c>
      <c r="KHR15" s="51"/>
      <c r="KHS15" s="60">
        <f t="shared" ref="KHS15" si="2883">KHT15/1.19</f>
        <v>504.20168067226894</v>
      </c>
      <c r="KHT15" s="62">
        <v>600</v>
      </c>
      <c r="KHU15" s="3" t="s">
        <v>197</v>
      </c>
      <c r="KHV15" s="102" t="s">
        <v>198</v>
      </c>
      <c r="KHW15" s="51" t="s">
        <v>174</v>
      </c>
      <c r="KHX15" s="51" t="s">
        <v>174</v>
      </c>
      <c r="KHY15" s="51" t="s">
        <v>173</v>
      </c>
      <c r="KHZ15" s="51"/>
      <c r="KIA15" s="60">
        <f t="shared" ref="KIA15" si="2884">KIB15/1.19</f>
        <v>504.20168067226894</v>
      </c>
      <c r="KIB15" s="62">
        <v>600</v>
      </c>
      <c r="KIC15" s="3" t="s">
        <v>197</v>
      </c>
      <c r="KID15" s="102" t="s">
        <v>198</v>
      </c>
      <c r="KIE15" s="51" t="s">
        <v>174</v>
      </c>
      <c r="KIF15" s="51" t="s">
        <v>174</v>
      </c>
      <c r="KIG15" s="51" t="s">
        <v>173</v>
      </c>
      <c r="KIH15" s="51"/>
      <c r="KII15" s="60">
        <f t="shared" ref="KII15" si="2885">KIJ15/1.19</f>
        <v>504.20168067226894</v>
      </c>
      <c r="KIJ15" s="62">
        <v>600</v>
      </c>
      <c r="KIK15" s="3" t="s">
        <v>197</v>
      </c>
      <c r="KIL15" s="102" t="s">
        <v>198</v>
      </c>
      <c r="KIM15" s="51" t="s">
        <v>174</v>
      </c>
      <c r="KIN15" s="51" t="s">
        <v>174</v>
      </c>
      <c r="KIO15" s="51" t="s">
        <v>173</v>
      </c>
      <c r="KIP15" s="51"/>
      <c r="KIQ15" s="60">
        <f t="shared" ref="KIQ15" si="2886">KIR15/1.19</f>
        <v>504.20168067226894</v>
      </c>
      <c r="KIR15" s="62">
        <v>600</v>
      </c>
      <c r="KIS15" s="3" t="s">
        <v>197</v>
      </c>
      <c r="KIT15" s="102" t="s">
        <v>198</v>
      </c>
      <c r="KIU15" s="51" t="s">
        <v>174</v>
      </c>
      <c r="KIV15" s="51" t="s">
        <v>174</v>
      </c>
      <c r="KIW15" s="51" t="s">
        <v>173</v>
      </c>
      <c r="KIX15" s="51"/>
      <c r="KIY15" s="60">
        <f t="shared" ref="KIY15" si="2887">KIZ15/1.19</f>
        <v>504.20168067226894</v>
      </c>
      <c r="KIZ15" s="62">
        <v>600</v>
      </c>
      <c r="KJA15" s="3" t="s">
        <v>197</v>
      </c>
      <c r="KJB15" s="102" t="s">
        <v>198</v>
      </c>
      <c r="KJC15" s="51" t="s">
        <v>174</v>
      </c>
      <c r="KJD15" s="51" t="s">
        <v>174</v>
      </c>
      <c r="KJE15" s="51" t="s">
        <v>173</v>
      </c>
      <c r="KJF15" s="51"/>
      <c r="KJG15" s="60">
        <f t="shared" ref="KJG15" si="2888">KJH15/1.19</f>
        <v>504.20168067226894</v>
      </c>
      <c r="KJH15" s="62">
        <v>600</v>
      </c>
      <c r="KJI15" s="3" t="s">
        <v>197</v>
      </c>
      <c r="KJJ15" s="102" t="s">
        <v>198</v>
      </c>
      <c r="KJK15" s="51" t="s">
        <v>174</v>
      </c>
      <c r="KJL15" s="51" t="s">
        <v>174</v>
      </c>
      <c r="KJM15" s="51" t="s">
        <v>173</v>
      </c>
      <c r="KJN15" s="51"/>
      <c r="KJO15" s="60">
        <f t="shared" ref="KJO15" si="2889">KJP15/1.19</f>
        <v>504.20168067226894</v>
      </c>
      <c r="KJP15" s="62">
        <v>600</v>
      </c>
      <c r="KJQ15" s="3" t="s">
        <v>197</v>
      </c>
      <c r="KJR15" s="102" t="s">
        <v>198</v>
      </c>
      <c r="KJS15" s="51" t="s">
        <v>174</v>
      </c>
      <c r="KJT15" s="51" t="s">
        <v>174</v>
      </c>
      <c r="KJU15" s="51" t="s">
        <v>173</v>
      </c>
      <c r="KJV15" s="51"/>
      <c r="KJW15" s="60">
        <f t="shared" ref="KJW15" si="2890">KJX15/1.19</f>
        <v>504.20168067226894</v>
      </c>
      <c r="KJX15" s="62">
        <v>600</v>
      </c>
      <c r="KJY15" s="3" t="s">
        <v>197</v>
      </c>
      <c r="KJZ15" s="102" t="s">
        <v>198</v>
      </c>
      <c r="KKA15" s="51" t="s">
        <v>174</v>
      </c>
      <c r="KKB15" s="51" t="s">
        <v>174</v>
      </c>
      <c r="KKC15" s="51" t="s">
        <v>173</v>
      </c>
      <c r="KKD15" s="51"/>
      <c r="KKE15" s="60">
        <f t="shared" ref="KKE15" si="2891">KKF15/1.19</f>
        <v>504.20168067226894</v>
      </c>
      <c r="KKF15" s="62">
        <v>600</v>
      </c>
      <c r="KKG15" s="3" t="s">
        <v>197</v>
      </c>
      <c r="KKH15" s="102" t="s">
        <v>198</v>
      </c>
      <c r="KKI15" s="51" t="s">
        <v>174</v>
      </c>
      <c r="KKJ15" s="51" t="s">
        <v>174</v>
      </c>
      <c r="KKK15" s="51" t="s">
        <v>173</v>
      </c>
      <c r="KKL15" s="51"/>
      <c r="KKM15" s="60">
        <f t="shared" ref="KKM15" si="2892">KKN15/1.19</f>
        <v>504.20168067226894</v>
      </c>
      <c r="KKN15" s="62">
        <v>600</v>
      </c>
      <c r="KKO15" s="3" t="s">
        <v>197</v>
      </c>
      <c r="KKP15" s="102" t="s">
        <v>198</v>
      </c>
      <c r="KKQ15" s="51" t="s">
        <v>174</v>
      </c>
      <c r="KKR15" s="51" t="s">
        <v>174</v>
      </c>
      <c r="KKS15" s="51" t="s">
        <v>173</v>
      </c>
      <c r="KKT15" s="51"/>
      <c r="KKU15" s="60">
        <f t="shared" ref="KKU15" si="2893">KKV15/1.19</f>
        <v>504.20168067226894</v>
      </c>
      <c r="KKV15" s="62">
        <v>600</v>
      </c>
      <c r="KKW15" s="3" t="s">
        <v>197</v>
      </c>
      <c r="KKX15" s="102" t="s">
        <v>198</v>
      </c>
      <c r="KKY15" s="51" t="s">
        <v>174</v>
      </c>
      <c r="KKZ15" s="51" t="s">
        <v>174</v>
      </c>
      <c r="KLA15" s="51" t="s">
        <v>173</v>
      </c>
      <c r="KLB15" s="51"/>
      <c r="KLC15" s="60">
        <f t="shared" ref="KLC15" si="2894">KLD15/1.19</f>
        <v>504.20168067226894</v>
      </c>
      <c r="KLD15" s="62">
        <v>600</v>
      </c>
      <c r="KLE15" s="3" t="s">
        <v>197</v>
      </c>
      <c r="KLF15" s="102" t="s">
        <v>198</v>
      </c>
      <c r="KLG15" s="51" t="s">
        <v>174</v>
      </c>
      <c r="KLH15" s="51" t="s">
        <v>174</v>
      </c>
      <c r="KLI15" s="51" t="s">
        <v>173</v>
      </c>
      <c r="KLJ15" s="51"/>
      <c r="KLK15" s="60">
        <f t="shared" ref="KLK15" si="2895">KLL15/1.19</f>
        <v>504.20168067226894</v>
      </c>
      <c r="KLL15" s="62">
        <v>600</v>
      </c>
      <c r="KLM15" s="3" t="s">
        <v>197</v>
      </c>
      <c r="KLN15" s="102" t="s">
        <v>198</v>
      </c>
      <c r="KLO15" s="51" t="s">
        <v>174</v>
      </c>
      <c r="KLP15" s="51" t="s">
        <v>174</v>
      </c>
      <c r="KLQ15" s="51" t="s">
        <v>173</v>
      </c>
      <c r="KLR15" s="51"/>
      <c r="KLS15" s="60">
        <f t="shared" ref="KLS15" si="2896">KLT15/1.19</f>
        <v>504.20168067226894</v>
      </c>
      <c r="KLT15" s="62">
        <v>600</v>
      </c>
      <c r="KLU15" s="3" t="s">
        <v>197</v>
      </c>
      <c r="KLV15" s="102" t="s">
        <v>198</v>
      </c>
      <c r="KLW15" s="51" t="s">
        <v>174</v>
      </c>
      <c r="KLX15" s="51" t="s">
        <v>174</v>
      </c>
      <c r="KLY15" s="51" t="s">
        <v>173</v>
      </c>
      <c r="KLZ15" s="51"/>
      <c r="KMA15" s="60">
        <f t="shared" ref="KMA15" si="2897">KMB15/1.19</f>
        <v>504.20168067226894</v>
      </c>
      <c r="KMB15" s="62">
        <v>600</v>
      </c>
      <c r="KMC15" s="3" t="s">
        <v>197</v>
      </c>
      <c r="KMD15" s="102" t="s">
        <v>198</v>
      </c>
      <c r="KME15" s="51" t="s">
        <v>174</v>
      </c>
      <c r="KMF15" s="51" t="s">
        <v>174</v>
      </c>
      <c r="KMG15" s="51" t="s">
        <v>173</v>
      </c>
      <c r="KMH15" s="51"/>
      <c r="KMI15" s="60">
        <f t="shared" ref="KMI15" si="2898">KMJ15/1.19</f>
        <v>504.20168067226894</v>
      </c>
      <c r="KMJ15" s="62">
        <v>600</v>
      </c>
      <c r="KMK15" s="3" t="s">
        <v>197</v>
      </c>
      <c r="KML15" s="102" t="s">
        <v>198</v>
      </c>
      <c r="KMM15" s="51" t="s">
        <v>174</v>
      </c>
      <c r="KMN15" s="51" t="s">
        <v>174</v>
      </c>
      <c r="KMO15" s="51" t="s">
        <v>173</v>
      </c>
      <c r="KMP15" s="51"/>
      <c r="KMQ15" s="60">
        <f t="shared" ref="KMQ15" si="2899">KMR15/1.19</f>
        <v>504.20168067226894</v>
      </c>
      <c r="KMR15" s="62">
        <v>600</v>
      </c>
      <c r="KMS15" s="3" t="s">
        <v>197</v>
      </c>
      <c r="KMT15" s="102" t="s">
        <v>198</v>
      </c>
      <c r="KMU15" s="51" t="s">
        <v>174</v>
      </c>
      <c r="KMV15" s="51" t="s">
        <v>174</v>
      </c>
      <c r="KMW15" s="51" t="s">
        <v>173</v>
      </c>
      <c r="KMX15" s="51"/>
      <c r="KMY15" s="60">
        <f t="shared" ref="KMY15" si="2900">KMZ15/1.19</f>
        <v>504.20168067226894</v>
      </c>
      <c r="KMZ15" s="62">
        <v>600</v>
      </c>
      <c r="KNA15" s="3" t="s">
        <v>197</v>
      </c>
      <c r="KNB15" s="102" t="s">
        <v>198</v>
      </c>
      <c r="KNC15" s="51" t="s">
        <v>174</v>
      </c>
      <c r="KND15" s="51" t="s">
        <v>174</v>
      </c>
      <c r="KNE15" s="51" t="s">
        <v>173</v>
      </c>
      <c r="KNF15" s="51"/>
      <c r="KNG15" s="60">
        <f t="shared" ref="KNG15" si="2901">KNH15/1.19</f>
        <v>504.20168067226894</v>
      </c>
      <c r="KNH15" s="62">
        <v>600</v>
      </c>
      <c r="KNI15" s="3" t="s">
        <v>197</v>
      </c>
      <c r="KNJ15" s="102" t="s">
        <v>198</v>
      </c>
      <c r="KNK15" s="51" t="s">
        <v>174</v>
      </c>
      <c r="KNL15" s="51" t="s">
        <v>174</v>
      </c>
      <c r="KNM15" s="51" t="s">
        <v>173</v>
      </c>
      <c r="KNN15" s="51"/>
      <c r="KNO15" s="60">
        <f t="shared" ref="KNO15" si="2902">KNP15/1.19</f>
        <v>504.20168067226894</v>
      </c>
      <c r="KNP15" s="62">
        <v>600</v>
      </c>
      <c r="KNQ15" s="3" t="s">
        <v>197</v>
      </c>
      <c r="KNR15" s="102" t="s">
        <v>198</v>
      </c>
      <c r="KNS15" s="51" t="s">
        <v>174</v>
      </c>
      <c r="KNT15" s="51" t="s">
        <v>174</v>
      </c>
      <c r="KNU15" s="51" t="s">
        <v>173</v>
      </c>
      <c r="KNV15" s="51"/>
      <c r="KNW15" s="60">
        <f t="shared" ref="KNW15" si="2903">KNX15/1.19</f>
        <v>504.20168067226894</v>
      </c>
      <c r="KNX15" s="62">
        <v>600</v>
      </c>
      <c r="KNY15" s="3" t="s">
        <v>197</v>
      </c>
      <c r="KNZ15" s="102" t="s">
        <v>198</v>
      </c>
      <c r="KOA15" s="51" t="s">
        <v>174</v>
      </c>
      <c r="KOB15" s="51" t="s">
        <v>174</v>
      </c>
      <c r="KOC15" s="51" t="s">
        <v>173</v>
      </c>
      <c r="KOD15" s="51"/>
      <c r="KOE15" s="60">
        <f t="shared" ref="KOE15" si="2904">KOF15/1.19</f>
        <v>504.20168067226894</v>
      </c>
      <c r="KOF15" s="62">
        <v>600</v>
      </c>
      <c r="KOG15" s="3" t="s">
        <v>197</v>
      </c>
      <c r="KOH15" s="102" t="s">
        <v>198</v>
      </c>
      <c r="KOI15" s="51" t="s">
        <v>174</v>
      </c>
      <c r="KOJ15" s="51" t="s">
        <v>174</v>
      </c>
      <c r="KOK15" s="51" t="s">
        <v>173</v>
      </c>
      <c r="KOL15" s="51"/>
      <c r="KOM15" s="60">
        <f t="shared" ref="KOM15" si="2905">KON15/1.19</f>
        <v>504.20168067226894</v>
      </c>
      <c r="KON15" s="62">
        <v>600</v>
      </c>
      <c r="KOO15" s="3" t="s">
        <v>197</v>
      </c>
      <c r="KOP15" s="102" t="s">
        <v>198</v>
      </c>
      <c r="KOQ15" s="51" t="s">
        <v>174</v>
      </c>
      <c r="KOR15" s="51" t="s">
        <v>174</v>
      </c>
      <c r="KOS15" s="51" t="s">
        <v>173</v>
      </c>
      <c r="KOT15" s="51"/>
      <c r="KOU15" s="60">
        <f t="shared" ref="KOU15" si="2906">KOV15/1.19</f>
        <v>504.20168067226894</v>
      </c>
      <c r="KOV15" s="62">
        <v>600</v>
      </c>
      <c r="KOW15" s="3" t="s">
        <v>197</v>
      </c>
      <c r="KOX15" s="102" t="s">
        <v>198</v>
      </c>
      <c r="KOY15" s="51" t="s">
        <v>174</v>
      </c>
      <c r="KOZ15" s="51" t="s">
        <v>174</v>
      </c>
      <c r="KPA15" s="51" t="s">
        <v>173</v>
      </c>
      <c r="KPB15" s="51"/>
      <c r="KPC15" s="60">
        <f t="shared" ref="KPC15" si="2907">KPD15/1.19</f>
        <v>504.20168067226894</v>
      </c>
      <c r="KPD15" s="62">
        <v>600</v>
      </c>
      <c r="KPE15" s="3" t="s">
        <v>197</v>
      </c>
      <c r="KPF15" s="102" t="s">
        <v>198</v>
      </c>
      <c r="KPG15" s="51" t="s">
        <v>174</v>
      </c>
      <c r="KPH15" s="51" t="s">
        <v>174</v>
      </c>
      <c r="KPI15" s="51" t="s">
        <v>173</v>
      </c>
      <c r="KPJ15" s="51"/>
      <c r="KPK15" s="60">
        <f t="shared" ref="KPK15" si="2908">KPL15/1.19</f>
        <v>504.20168067226894</v>
      </c>
      <c r="KPL15" s="62">
        <v>600</v>
      </c>
      <c r="KPM15" s="3" t="s">
        <v>197</v>
      </c>
      <c r="KPN15" s="102" t="s">
        <v>198</v>
      </c>
      <c r="KPO15" s="51" t="s">
        <v>174</v>
      </c>
      <c r="KPP15" s="51" t="s">
        <v>174</v>
      </c>
      <c r="KPQ15" s="51" t="s">
        <v>173</v>
      </c>
      <c r="KPR15" s="51"/>
      <c r="KPS15" s="60">
        <f t="shared" ref="KPS15" si="2909">KPT15/1.19</f>
        <v>504.20168067226894</v>
      </c>
      <c r="KPT15" s="62">
        <v>600</v>
      </c>
      <c r="KPU15" s="3" t="s">
        <v>197</v>
      </c>
      <c r="KPV15" s="102" t="s">
        <v>198</v>
      </c>
      <c r="KPW15" s="51" t="s">
        <v>174</v>
      </c>
      <c r="KPX15" s="51" t="s">
        <v>174</v>
      </c>
      <c r="KPY15" s="51" t="s">
        <v>173</v>
      </c>
      <c r="KPZ15" s="51"/>
      <c r="KQA15" s="60">
        <f t="shared" ref="KQA15" si="2910">KQB15/1.19</f>
        <v>504.20168067226894</v>
      </c>
      <c r="KQB15" s="62">
        <v>600</v>
      </c>
      <c r="KQC15" s="3" t="s">
        <v>197</v>
      </c>
      <c r="KQD15" s="102" t="s">
        <v>198</v>
      </c>
      <c r="KQE15" s="51" t="s">
        <v>174</v>
      </c>
      <c r="KQF15" s="51" t="s">
        <v>174</v>
      </c>
      <c r="KQG15" s="51" t="s">
        <v>173</v>
      </c>
      <c r="KQH15" s="51"/>
      <c r="KQI15" s="60">
        <f t="shared" ref="KQI15" si="2911">KQJ15/1.19</f>
        <v>504.20168067226894</v>
      </c>
      <c r="KQJ15" s="62">
        <v>600</v>
      </c>
      <c r="KQK15" s="3" t="s">
        <v>197</v>
      </c>
      <c r="KQL15" s="102" t="s">
        <v>198</v>
      </c>
      <c r="KQM15" s="51" t="s">
        <v>174</v>
      </c>
      <c r="KQN15" s="51" t="s">
        <v>174</v>
      </c>
      <c r="KQO15" s="51" t="s">
        <v>173</v>
      </c>
      <c r="KQP15" s="51"/>
      <c r="KQQ15" s="60">
        <f t="shared" ref="KQQ15" si="2912">KQR15/1.19</f>
        <v>504.20168067226894</v>
      </c>
      <c r="KQR15" s="62">
        <v>600</v>
      </c>
      <c r="KQS15" s="3" t="s">
        <v>197</v>
      </c>
      <c r="KQT15" s="102" t="s">
        <v>198</v>
      </c>
      <c r="KQU15" s="51" t="s">
        <v>174</v>
      </c>
      <c r="KQV15" s="51" t="s">
        <v>174</v>
      </c>
      <c r="KQW15" s="51" t="s">
        <v>173</v>
      </c>
      <c r="KQX15" s="51"/>
      <c r="KQY15" s="60">
        <f t="shared" ref="KQY15" si="2913">KQZ15/1.19</f>
        <v>504.20168067226894</v>
      </c>
      <c r="KQZ15" s="62">
        <v>600</v>
      </c>
      <c r="KRA15" s="3" t="s">
        <v>197</v>
      </c>
      <c r="KRB15" s="102" t="s">
        <v>198</v>
      </c>
      <c r="KRC15" s="51" t="s">
        <v>174</v>
      </c>
      <c r="KRD15" s="51" t="s">
        <v>174</v>
      </c>
      <c r="KRE15" s="51" t="s">
        <v>173</v>
      </c>
      <c r="KRF15" s="51"/>
      <c r="KRG15" s="60">
        <f t="shared" ref="KRG15" si="2914">KRH15/1.19</f>
        <v>504.20168067226894</v>
      </c>
      <c r="KRH15" s="62">
        <v>600</v>
      </c>
      <c r="KRI15" s="3" t="s">
        <v>197</v>
      </c>
      <c r="KRJ15" s="102" t="s">
        <v>198</v>
      </c>
      <c r="KRK15" s="51" t="s">
        <v>174</v>
      </c>
      <c r="KRL15" s="51" t="s">
        <v>174</v>
      </c>
      <c r="KRM15" s="51" t="s">
        <v>173</v>
      </c>
      <c r="KRN15" s="51"/>
      <c r="KRO15" s="60">
        <f t="shared" ref="KRO15" si="2915">KRP15/1.19</f>
        <v>504.20168067226894</v>
      </c>
      <c r="KRP15" s="62">
        <v>600</v>
      </c>
      <c r="KRQ15" s="3" t="s">
        <v>197</v>
      </c>
      <c r="KRR15" s="102" t="s">
        <v>198</v>
      </c>
      <c r="KRS15" s="51" t="s">
        <v>174</v>
      </c>
      <c r="KRT15" s="51" t="s">
        <v>174</v>
      </c>
      <c r="KRU15" s="51" t="s">
        <v>173</v>
      </c>
      <c r="KRV15" s="51"/>
      <c r="KRW15" s="60">
        <f t="shared" ref="KRW15" si="2916">KRX15/1.19</f>
        <v>504.20168067226894</v>
      </c>
      <c r="KRX15" s="62">
        <v>600</v>
      </c>
      <c r="KRY15" s="3" t="s">
        <v>197</v>
      </c>
      <c r="KRZ15" s="102" t="s">
        <v>198</v>
      </c>
      <c r="KSA15" s="51" t="s">
        <v>174</v>
      </c>
      <c r="KSB15" s="51" t="s">
        <v>174</v>
      </c>
      <c r="KSC15" s="51" t="s">
        <v>173</v>
      </c>
      <c r="KSD15" s="51"/>
      <c r="KSE15" s="60">
        <f t="shared" ref="KSE15" si="2917">KSF15/1.19</f>
        <v>504.20168067226894</v>
      </c>
      <c r="KSF15" s="62">
        <v>600</v>
      </c>
      <c r="KSG15" s="3" t="s">
        <v>197</v>
      </c>
      <c r="KSH15" s="102" t="s">
        <v>198</v>
      </c>
      <c r="KSI15" s="51" t="s">
        <v>174</v>
      </c>
      <c r="KSJ15" s="51" t="s">
        <v>174</v>
      </c>
      <c r="KSK15" s="51" t="s">
        <v>173</v>
      </c>
      <c r="KSL15" s="51"/>
      <c r="KSM15" s="60">
        <f t="shared" ref="KSM15" si="2918">KSN15/1.19</f>
        <v>504.20168067226894</v>
      </c>
      <c r="KSN15" s="62">
        <v>600</v>
      </c>
      <c r="KSO15" s="3" t="s">
        <v>197</v>
      </c>
      <c r="KSP15" s="102" t="s">
        <v>198</v>
      </c>
      <c r="KSQ15" s="51" t="s">
        <v>174</v>
      </c>
      <c r="KSR15" s="51" t="s">
        <v>174</v>
      </c>
      <c r="KSS15" s="51" t="s">
        <v>173</v>
      </c>
      <c r="KST15" s="51"/>
      <c r="KSU15" s="60">
        <f t="shared" ref="KSU15" si="2919">KSV15/1.19</f>
        <v>504.20168067226894</v>
      </c>
      <c r="KSV15" s="62">
        <v>600</v>
      </c>
      <c r="KSW15" s="3" t="s">
        <v>197</v>
      </c>
      <c r="KSX15" s="102" t="s">
        <v>198</v>
      </c>
      <c r="KSY15" s="51" t="s">
        <v>174</v>
      </c>
      <c r="KSZ15" s="51" t="s">
        <v>174</v>
      </c>
      <c r="KTA15" s="51" t="s">
        <v>173</v>
      </c>
      <c r="KTB15" s="51"/>
      <c r="KTC15" s="60">
        <f t="shared" ref="KTC15" si="2920">KTD15/1.19</f>
        <v>504.20168067226894</v>
      </c>
      <c r="KTD15" s="62">
        <v>600</v>
      </c>
      <c r="KTE15" s="3" t="s">
        <v>197</v>
      </c>
      <c r="KTF15" s="102" t="s">
        <v>198</v>
      </c>
      <c r="KTG15" s="51" t="s">
        <v>174</v>
      </c>
      <c r="KTH15" s="51" t="s">
        <v>174</v>
      </c>
      <c r="KTI15" s="51" t="s">
        <v>173</v>
      </c>
      <c r="KTJ15" s="51"/>
      <c r="KTK15" s="60">
        <f t="shared" ref="KTK15" si="2921">KTL15/1.19</f>
        <v>504.20168067226894</v>
      </c>
      <c r="KTL15" s="62">
        <v>600</v>
      </c>
      <c r="KTM15" s="3" t="s">
        <v>197</v>
      </c>
      <c r="KTN15" s="102" t="s">
        <v>198</v>
      </c>
      <c r="KTO15" s="51" t="s">
        <v>174</v>
      </c>
      <c r="KTP15" s="51" t="s">
        <v>174</v>
      </c>
      <c r="KTQ15" s="51" t="s">
        <v>173</v>
      </c>
      <c r="KTR15" s="51"/>
      <c r="KTS15" s="60">
        <f t="shared" ref="KTS15" si="2922">KTT15/1.19</f>
        <v>504.20168067226894</v>
      </c>
      <c r="KTT15" s="62">
        <v>600</v>
      </c>
      <c r="KTU15" s="3" t="s">
        <v>197</v>
      </c>
      <c r="KTV15" s="102" t="s">
        <v>198</v>
      </c>
      <c r="KTW15" s="51" t="s">
        <v>174</v>
      </c>
      <c r="KTX15" s="51" t="s">
        <v>174</v>
      </c>
      <c r="KTY15" s="51" t="s">
        <v>173</v>
      </c>
      <c r="KTZ15" s="51"/>
      <c r="KUA15" s="60">
        <f t="shared" ref="KUA15" si="2923">KUB15/1.19</f>
        <v>504.20168067226894</v>
      </c>
      <c r="KUB15" s="62">
        <v>600</v>
      </c>
      <c r="KUC15" s="3" t="s">
        <v>197</v>
      </c>
      <c r="KUD15" s="102" t="s">
        <v>198</v>
      </c>
      <c r="KUE15" s="51" t="s">
        <v>174</v>
      </c>
      <c r="KUF15" s="51" t="s">
        <v>174</v>
      </c>
      <c r="KUG15" s="51" t="s">
        <v>173</v>
      </c>
      <c r="KUH15" s="51"/>
      <c r="KUI15" s="60">
        <f t="shared" ref="KUI15" si="2924">KUJ15/1.19</f>
        <v>504.20168067226894</v>
      </c>
      <c r="KUJ15" s="62">
        <v>600</v>
      </c>
      <c r="KUK15" s="3" t="s">
        <v>197</v>
      </c>
      <c r="KUL15" s="102" t="s">
        <v>198</v>
      </c>
      <c r="KUM15" s="51" t="s">
        <v>174</v>
      </c>
      <c r="KUN15" s="51" t="s">
        <v>174</v>
      </c>
      <c r="KUO15" s="51" t="s">
        <v>173</v>
      </c>
      <c r="KUP15" s="51"/>
      <c r="KUQ15" s="60">
        <f t="shared" ref="KUQ15" si="2925">KUR15/1.19</f>
        <v>504.20168067226894</v>
      </c>
      <c r="KUR15" s="62">
        <v>600</v>
      </c>
      <c r="KUS15" s="3" t="s">
        <v>197</v>
      </c>
      <c r="KUT15" s="102" t="s">
        <v>198</v>
      </c>
      <c r="KUU15" s="51" t="s">
        <v>174</v>
      </c>
      <c r="KUV15" s="51" t="s">
        <v>174</v>
      </c>
      <c r="KUW15" s="51" t="s">
        <v>173</v>
      </c>
      <c r="KUX15" s="51"/>
      <c r="KUY15" s="60">
        <f t="shared" ref="KUY15" si="2926">KUZ15/1.19</f>
        <v>504.20168067226894</v>
      </c>
      <c r="KUZ15" s="62">
        <v>600</v>
      </c>
      <c r="KVA15" s="3" t="s">
        <v>197</v>
      </c>
      <c r="KVB15" s="102" t="s">
        <v>198</v>
      </c>
      <c r="KVC15" s="51" t="s">
        <v>174</v>
      </c>
      <c r="KVD15" s="51" t="s">
        <v>174</v>
      </c>
      <c r="KVE15" s="51" t="s">
        <v>173</v>
      </c>
      <c r="KVF15" s="51"/>
      <c r="KVG15" s="60">
        <f t="shared" ref="KVG15" si="2927">KVH15/1.19</f>
        <v>504.20168067226894</v>
      </c>
      <c r="KVH15" s="62">
        <v>600</v>
      </c>
      <c r="KVI15" s="3" t="s">
        <v>197</v>
      </c>
      <c r="KVJ15" s="102" t="s">
        <v>198</v>
      </c>
      <c r="KVK15" s="51" t="s">
        <v>174</v>
      </c>
      <c r="KVL15" s="51" t="s">
        <v>174</v>
      </c>
      <c r="KVM15" s="51" t="s">
        <v>173</v>
      </c>
      <c r="KVN15" s="51"/>
      <c r="KVO15" s="60">
        <f t="shared" ref="KVO15" si="2928">KVP15/1.19</f>
        <v>504.20168067226894</v>
      </c>
      <c r="KVP15" s="62">
        <v>600</v>
      </c>
      <c r="KVQ15" s="3" t="s">
        <v>197</v>
      </c>
      <c r="KVR15" s="102" t="s">
        <v>198</v>
      </c>
      <c r="KVS15" s="51" t="s">
        <v>174</v>
      </c>
      <c r="KVT15" s="51" t="s">
        <v>174</v>
      </c>
      <c r="KVU15" s="51" t="s">
        <v>173</v>
      </c>
      <c r="KVV15" s="51"/>
      <c r="KVW15" s="60">
        <f t="shared" ref="KVW15" si="2929">KVX15/1.19</f>
        <v>504.20168067226894</v>
      </c>
      <c r="KVX15" s="62">
        <v>600</v>
      </c>
      <c r="KVY15" s="3" t="s">
        <v>197</v>
      </c>
      <c r="KVZ15" s="102" t="s">
        <v>198</v>
      </c>
      <c r="KWA15" s="51" t="s">
        <v>174</v>
      </c>
      <c r="KWB15" s="51" t="s">
        <v>174</v>
      </c>
      <c r="KWC15" s="51" t="s">
        <v>173</v>
      </c>
      <c r="KWD15" s="51"/>
      <c r="KWE15" s="60">
        <f t="shared" ref="KWE15" si="2930">KWF15/1.19</f>
        <v>504.20168067226894</v>
      </c>
      <c r="KWF15" s="62">
        <v>600</v>
      </c>
      <c r="KWG15" s="3" t="s">
        <v>197</v>
      </c>
      <c r="KWH15" s="102" t="s">
        <v>198</v>
      </c>
      <c r="KWI15" s="51" t="s">
        <v>174</v>
      </c>
      <c r="KWJ15" s="51" t="s">
        <v>174</v>
      </c>
      <c r="KWK15" s="51" t="s">
        <v>173</v>
      </c>
      <c r="KWL15" s="51"/>
      <c r="KWM15" s="60">
        <f t="shared" ref="KWM15" si="2931">KWN15/1.19</f>
        <v>504.20168067226894</v>
      </c>
      <c r="KWN15" s="62">
        <v>600</v>
      </c>
      <c r="KWO15" s="3" t="s">
        <v>197</v>
      </c>
      <c r="KWP15" s="102" t="s">
        <v>198</v>
      </c>
      <c r="KWQ15" s="51" t="s">
        <v>174</v>
      </c>
      <c r="KWR15" s="51" t="s">
        <v>174</v>
      </c>
      <c r="KWS15" s="51" t="s">
        <v>173</v>
      </c>
      <c r="KWT15" s="51"/>
      <c r="KWU15" s="60">
        <f t="shared" ref="KWU15" si="2932">KWV15/1.19</f>
        <v>504.20168067226894</v>
      </c>
      <c r="KWV15" s="62">
        <v>600</v>
      </c>
      <c r="KWW15" s="3" t="s">
        <v>197</v>
      </c>
      <c r="KWX15" s="102" t="s">
        <v>198</v>
      </c>
      <c r="KWY15" s="51" t="s">
        <v>174</v>
      </c>
      <c r="KWZ15" s="51" t="s">
        <v>174</v>
      </c>
      <c r="KXA15" s="51" t="s">
        <v>173</v>
      </c>
      <c r="KXB15" s="51"/>
      <c r="KXC15" s="60">
        <f t="shared" ref="KXC15" si="2933">KXD15/1.19</f>
        <v>504.20168067226894</v>
      </c>
      <c r="KXD15" s="62">
        <v>600</v>
      </c>
      <c r="KXE15" s="3" t="s">
        <v>197</v>
      </c>
      <c r="KXF15" s="102" t="s">
        <v>198</v>
      </c>
      <c r="KXG15" s="51" t="s">
        <v>174</v>
      </c>
      <c r="KXH15" s="51" t="s">
        <v>174</v>
      </c>
      <c r="KXI15" s="51" t="s">
        <v>173</v>
      </c>
      <c r="KXJ15" s="51"/>
      <c r="KXK15" s="60">
        <f t="shared" ref="KXK15" si="2934">KXL15/1.19</f>
        <v>504.20168067226894</v>
      </c>
      <c r="KXL15" s="62">
        <v>600</v>
      </c>
      <c r="KXM15" s="3" t="s">
        <v>197</v>
      </c>
      <c r="KXN15" s="102" t="s">
        <v>198</v>
      </c>
      <c r="KXO15" s="51" t="s">
        <v>174</v>
      </c>
      <c r="KXP15" s="51" t="s">
        <v>174</v>
      </c>
      <c r="KXQ15" s="51" t="s">
        <v>173</v>
      </c>
      <c r="KXR15" s="51"/>
      <c r="KXS15" s="60">
        <f t="shared" ref="KXS15" si="2935">KXT15/1.19</f>
        <v>504.20168067226894</v>
      </c>
      <c r="KXT15" s="62">
        <v>600</v>
      </c>
      <c r="KXU15" s="3" t="s">
        <v>197</v>
      </c>
      <c r="KXV15" s="102" t="s">
        <v>198</v>
      </c>
      <c r="KXW15" s="51" t="s">
        <v>174</v>
      </c>
      <c r="KXX15" s="51" t="s">
        <v>174</v>
      </c>
      <c r="KXY15" s="51" t="s">
        <v>173</v>
      </c>
      <c r="KXZ15" s="51"/>
      <c r="KYA15" s="60">
        <f t="shared" ref="KYA15" si="2936">KYB15/1.19</f>
        <v>504.20168067226894</v>
      </c>
      <c r="KYB15" s="62">
        <v>600</v>
      </c>
      <c r="KYC15" s="3" t="s">
        <v>197</v>
      </c>
      <c r="KYD15" s="102" t="s">
        <v>198</v>
      </c>
      <c r="KYE15" s="51" t="s">
        <v>174</v>
      </c>
      <c r="KYF15" s="51" t="s">
        <v>174</v>
      </c>
      <c r="KYG15" s="51" t="s">
        <v>173</v>
      </c>
      <c r="KYH15" s="51"/>
      <c r="KYI15" s="60">
        <f t="shared" ref="KYI15" si="2937">KYJ15/1.19</f>
        <v>504.20168067226894</v>
      </c>
      <c r="KYJ15" s="62">
        <v>600</v>
      </c>
      <c r="KYK15" s="3" t="s">
        <v>197</v>
      </c>
      <c r="KYL15" s="102" t="s">
        <v>198</v>
      </c>
      <c r="KYM15" s="51" t="s">
        <v>174</v>
      </c>
      <c r="KYN15" s="51" t="s">
        <v>174</v>
      </c>
      <c r="KYO15" s="51" t="s">
        <v>173</v>
      </c>
      <c r="KYP15" s="51"/>
      <c r="KYQ15" s="60">
        <f t="shared" ref="KYQ15" si="2938">KYR15/1.19</f>
        <v>504.20168067226894</v>
      </c>
      <c r="KYR15" s="62">
        <v>600</v>
      </c>
      <c r="KYS15" s="3" t="s">
        <v>197</v>
      </c>
      <c r="KYT15" s="102" t="s">
        <v>198</v>
      </c>
      <c r="KYU15" s="51" t="s">
        <v>174</v>
      </c>
      <c r="KYV15" s="51" t="s">
        <v>174</v>
      </c>
      <c r="KYW15" s="51" t="s">
        <v>173</v>
      </c>
      <c r="KYX15" s="51"/>
      <c r="KYY15" s="60">
        <f t="shared" ref="KYY15" si="2939">KYZ15/1.19</f>
        <v>504.20168067226894</v>
      </c>
      <c r="KYZ15" s="62">
        <v>600</v>
      </c>
      <c r="KZA15" s="3" t="s">
        <v>197</v>
      </c>
      <c r="KZB15" s="102" t="s">
        <v>198</v>
      </c>
      <c r="KZC15" s="51" t="s">
        <v>174</v>
      </c>
      <c r="KZD15" s="51" t="s">
        <v>174</v>
      </c>
      <c r="KZE15" s="51" t="s">
        <v>173</v>
      </c>
      <c r="KZF15" s="51"/>
      <c r="KZG15" s="60">
        <f t="shared" ref="KZG15" si="2940">KZH15/1.19</f>
        <v>504.20168067226894</v>
      </c>
      <c r="KZH15" s="62">
        <v>600</v>
      </c>
      <c r="KZI15" s="3" t="s">
        <v>197</v>
      </c>
      <c r="KZJ15" s="102" t="s">
        <v>198</v>
      </c>
      <c r="KZK15" s="51" t="s">
        <v>174</v>
      </c>
      <c r="KZL15" s="51" t="s">
        <v>174</v>
      </c>
      <c r="KZM15" s="51" t="s">
        <v>173</v>
      </c>
      <c r="KZN15" s="51"/>
      <c r="KZO15" s="60">
        <f t="shared" ref="KZO15" si="2941">KZP15/1.19</f>
        <v>504.20168067226894</v>
      </c>
      <c r="KZP15" s="62">
        <v>600</v>
      </c>
      <c r="KZQ15" s="3" t="s">
        <v>197</v>
      </c>
      <c r="KZR15" s="102" t="s">
        <v>198</v>
      </c>
      <c r="KZS15" s="51" t="s">
        <v>174</v>
      </c>
      <c r="KZT15" s="51" t="s">
        <v>174</v>
      </c>
      <c r="KZU15" s="51" t="s">
        <v>173</v>
      </c>
      <c r="KZV15" s="51"/>
      <c r="KZW15" s="60">
        <f t="shared" ref="KZW15" si="2942">KZX15/1.19</f>
        <v>504.20168067226894</v>
      </c>
      <c r="KZX15" s="62">
        <v>600</v>
      </c>
      <c r="KZY15" s="3" t="s">
        <v>197</v>
      </c>
      <c r="KZZ15" s="102" t="s">
        <v>198</v>
      </c>
      <c r="LAA15" s="51" t="s">
        <v>174</v>
      </c>
      <c r="LAB15" s="51" t="s">
        <v>174</v>
      </c>
      <c r="LAC15" s="51" t="s">
        <v>173</v>
      </c>
      <c r="LAD15" s="51"/>
      <c r="LAE15" s="60">
        <f t="shared" ref="LAE15" si="2943">LAF15/1.19</f>
        <v>504.20168067226894</v>
      </c>
      <c r="LAF15" s="62">
        <v>600</v>
      </c>
      <c r="LAG15" s="3" t="s">
        <v>197</v>
      </c>
      <c r="LAH15" s="102" t="s">
        <v>198</v>
      </c>
      <c r="LAI15" s="51" t="s">
        <v>174</v>
      </c>
      <c r="LAJ15" s="51" t="s">
        <v>174</v>
      </c>
      <c r="LAK15" s="51" t="s">
        <v>173</v>
      </c>
      <c r="LAL15" s="51"/>
      <c r="LAM15" s="60">
        <f t="shared" ref="LAM15" si="2944">LAN15/1.19</f>
        <v>504.20168067226894</v>
      </c>
      <c r="LAN15" s="62">
        <v>600</v>
      </c>
      <c r="LAO15" s="3" t="s">
        <v>197</v>
      </c>
      <c r="LAP15" s="102" t="s">
        <v>198</v>
      </c>
      <c r="LAQ15" s="51" t="s">
        <v>174</v>
      </c>
      <c r="LAR15" s="51" t="s">
        <v>174</v>
      </c>
      <c r="LAS15" s="51" t="s">
        <v>173</v>
      </c>
      <c r="LAT15" s="51"/>
      <c r="LAU15" s="60">
        <f t="shared" ref="LAU15" si="2945">LAV15/1.19</f>
        <v>504.20168067226894</v>
      </c>
      <c r="LAV15" s="62">
        <v>600</v>
      </c>
      <c r="LAW15" s="3" t="s">
        <v>197</v>
      </c>
      <c r="LAX15" s="102" t="s">
        <v>198</v>
      </c>
      <c r="LAY15" s="51" t="s">
        <v>174</v>
      </c>
      <c r="LAZ15" s="51" t="s">
        <v>174</v>
      </c>
      <c r="LBA15" s="51" t="s">
        <v>173</v>
      </c>
      <c r="LBB15" s="51"/>
      <c r="LBC15" s="60">
        <f t="shared" ref="LBC15" si="2946">LBD15/1.19</f>
        <v>504.20168067226894</v>
      </c>
      <c r="LBD15" s="62">
        <v>600</v>
      </c>
      <c r="LBE15" s="3" t="s">
        <v>197</v>
      </c>
      <c r="LBF15" s="102" t="s">
        <v>198</v>
      </c>
      <c r="LBG15" s="51" t="s">
        <v>174</v>
      </c>
      <c r="LBH15" s="51" t="s">
        <v>174</v>
      </c>
      <c r="LBI15" s="51" t="s">
        <v>173</v>
      </c>
      <c r="LBJ15" s="51"/>
      <c r="LBK15" s="60">
        <f t="shared" ref="LBK15" si="2947">LBL15/1.19</f>
        <v>504.20168067226894</v>
      </c>
      <c r="LBL15" s="62">
        <v>600</v>
      </c>
      <c r="LBM15" s="3" t="s">
        <v>197</v>
      </c>
      <c r="LBN15" s="102" t="s">
        <v>198</v>
      </c>
      <c r="LBO15" s="51" t="s">
        <v>174</v>
      </c>
      <c r="LBP15" s="51" t="s">
        <v>174</v>
      </c>
      <c r="LBQ15" s="51" t="s">
        <v>173</v>
      </c>
      <c r="LBR15" s="51"/>
      <c r="LBS15" s="60">
        <f t="shared" ref="LBS15" si="2948">LBT15/1.19</f>
        <v>504.20168067226894</v>
      </c>
      <c r="LBT15" s="62">
        <v>600</v>
      </c>
      <c r="LBU15" s="3" t="s">
        <v>197</v>
      </c>
      <c r="LBV15" s="102" t="s">
        <v>198</v>
      </c>
      <c r="LBW15" s="51" t="s">
        <v>174</v>
      </c>
      <c r="LBX15" s="51" t="s">
        <v>174</v>
      </c>
      <c r="LBY15" s="51" t="s">
        <v>173</v>
      </c>
      <c r="LBZ15" s="51"/>
      <c r="LCA15" s="60">
        <f t="shared" ref="LCA15" si="2949">LCB15/1.19</f>
        <v>504.20168067226894</v>
      </c>
      <c r="LCB15" s="62">
        <v>600</v>
      </c>
      <c r="LCC15" s="3" t="s">
        <v>197</v>
      </c>
      <c r="LCD15" s="102" t="s">
        <v>198</v>
      </c>
      <c r="LCE15" s="51" t="s">
        <v>174</v>
      </c>
      <c r="LCF15" s="51" t="s">
        <v>174</v>
      </c>
      <c r="LCG15" s="51" t="s">
        <v>173</v>
      </c>
      <c r="LCH15" s="51"/>
      <c r="LCI15" s="60">
        <f t="shared" ref="LCI15" si="2950">LCJ15/1.19</f>
        <v>504.20168067226894</v>
      </c>
      <c r="LCJ15" s="62">
        <v>600</v>
      </c>
      <c r="LCK15" s="3" t="s">
        <v>197</v>
      </c>
      <c r="LCL15" s="102" t="s">
        <v>198</v>
      </c>
      <c r="LCM15" s="51" t="s">
        <v>174</v>
      </c>
      <c r="LCN15" s="51" t="s">
        <v>174</v>
      </c>
      <c r="LCO15" s="51" t="s">
        <v>173</v>
      </c>
      <c r="LCP15" s="51"/>
      <c r="LCQ15" s="60">
        <f t="shared" ref="LCQ15" si="2951">LCR15/1.19</f>
        <v>504.20168067226894</v>
      </c>
      <c r="LCR15" s="62">
        <v>600</v>
      </c>
      <c r="LCS15" s="3" t="s">
        <v>197</v>
      </c>
      <c r="LCT15" s="102" t="s">
        <v>198</v>
      </c>
      <c r="LCU15" s="51" t="s">
        <v>174</v>
      </c>
      <c r="LCV15" s="51" t="s">
        <v>174</v>
      </c>
      <c r="LCW15" s="51" t="s">
        <v>173</v>
      </c>
      <c r="LCX15" s="51"/>
      <c r="LCY15" s="60">
        <f t="shared" ref="LCY15" si="2952">LCZ15/1.19</f>
        <v>504.20168067226894</v>
      </c>
      <c r="LCZ15" s="62">
        <v>600</v>
      </c>
      <c r="LDA15" s="3" t="s">
        <v>197</v>
      </c>
      <c r="LDB15" s="102" t="s">
        <v>198</v>
      </c>
      <c r="LDC15" s="51" t="s">
        <v>174</v>
      </c>
      <c r="LDD15" s="51" t="s">
        <v>174</v>
      </c>
      <c r="LDE15" s="51" t="s">
        <v>173</v>
      </c>
      <c r="LDF15" s="51"/>
      <c r="LDG15" s="60">
        <f t="shared" ref="LDG15" si="2953">LDH15/1.19</f>
        <v>504.20168067226894</v>
      </c>
      <c r="LDH15" s="62">
        <v>600</v>
      </c>
      <c r="LDI15" s="3" t="s">
        <v>197</v>
      </c>
      <c r="LDJ15" s="102" t="s">
        <v>198</v>
      </c>
      <c r="LDK15" s="51" t="s">
        <v>174</v>
      </c>
      <c r="LDL15" s="51" t="s">
        <v>174</v>
      </c>
      <c r="LDM15" s="51" t="s">
        <v>173</v>
      </c>
      <c r="LDN15" s="51"/>
      <c r="LDO15" s="60">
        <f t="shared" ref="LDO15" si="2954">LDP15/1.19</f>
        <v>504.20168067226894</v>
      </c>
      <c r="LDP15" s="62">
        <v>600</v>
      </c>
      <c r="LDQ15" s="3" t="s">
        <v>197</v>
      </c>
      <c r="LDR15" s="102" t="s">
        <v>198</v>
      </c>
      <c r="LDS15" s="51" t="s">
        <v>174</v>
      </c>
      <c r="LDT15" s="51" t="s">
        <v>174</v>
      </c>
      <c r="LDU15" s="51" t="s">
        <v>173</v>
      </c>
      <c r="LDV15" s="51"/>
      <c r="LDW15" s="60">
        <f t="shared" ref="LDW15" si="2955">LDX15/1.19</f>
        <v>504.20168067226894</v>
      </c>
      <c r="LDX15" s="62">
        <v>600</v>
      </c>
      <c r="LDY15" s="3" t="s">
        <v>197</v>
      </c>
      <c r="LDZ15" s="102" t="s">
        <v>198</v>
      </c>
      <c r="LEA15" s="51" t="s">
        <v>174</v>
      </c>
      <c r="LEB15" s="51" t="s">
        <v>174</v>
      </c>
      <c r="LEC15" s="51" t="s">
        <v>173</v>
      </c>
      <c r="LED15" s="51"/>
      <c r="LEE15" s="60">
        <f t="shared" ref="LEE15" si="2956">LEF15/1.19</f>
        <v>504.20168067226894</v>
      </c>
      <c r="LEF15" s="62">
        <v>600</v>
      </c>
      <c r="LEG15" s="3" t="s">
        <v>197</v>
      </c>
      <c r="LEH15" s="102" t="s">
        <v>198</v>
      </c>
      <c r="LEI15" s="51" t="s">
        <v>174</v>
      </c>
      <c r="LEJ15" s="51" t="s">
        <v>174</v>
      </c>
      <c r="LEK15" s="51" t="s">
        <v>173</v>
      </c>
      <c r="LEL15" s="51"/>
      <c r="LEM15" s="60">
        <f t="shared" ref="LEM15" si="2957">LEN15/1.19</f>
        <v>504.20168067226894</v>
      </c>
      <c r="LEN15" s="62">
        <v>600</v>
      </c>
      <c r="LEO15" s="3" t="s">
        <v>197</v>
      </c>
      <c r="LEP15" s="102" t="s">
        <v>198</v>
      </c>
      <c r="LEQ15" s="51" t="s">
        <v>174</v>
      </c>
      <c r="LER15" s="51" t="s">
        <v>174</v>
      </c>
      <c r="LES15" s="51" t="s">
        <v>173</v>
      </c>
      <c r="LET15" s="51"/>
      <c r="LEU15" s="60">
        <f t="shared" ref="LEU15" si="2958">LEV15/1.19</f>
        <v>504.20168067226894</v>
      </c>
      <c r="LEV15" s="62">
        <v>600</v>
      </c>
      <c r="LEW15" s="3" t="s">
        <v>197</v>
      </c>
      <c r="LEX15" s="102" t="s">
        <v>198</v>
      </c>
      <c r="LEY15" s="51" t="s">
        <v>174</v>
      </c>
      <c r="LEZ15" s="51" t="s">
        <v>174</v>
      </c>
      <c r="LFA15" s="51" t="s">
        <v>173</v>
      </c>
      <c r="LFB15" s="51"/>
      <c r="LFC15" s="60">
        <f t="shared" ref="LFC15" si="2959">LFD15/1.19</f>
        <v>504.20168067226894</v>
      </c>
      <c r="LFD15" s="62">
        <v>600</v>
      </c>
      <c r="LFE15" s="3" t="s">
        <v>197</v>
      </c>
      <c r="LFF15" s="102" t="s">
        <v>198</v>
      </c>
      <c r="LFG15" s="51" t="s">
        <v>174</v>
      </c>
      <c r="LFH15" s="51" t="s">
        <v>174</v>
      </c>
      <c r="LFI15" s="51" t="s">
        <v>173</v>
      </c>
      <c r="LFJ15" s="51"/>
      <c r="LFK15" s="60">
        <f t="shared" ref="LFK15" si="2960">LFL15/1.19</f>
        <v>504.20168067226894</v>
      </c>
      <c r="LFL15" s="62">
        <v>600</v>
      </c>
      <c r="LFM15" s="3" t="s">
        <v>197</v>
      </c>
      <c r="LFN15" s="102" t="s">
        <v>198</v>
      </c>
      <c r="LFO15" s="51" t="s">
        <v>174</v>
      </c>
      <c r="LFP15" s="51" t="s">
        <v>174</v>
      </c>
      <c r="LFQ15" s="51" t="s">
        <v>173</v>
      </c>
      <c r="LFR15" s="51"/>
      <c r="LFS15" s="60">
        <f t="shared" ref="LFS15" si="2961">LFT15/1.19</f>
        <v>504.20168067226894</v>
      </c>
      <c r="LFT15" s="62">
        <v>600</v>
      </c>
      <c r="LFU15" s="3" t="s">
        <v>197</v>
      </c>
      <c r="LFV15" s="102" t="s">
        <v>198</v>
      </c>
      <c r="LFW15" s="51" t="s">
        <v>174</v>
      </c>
      <c r="LFX15" s="51" t="s">
        <v>174</v>
      </c>
      <c r="LFY15" s="51" t="s">
        <v>173</v>
      </c>
      <c r="LFZ15" s="51"/>
      <c r="LGA15" s="60">
        <f t="shared" ref="LGA15" si="2962">LGB15/1.19</f>
        <v>504.20168067226894</v>
      </c>
      <c r="LGB15" s="62">
        <v>600</v>
      </c>
      <c r="LGC15" s="3" t="s">
        <v>197</v>
      </c>
      <c r="LGD15" s="102" t="s">
        <v>198</v>
      </c>
      <c r="LGE15" s="51" t="s">
        <v>174</v>
      </c>
      <c r="LGF15" s="51" t="s">
        <v>174</v>
      </c>
      <c r="LGG15" s="51" t="s">
        <v>173</v>
      </c>
      <c r="LGH15" s="51"/>
      <c r="LGI15" s="60">
        <f t="shared" ref="LGI15" si="2963">LGJ15/1.19</f>
        <v>504.20168067226894</v>
      </c>
      <c r="LGJ15" s="62">
        <v>600</v>
      </c>
      <c r="LGK15" s="3" t="s">
        <v>197</v>
      </c>
      <c r="LGL15" s="102" t="s">
        <v>198</v>
      </c>
      <c r="LGM15" s="51" t="s">
        <v>174</v>
      </c>
      <c r="LGN15" s="51" t="s">
        <v>174</v>
      </c>
      <c r="LGO15" s="51" t="s">
        <v>173</v>
      </c>
      <c r="LGP15" s="51"/>
      <c r="LGQ15" s="60">
        <f t="shared" ref="LGQ15" si="2964">LGR15/1.19</f>
        <v>504.20168067226894</v>
      </c>
      <c r="LGR15" s="62">
        <v>600</v>
      </c>
      <c r="LGS15" s="3" t="s">
        <v>197</v>
      </c>
      <c r="LGT15" s="102" t="s">
        <v>198</v>
      </c>
      <c r="LGU15" s="51" t="s">
        <v>174</v>
      </c>
      <c r="LGV15" s="51" t="s">
        <v>174</v>
      </c>
      <c r="LGW15" s="51" t="s">
        <v>173</v>
      </c>
      <c r="LGX15" s="51"/>
      <c r="LGY15" s="60">
        <f t="shared" ref="LGY15" si="2965">LGZ15/1.19</f>
        <v>504.20168067226894</v>
      </c>
      <c r="LGZ15" s="62">
        <v>600</v>
      </c>
      <c r="LHA15" s="3" t="s">
        <v>197</v>
      </c>
      <c r="LHB15" s="102" t="s">
        <v>198</v>
      </c>
      <c r="LHC15" s="51" t="s">
        <v>174</v>
      </c>
      <c r="LHD15" s="51" t="s">
        <v>174</v>
      </c>
      <c r="LHE15" s="51" t="s">
        <v>173</v>
      </c>
      <c r="LHF15" s="51"/>
      <c r="LHG15" s="60">
        <f t="shared" ref="LHG15" si="2966">LHH15/1.19</f>
        <v>504.20168067226894</v>
      </c>
      <c r="LHH15" s="62">
        <v>600</v>
      </c>
      <c r="LHI15" s="3" t="s">
        <v>197</v>
      </c>
      <c r="LHJ15" s="102" t="s">
        <v>198</v>
      </c>
      <c r="LHK15" s="51" t="s">
        <v>174</v>
      </c>
      <c r="LHL15" s="51" t="s">
        <v>174</v>
      </c>
      <c r="LHM15" s="51" t="s">
        <v>173</v>
      </c>
      <c r="LHN15" s="51"/>
      <c r="LHO15" s="60">
        <f t="shared" ref="LHO15" si="2967">LHP15/1.19</f>
        <v>504.20168067226894</v>
      </c>
      <c r="LHP15" s="62">
        <v>600</v>
      </c>
      <c r="LHQ15" s="3" t="s">
        <v>197</v>
      </c>
      <c r="LHR15" s="102" t="s">
        <v>198</v>
      </c>
      <c r="LHS15" s="51" t="s">
        <v>174</v>
      </c>
      <c r="LHT15" s="51" t="s">
        <v>174</v>
      </c>
      <c r="LHU15" s="51" t="s">
        <v>173</v>
      </c>
      <c r="LHV15" s="51"/>
      <c r="LHW15" s="60">
        <f t="shared" ref="LHW15" si="2968">LHX15/1.19</f>
        <v>504.20168067226894</v>
      </c>
      <c r="LHX15" s="62">
        <v>600</v>
      </c>
      <c r="LHY15" s="3" t="s">
        <v>197</v>
      </c>
      <c r="LHZ15" s="102" t="s">
        <v>198</v>
      </c>
      <c r="LIA15" s="51" t="s">
        <v>174</v>
      </c>
      <c r="LIB15" s="51" t="s">
        <v>174</v>
      </c>
      <c r="LIC15" s="51" t="s">
        <v>173</v>
      </c>
      <c r="LID15" s="51"/>
      <c r="LIE15" s="60">
        <f t="shared" ref="LIE15" si="2969">LIF15/1.19</f>
        <v>504.20168067226894</v>
      </c>
      <c r="LIF15" s="62">
        <v>600</v>
      </c>
      <c r="LIG15" s="3" t="s">
        <v>197</v>
      </c>
      <c r="LIH15" s="102" t="s">
        <v>198</v>
      </c>
      <c r="LII15" s="51" t="s">
        <v>174</v>
      </c>
      <c r="LIJ15" s="51" t="s">
        <v>174</v>
      </c>
      <c r="LIK15" s="51" t="s">
        <v>173</v>
      </c>
      <c r="LIL15" s="51"/>
      <c r="LIM15" s="60">
        <f t="shared" ref="LIM15" si="2970">LIN15/1.19</f>
        <v>504.20168067226894</v>
      </c>
      <c r="LIN15" s="62">
        <v>600</v>
      </c>
      <c r="LIO15" s="3" t="s">
        <v>197</v>
      </c>
      <c r="LIP15" s="102" t="s">
        <v>198</v>
      </c>
      <c r="LIQ15" s="51" t="s">
        <v>174</v>
      </c>
      <c r="LIR15" s="51" t="s">
        <v>174</v>
      </c>
      <c r="LIS15" s="51" t="s">
        <v>173</v>
      </c>
      <c r="LIT15" s="51"/>
      <c r="LIU15" s="60">
        <f t="shared" ref="LIU15" si="2971">LIV15/1.19</f>
        <v>504.20168067226894</v>
      </c>
      <c r="LIV15" s="62">
        <v>600</v>
      </c>
      <c r="LIW15" s="3" t="s">
        <v>197</v>
      </c>
      <c r="LIX15" s="102" t="s">
        <v>198</v>
      </c>
      <c r="LIY15" s="51" t="s">
        <v>174</v>
      </c>
      <c r="LIZ15" s="51" t="s">
        <v>174</v>
      </c>
      <c r="LJA15" s="51" t="s">
        <v>173</v>
      </c>
      <c r="LJB15" s="51"/>
      <c r="LJC15" s="60">
        <f t="shared" ref="LJC15" si="2972">LJD15/1.19</f>
        <v>504.20168067226894</v>
      </c>
      <c r="LJD15" s="62">
        <v>600</v>
      </c>
      <c r="LJE15" s="3" t="s">
        <v>197</v>
      </c>
      <c r="LJF15" s="102" t="s">
        <v>198</v>
      </c>
      <c r="LJG15" s="51" t="s">
        <v>174</v>
      </c>
      <c r="LJH15" s="51" t="s">
        <v>174</v>
      </c>
      <c r="LJI15" s="51" t="s">
        <v>173</v>
      </c>
      <c r="LJJ15" s="51"/>
      <c r="LJK15" s="60">
        <f t="shared" ref="LJK15" si="2973">LJL15/1.19</f>
        <v>504.20168067226894</v>
      </c>
      <c r="LJL15" s="62">
        <v>600</v>
      </c>
      <c r="LJM15" s="3" t="s">
        <v>197</v>
      </c>
      <c r="LJN15" s="102" t="s">
        <v>198</v>
      </c>
      <c r="LJO15" s="51" t="s">
        <v>174</v>
      </c>
      <c r="LJP15" s="51" t="s">
        <v>174</v>
      </c>
      <c r="LJQ15" s="51" t="s">
        <v>173</v>
      </c>
      <c r="LJR15" s="51"/>
      <c r="LJS15" s="60">
        <f t="shared" ref="LJS15" si="2974">LJT15/1.19</f>
        <v>504.20168067226894</v>
      </c>
      <c r="LJT15" s="62">
        <v>600</v>
      </c>
      <c r="LJU15" s="3" t="s">
        <v>197</v>
      </c>
      <c r="LJV15" s="102" t="s">
        <v>198</v>
      </c>
      <c r="LJW15" s="51" t="s">
        <v>174</v>
      </c>
      <c r="LJX15" s="51" t="s">
        <v>174</v>
      </c>
      <c r="LJY15" s="51" t="s">
        <v>173</v>
      </c>
      <c r="LJZ15" s="51"/>
      <c r="LKA15" s="60">
        <f t="shared" ref="LKA15" si="2975">LKB15/1.19</f>
        <v>504.20168067226894</v>
      </c>
      <c r="LKB15" s="62">
        <v>600</v>
      </c>
      <c r="LKC15" s="3" t="s">
        <v>197</v>
      </c>
      <c r="LKD15" s="102" t="s">
        <v>198</v>
      </c>
      <c r="LKE15" s="51" t="s">
        <v>174</v>
      </c>
      <c r="LKF15" s="51" t="s">
        <v>174</v>
      </c>
      <c r="LKG15" s="51" t="s">
        <v>173</v>
      </c>
      <c r="LKH15" s="51"/>
      <c r="LKI15" s="60">
        <f t="shared" ref="LKI15" si="2976">LKJ15/1.19</f>
        <v>504.20168067226894</v>
      </c>
      <c r="LKJ15" s="62">
        <v>600</v>
      </c>
      <c r="LKK15" s="3" t="s">
        <v>197</v>
      </c>
      <c r="LKL15" s="102" t="s">
        <v>198</v>
      </c>
      <c r="LKM15" s="51" t="s">
        <v>174</v>
      </c>
      <c r="LKN15" s="51" t="s">
        <v>174</v>
      </c>
      <c r="LKO15" s="51" t="s">
        <v>173</v>
      </c>
      <c r="LKP15" s="51"/>
      <c r="LKQ15" s="60">
        <f t="shared" ref="LKQ15" si="2977">LKR15/1.19</f>
        <v>504.20168067226894</v>
      </c>
      <c r="LKR15" s="62">
        <v>600</v>
      </c>
      <c r="LKS15" s="3" t="s">
        <v>197</v>
      </c>
      <c r="LKT15" s="102" t="s">
        <v>198</v>
      </c>
      <c r="LKU15" s="51" t="s">
        <v>174</v>
      </c>
      <c r="LKV15" s="51" t="s">
        <v>174</v>
      </c>
      <c r="LKW15" s="51" t="s">
        <v>173</v>
      </c>
      <c r="LKX15" s="51"/>
      <c r="LKY15" s="60">
        <f t="shared" ref="LKY15" si="2978">LKZ15/1.19</f>
        <v>504.20168067226894</v>
      </c>
      <c r="LKZ15" s="62">
        <v>600</v>
      </c>
      <c r="LLA15" s="3" t="s">
        <v>197</v>
      </c>
      <c r="LLB15" s="102" t="s">
        <v>198</v>
      </c>
      <c r="LLC15" s="51" t="s">
        <v>174</v>
      </c>
      <c r="LLD15" s="51" t="s">
        <v>174</v>
      </c>
      <c r="LLE15" s="51" t="s">
        <v>173</v>
      </c>
      <c r="LLF15" s="51"/>
      <c r="LLG15" s="60">
        <f t="shared" ref="LLG15" si="2979">LLH15/1.19</f>
        <v>504.20168067226894</v>
      </c>
      <c r="LLH15" s="62">
        <v>600</v>
      </c>
      <c r="LLI15" s="3" t="s">
        <v>197</v>
      </c>
      <c r="LLJ15" s="102" t="s">
        <v>198</v>
      </c>
      <c r="LLK15" s="51" t="s">
        <v>174</v>
      </c>
      <c r="LLL15" s="51" t="s">
        <v>174</v>
      </c>
      <c r="LLM15" s="51" t="s">
        <v>173</v>
      </c>
      <c r="LLN15" s="51"/>
      <c r="LLO15" s="60">
        <f t="shared" ref="LLO15" si="2980">LLP15/1.19</f>
        <v>504.20168067226894</v>
      </c>
      <c r="LLP15" s="62">
        <v>600</v>
      </c>
      <c r="LLQ15" s="3" t="s">
        <v>197</v>
      </c>
      <c r="LLR15" s="102" t="s">
        <v>198</v>
      </c>
      <c r="LLS15" s="51" t="s">
        <v>174</v>
      </c>
      <c r="LLT15" s="51" t="s">
        <v>174</v>
      </c>
      <c r="LLU15" s="51" t="s">
        <v>173</v>
      </c>
      <c r="LLV15" s="51"/>
      <c r="LLW15" s="60">
        <f t="shared" ref="LLW15" si="2981">LLX15/1.19</f>
        <v>504.20168067226894</v>
      </c>
      <c r="LLX15" s="62">
        <v>600</v>
      </c>
      <c r="LLY15" s="3" t="s">
        <v>197</v>
      </c>
      <c r="LLZ15" s="102" t="s">
        <v>198</v>
      </c>
      <c r="LMA15" s="51" t="s">
        <v>174</v>
      </c>
      <c r="LMB15" s="51" t="s">
        <v>174</v>
      </c>
      <c r="LMC15" s="51" t="s">
        <v>173</v>
      </c>
      <c r="LMD15" s="51"/>
      <c r="LME15" s="60">
        <f t="shared" ref="LME15" si="2982">LMF15/1.19</f>
        <v>504.20168067226894</v>
      </c>
      <c r="LMF15" s="62">
        <v>600</v>
      </c>
      <c r="LMG15" s="3" t="s">
        <v>197</v>
      </c>
      <c r="LMH15" s="102" t="s">
        <v>198</v>
      </c>
      <c r="LMI15" s="51" t="s">
        <v>174</v>
      </c>
      <c r="LMJ15" s="51" t="s">
        <v>174</v>
      </c>
      <c r="LMK15" s="51" t="s">
        <v>173</v>
      </c>
      <c r="LML15" s="51"/>
      <c r="LMM15" s="60">
        <f t="shared" ref="LMM15" si="2983">LMN15/1.19</f>
        <v>504.20168067226894</v>
      </c>
      <c r="LMN15" s="62">
        <v>600</v>
      </c>
      <c r="LMO15" s="3" t="s">
        <v>197</v>
      </c>
      <c r="LMP15" s="102" t="s">
        <v>198</v>
      </c>
      <c r="LMQ15" s="51" t="s">
        <v>174</v>
      </c>
      <c r="LMR15" s="51" t="s">
        <v>174</v>
      </c>
      <c r="LMS15" s="51" t="s">
        <v>173</v>
      </c>
      <c r="LMT15" s="51"/>
      <c r="LMU15" s="60">
        <f t="shared" ref="LMU15" si="2984">LMV15/1.19</f>
        <v>504.20168067226894</v>
      </c>
      <c r="LMV15" s="62">
        <v>600</v>
      </c>
      <c r="LMW15" s="3" t="s">
        <v>197</v>
      </c>
      <c r="LMX15" s="102" t="s">
        <v>198</v>
      </c>
      <c r="LMY15" s="51" t="s">
        <v>174</v>
      </c>
      <c r="LMZ15" s="51" t="s">
        <v>174</v>
      </c>
      <c r="LNA15" s="51" t="s">
        <v>173</v>
      </c>
      <c r="LNB15" s="51"/>
      <c r="LNC15" s="60">
        <f t="shared" ref="LNC15" si="2985">LND15/1.19</f>
        <v>504.20168067226894</v>
      </c>
      <c r="LND15" s="62">
        <v>600</v>
      </c>
      <c r="LNE15" s="3" t="s">
        <v>197</v>
      </c>
      <c r="LNF15" s="102" t="s">
        <v>198</v>
      </c>
      <c r="LNG15" s="51" t="s">
        <v>174</v>
      </c>
      <c r="LNH15" s="51" t="s">
        <v>174</v>
      </c>
      <c r="LNI15" s="51" t="s">
        <v>173</v>
      </c>
      <c r="LNJ15" s="51"/>
      <c r="LNK15" s="60">
        <f t="shared" ref="LNK15" si="2986">LNL15/1.19</f>
        <v>504.20168067226894</v>
      </c>
      <c r="LNL15" s="62">
        <v>600</v>
      </c>
      <c r="LNM15" s="3" t="s">
        <v>197</v>
      </c>
      <c r="LNN15" s="102" t="s">
        <v>198</v>
      </c>
      <c r="LNO15" s="51" t="s">
        <v>174</v>
      </c>
      <c r="LNP15" s="51" t="s">
        <v>174</v>
      </c>
      <c r="LNQ15" s="51" t="s">
        <v>173</v>
      </c>
      <c r="LNR15" s="51"/>
      <c r="LNS15" s="60">
        <f t="shared" ref="LNS15" si="2987">LNT15/1.19</f>
        <v>504.20168067226894</v>
      </c>
      <c r="LNT15" s="62">
        <v>600</v>
      </c>
      <c r="LNU15" s="3" t="s">
        <v>197</v>
      </c>
      <c r="LNV15" s="102" t="s">
        <v>198</v>
      </c>
      <c r="LNW15" s="51" t="s">
        <v>174</v>
      </c>
      <c r="LNX15" s="51" t="s">
        <v>174</v>
      </c>
      <c r="LNY15" s="51" t="s">
        <v>173</v>
      </c>
      <c r="LNZ15" s="51"/>
      <c r="LOA15" s="60">
        <f t="shared" ref="LOA15" si="2988">LOB15/1.19</f>
        <v>504.20168067226894</v>
      </c>
      <c r="LOB15" s="62">
        <v>600</v>
      </c>
      <c r="LOC15" s="3" t="s">
        <v>197</v>
      </c>
      <c r="LOD15" s="102" t="s">
        <v>198</v>
      </c>
      <c r="LOE15" s="51" t="s">
        <v>174</v>
      </c>
      <c r="LOF15" s="51" t="s">
        <v>174</v>
      </c>
      <c r="LOG15" s="51" t="s">
        <v>173</v>
      </c>
      <c r="LOH15" s="51"/>
      <c r="LOI15" s="60">
        <f t="shared" ref="LOI15" si="2989">LOJ15/1.19</f>
        <v>504.20168067226894</v>
      </c>
      <c r="LOJ15" s="62">
        <v>600</v>
      </c>
      <c r="LOK15" s="3" t="s">
        <v>197</v>
      </c>
      <c r="LOL15" s="102" t="s">
        <v>198</v>
      </c>
      <c r="LOM15" s="51" t="s">
        <v>174</v>
      </c>
      <c r="LON15" s="51" t="s">
        <v>174</v>
      </c>
      <c r="LOO15" s="51" t="s">
        <v>173</v>
      </c>
      <c r="LOP15" s="51"/>
      <c r="LOQ15" s="60">
        <f t="shared" ref="LOQ15" si="2990">LOR15/1.19</f>
        <v>504.20168067226894</v>
      </c>
      <c r="LOR15" s="62">
        <v>600</v>
      </c>
      <c r="LOS15" s="3" t="s">
        <v>197</v>
      </c>
      <c r="LOT15" s="102" t="s">
        <v>198</v>
      </c>
      <c r="LOU15" s="51" t="s">
        <v>174</v>
      </c>
      <c r="LOV15" s="51" t="s">
        <v>174</v>
      </c>
      <c r="LOW15" s="51" t="s">
        <v>173</v>
      </c>
      <c r="LOX15" s="51"/>
      <c r="LOY15" s="60">
        <f t="shared" ref="LOY15" si="2991">LOZ15/1.19</f>
        <v>504.20168067226894</v>
      </c>
      <c r="LOZ15" s="62">
        <v>600</v>
      </c>
      <c r="LPA15" s="3" t="s">
        <v>197</v>
      </c>
      <c r="LPB15" s="102" t="s">
        <v>198</v>
      </c>
      <c r="LPC15" s="51" t="s">
        <v>174</v>
      </c>
      <c r="LPD15" s="51" t="s">
        <v>174</v>
      </c>
      <c r="LPE15" s="51" t="s">
        <v>173</v>
      </c>
      <c r="LPF15" s="51"/>
      <c r="LPG15" s="60">
        <f t="shared" ref="LPG15" si="2992">LPH15/1.19</f>
        <v>504.20168067226894</v>
      </c>
      <c r="LPH15" s="62">
        <v>600</v>
      </c>
      <c r="LPI15" s="3" t="s">
        <v>197</v>
      </c>
      <c r="LPJ15" s="102" t="s">
        <v>198</v>
      </c>
      <c r="LPK15" s="51" t="s">
        <v>174</v>
      </c>
      <c r="LPL15" s="51" t="s">
        <v>174</v>
      </c>
      <c r="LPM15" s="51" t="s">
        <v>173</v>
      </c>
      <c r="LPN15" s="51"/>
      <c r="LPO15" s="60">
        <f t="shared" ref="LPO15" si="2993">LPP15/1.19</f>
        <v>504.20168067226894</v>
      </c>
      <c r="LPP15" s="62">
        <v>600</v>
      </c>
      <c r="LPQ15" s="3" t="s">
        <v>197</v>
      </c>
      <c r="LPR15" s="102" t="s">
        <v>198</v>
      </c>
      <c r="LPS15" s="51" t="s">
        <v>174</v>
      </c>
      <c r="LPT15" s="51" t="s">
        <v>174</v>
      </c>
      <c r="LPU15" s="51" t="s">
        <v>173</v>
      </c>
      <c r="LPV15" s="51"/>
      <c r="LPW15" s="60">
        <f t="shared" ref="LPW15" si="2994">LPX15/1.19</f>
        <v>504.20168067226894</v>
      </c>
      <c r="LPX15" s="62">
        <v>600</v>
      </c>
      <c r="LPY15" s="3" t="s">
        <v>197</v>
      </c>
      <c r="LPZ15" s="102" t="s">
        <v>198</v>
      </c>
      <c r="LQA15" s="51" t="s">
        <v>174</v>
      </c>
      <c r="LQB15" s="51" t="s">
        <v>174</v>
      </c>
      <c r="LQC15" s="51" t="s">
        <v>173</v>
      </c>
      <c r="LQD15" s="51"/>
      <c r="LQE15" s="60">
        <f t="shared" ref="LQE15" si="2995">LQF15/1.19</f>
        <v>504.20168067226894</v>
      </c>
      <c r="LQF15" s="62">
        <v>600</v>
      </c>
      <c r="LQG15" s="3" t="s">
        <v>197</v>
      </c>
      <c r="LQH15" s="102" t="s">
        <v>198</v>
      </c>
      <c r="LQI15" s="51" t="s">
        <v>174</v>
      </c>
      <c r="LQJ15" s="51" t="s">
        <v>174</v>
      </c>
      <c r="LQK15" s="51" t="s">
        <v>173</v>
      </c>
      <c r="LQL15" s="51"/>
      <c r="LQM15" s="60">
        <f t="shared" ref="LQM15" si="2996">LQN15/1.19</f>
        <v>504.20168067226894</v>
      </c>
      <c r="LQN15" s="62">
        <v>600</v>
      </c>
      <c r="LQO15" s="3" t="s">
        <v>197</v>
      </c>
      <c r="LQP15" s="102" t="s">
        <v>198</v>
      </c>
      <c r="LQQ15" s="51" t="s">
        <v>174</v>
      </c>
      <c r="LQR15" s="51" t="s">
        <v>174</v>
      </c>
      <c r="LQS15" s="51" t="s">
        <v>173</v>
      </c>
      <c r="LQT15" s="51"/>
      <c r="LQU15" s="60">
        <f t="shared" ref="LQU15" si="2997">LQV15/1.19</f>
        <v>504.20168067226894</v>
      </c>
      <c r="LQV15" s="62">
        <v>600</v>
      </c>
      <c r="LQW15" s="3" t="s">
        <v>197</v>
      </c>
      <c r="LQX15" s="102" t="s">
        <v>198</v>
      </c>
      <c r="LQY15" s="51" t="s">
        <v>174</v>
      </c>
      <c r="LQZ15" s="51" t="s">
        <v>174</v>
      </c>
      <c r="LRA15" s="51" t="s">
        <v>173</v>
      </c>
      <c r="LRB15" s="51"/>
      <c r="LRC15" s="60">
        <f t="shared" ref="LRC15" si="2998">LRD15/1.19</f>
        <v>504.20168067226894</v>
      </c>
      <c r="LRD15" s="62">
        <v>600</v>
      </c>
      <c r="LRE15" s="3" t="s">
        <v>197</v>
      </c>
      <c r="LRF15" s="102" t="s">
        <v>198</v>
      </c>
      <c r="LRG15" s="51" t="s">
        <v>174</v>
      </c>
      <c r="LRH15" s="51" t="s">
        <v>174</v>
      </c>
      <c r="LRI15" s="51" t="s">
        <v>173</v>
      </c>
      <c r="LRJ15" s="51"/>
      <c r="LRK15" s="60">
        <f t="shared" ref="LRK15" si="2999">LRL15/1.19</f>
        <v>504.20168067226894</v>
      </c>
      <c r="LRL15" s="62">
        <v>600</v>
      </c>
      <c r="LRM15" s="3" t="s">
        <v>197</v>
      </c>
      <c r="LRN15" s="102" t="s">
        <v>198</v>
      </c>
      <c r="LRO15" s="51" t="s">
        <v>174</v>
      </c>
      <c r="LRP15" s="51" t="s">
        <v>174</v>
      </c>
      <c r="LRQ15" s="51" t="s">
        <v>173</v>
      </c>
      <c r="LRR15" s="51"/>
      <c r="LRS15" s="60">
        <f t="shared" ref="LRS15" si="3000">LRT15/1.19</f>
        <v>504.20168067226894</v>
      </c>
      <c r="LRT15" s="62">
        <v>600</v>
      </c>
      <c r="LRU15" s="3" t="s">
        <v>197</v>
      </c>
      <c r="LRV15" s="102" t="s">
        <v>198</v>
      </c>
      <c r="LRW15" s="51" t="s">
        <v>174</v>
      </c>
      <c r="LRX15" s="51" t="s">
        <v>174</v>
      </c>
      <c r="LRY15" s="51" t="s">
        <v>173</v>
      </c>
      <c r="LRZ15" s="51"/>
      <c r="LSA15" s="60">
        <f t="shared" ref="LSA15" si="3001">LSB15/1.19</f>
        <v>504.20168067226894</v>
      </c>
      <c r="LSB15" s="62">
        <v>600</v>
      </c>
      <c r="LSC15" s="3" t="s">
        <v>197</v>
      </c>
      <c r="LSD15" s="102" t="s">
        <v>198</v>
      </c>
      <c r="LSE15" s="51" t="s">
        <v>174</v>
      </c>
      <c r="LSF15" s="51" t="s">
        <v>174</v>
      </c>
      <c r="LSG15" s="51" t="s">
        <v>173</v>
      </c>
      <c r="LSH15" s="51"/>
      <c r="LSI15" s="60">
        <f t="shared" ref="LSI15" si="3002">LSJ15/1.19</f>
        <v>504.20168067226894</v>
      </c>
      <c r="LSJ15" s="62">
        <v>600</v>
      </c>
      <c r="LSK15" s="3" t="s">
        <v>197</v>
      </c>
      <c r="LSL15" s="102" t="s">
        <v>198</v>
      </c>
      <c r="LSM15" s="51" t="s">
        <v>174</v>
      </c>
      <c r="LSN15" s="51" t="s">
        <v>174</v>
      </c>
      <c r="LSO15" s="51" t="s">
        <v>173</v>
      </c>
      <c r="LSP15" s="51"/>
      <c r="LSQ15" s="60">
        <f t="shared" ref="LSQ15" si="3003">LSR15/1.19</f>
        <v>504.20168067226894</v>
      </c>
      <c r="LSR15" s="62">
        <v>600</v>
      </c>
      <c r="LSS15" s="3" t="s">
        <v>197</v>
      </c>
      <c r="LST15" s="102" t="s">
        <v>198</v>
      </c>
      <c r="LSU15" s="51" t="s">
        <v>174</v>
      </c>
      <c r="LSV15" s="51" t="s">
        <v>174</v>
      </c>
      <c r="LSW15" s="51" t="s">
        <v>173</v>
      </c>
      <c r="LSX15" s="51"/>
      <c r="LSY15" s="60">
        <f t="shared" ref="LSY15" si="3004">LSZ15/1.19</f>
        <v>504.20168067226894</v>
      </c>
      <c r="LSZ15" s="62">
        <v>600</v>
      </c>
      <c r="LTA15" s="3" t="s">
        <v>197</v>
      </c>
      <c r="LTB15" s="102" t="s">
        <v>198</v>
      </c>
      <c r="LTC15" s="51" t="s">
        <v>174</v>
      </c>
      <c r="LTD15" s="51" t="s">
        <v>174</v>
      </c>
      <c r="LTE15" s="51" t="s">
        <v>173</v>
      </c>
      <c r="LTF15" s="51"/>
      <c r="LTG15" s="60">
        <f t="shared" ref="LTG15" si="3005">LTH15/1.19</f>
        <v>504.20168067226894</v>
      </c>
      <c r="LTH15" s="62">
        <v>600</v>
      </c>
      <c r="LTI15" s="3" t="s">
        <v>197</v>
      </c>
      <c r="LTJ15" s="102" t="s">
        <v>198</v>
      </c>
      <c r="LTK15" s="51" t="s">
        <v>174</v>
      </c>
      <c r="LTL15" s="51" t="s">
        <v>174</v>
      </c>
      <c r="LTM15" s="51" t="s">
        <v>173</v>
      </c>
      <c r="LTN15" s="51"/>
      <c r="LTO15" s="60">
        <f t="shared" ref="LTO15" si="3006">LTP15/1.19</f>
        <v>504.20168067226894</v>
      </c>
      <c r="LTP15" s="62">
        <v>600</v>
      </c>
      <c r="LTQ15" s="3" t="s">
        <v>197</v>
      </c>
      <c r="LTR15" s="102" t="s">
        <v>198</v>
      </c>
      <c r="LTS15" s="51" t="s">
        <v>174</v>
      </c>
      <c r="LTT15" s="51" t="s">
        <v>174</v>
      </c>
      <c r="LTU15" s="51" t="s">
        <v>173</v>
      </c>
      <c r="LTV15" s="51"/>
      <c r="LTW15" s="60">
        <f t="shared" ref="LTW15" si="3007">LTX15/1.19</f>
        <v>504.20168067226894</v>
      </c>
      <c r="LTX15" s="62">
        <v>600</v>
      </c>
      <c r="LTY15" s="3" t="s">
        <v>197</v>
      </c>
      <c r="LTZ15" s="102" t="s">
        <v>198</v>
      </c>
      <c r="LUA15" s="51" t="s">
        <v>174</v>
      </c>
      <c r="LUB15" s="51" t="s">
        <v>174</v>
      </c>
      <c r="LUC15" s="51" t="s">
        <v>173</v>
      </c>
      <c r="LUD15" s="51"/>
      <c r="LUE15" s="60">
        <f t="shared" ref="LUE15" si="3008">LUF15/1.19</f>
        <v>504.20168067226894</v>
      </c>
      <c r="LUF15" s="62">
        <v>600</v>
      </c>
      <c r="LUG15" s="3" t="s">
        <v>197</v>
      </c>
      <c r="LUH15" s="102" t="s">
        <v>198</v>
      </c>
      <c r="LUI15" s="51" t="s">
        <v>174</v>
      </c>
      <c r="LUJ15" s="51" t="s">
        <v>174</v>
      </c>
      <c r="LUK15" s="51" t="s">
        <v>173</v>
      </c>
      <c r="LUL15" s="51"/>
      <c r="LUM15" s="60">
        <f t="shared" ref="LUM15" si="3009">LUN15/1.19</f>
        <v>504.20168067226894</v>
      </c>
      <c r="LUN15" s="62">
        <v>600</v>
      </c>
      <c r="LUO15" s="3" t="s">
        <v>197</v>
      </c>
      <c r="LUP15" s="102" t="s">
        <v>198</v>
      </c>
      <c r="LUQ15" s="51" t="s">
        <v>174</v>
      </c>
      <c r="LUR15" s="51" t="s">
        <v>174</v>
      </c>
      <c r="LUS15" s="51" t="s">
        <v>173</v>
      </c>
      <c r="LUT15" s="51"/>
      <c r="LUU15" s="60">
        <f t="shared" ref="LUU15" si="3010">LUV15/1.19</f>
        <v>504.20168067226894</v>
      </c>
      <c r="LUV15" s="62">
        <v>600</v>
      </c>
      <c r="LUW15" s="3" t="s">
        <v>197</v>
      </c>
      <c r="LUX15" s="102" t="s">
        <v>198</v>
      </c>
      <c r="LUY15" s="51" t="s">
        <v>174</v>
      </c>
      <c r="LUZ15" s="51" t="s">
        <v>174</v>
      </c>
      <c r="LVA15" s="51" t="s">
        <v>173</v>
      </c>
      <c r="LVB15" s="51"/>
      <c r="LVC15" s="60">
        <f t="shared" ref="LVC15" si="3011">LVD15/1.19</f>
        <v>504.20168067226894</v>
      </c>
      <c r="LVD15" s="62">
        <v>600</v>
      </c>
      <c r="LVE15" s="3" t="s">
        <v>197</v>
      </c>
      <c r="LVF15" s="102" t="s">
        <v>198</v>
      </c>
      <c r="LVG15" s="51" t="s">
        <v>174</v>
      </c>
      <c r="LVH15" s="51" t="s">
        <v>174</v>
      </c>
      <c r="LVI15" s="51" t="s">
        <v>173</v>
      </c>
      <c r="LVJ15" s="51"/>
      <c r="LVK15" s="60">
        <f t="shared" ref="LVK15" si="3012">LVL15/1.19</f>
        <v>504.20168067226894</v>
      </c>
      <c r="LVL15" s="62">
        <v>600</v>
      </c>
      <c r="LVM15" s="3" t="s">
        <v>197</v>
      </c>
      <c r="LVN15" s="102" t="s">
        <v>198</v>
      </c>
      <c r="LVO15" s="51" t="s">
        <v>174</v>
      </c>
      <c r="LVP15" s="51" t="s">
        <v>174</v>
      </c>
      <c r="LVQ15" s="51" t="s">
        <v>173</v>
      </c>
      <c r="LVR15" s="51"/>
      <c r="LVS15" s="60">
        <f t="shared" ref="LVS15" si="3013">LVT15/1.19</f>
        <v>504.20168067226894</v>
      </c>
      <c r="LVT15" s="62">
        <v>600</v>
      </c>
      <c r="LVU15" s="3" t="s">
        <v>197</v>
      </c>
      <c r="LVV15" s="102" t="s">
        <v>198</v>
      </c>
      <c r="LVW15" s="51" t="s">
        <v>174</v>
      </c>
      <c r="LVX15" s="51" t="s">
        <v>174</v>
      </c>
      <c r="LVY15" s="51" t="s">
        <v>173</v>
      </c>
      <c r="LVZ15" s="51"/>
      <c r="LWA15" s="60">
        <f t="shared" ref="LWA15" si="3014">LWB15/1.19</f>
        <v>504.20168067226894</v>
      </c>
      <c r="LWB15" s="62">
        <v>600</v>
      </c>
      <c r="LWC15" s="3" t="s">
        <v>197</v>
      </c>
      <c r="LWD15" s="102" t="s">
        <v>198</v>
      </c>
      <c r="LWE15" s="51" t="s">
        <v>174</v>
      </c>
      <c r="LWF15" s="51" t="s">
        <v>174</v>
      </c>
      <c r="LWG15" s="51" t="s">
        <v>173</v>
      </c>
      <c r="LWH15" s="51"/>
      <c r="LWI15" s="60">
        <f t="shared" ref="LWI15" si="3015">LWJ15/1.19</f>
        <v>504.20168067226894</v>
      </c>
      <c r="LWJ15" s="62">
        <v>600</v>
      </c>
      <c r="LWK15" s="3" t="s">
        <v>197</v>
      </c>
      <c r="LWL15" s="102" t="s">
        <v>198</v>
      </c>
      <c r="LWM15" s="51" t="s">
        <v>174</v>
      </c>
      <c r="LWN15" s="51" t="s">
        <v>174</v>
      </c>
      <c r="LWO15" s="51" t="s">
        <v>173</v>
      </c>
      <c r="LWP15" s="51"/>
      <c r="LWQ15" s="60">
        <f t="shared" ref="LWQ15" si="3016">LWR15/1.19</f>
        <v>504.20168067226894</v>
      </c>
      <c r="LWR15" s="62">
        <v>600</v>
      </c>
      <c r="LWS15" s="3" t="s">
        <v>197</v>
      </c>
      <c r="LWT15" s="102" t="s">
        <v>198</v>
      </c>
      <c r="LWU15" s="51" t="s">
        <v>174</v>
      </c>
      <c r="LWV15" s="51" t="s">
        <v>174</v>
      </c>
      <c r="LWW15" s="51" t="s">
        <v>173</v>
      </c>
      <c r="LWX15" s="51"/>
      <c r="LWY15" s="60">
        <f t="shared" ref="LWY15" si="3017">LWZ15/1.19</f>
        <v>504.20168067226894</v>
      </c>
      <c r="LWZ15" s="62">
        <v>600</v>
      </c>
      <c r="LXA15" s="3" t="s">
        <v>197</v>
      </c>
      <c r="LXB15" s="102" t="s">
        <v>198</v>
      </c>
      <c r="LXC15" s="51" t="s">
        <v>174</v>
      </c>
      <c r="LXD15" s="51" t="s">
        <v>174</v>
      </c>
      <c r="LXE15" s="51" t="s">
        <v>173</v>
      </c>
      <c r="LXF15" s="51"/>
      <c r="LXG15" s="60">
        <f t="shared" ref="LXG15" si="3018">LXH15/1.19</f>
        <v>504.20168067226894</v>
      </c>
      <c r="LXH15" s="62">
        <v>600</v>
      </c>
      <c r="LXI15" s="3" t="s">
        <v>197</v>
      </c>
      <c r="LXJ15" s="102" t="s">
        <v>198</v>
      </c>
      <c r="LXK15" s="51" t="s">
        <v>174</v>
      </c>
      <c r="LXL15" s="51" t="s">
        <v>174</v>
      </c>
      <c r="LXM15" s="51" t="s">
        <v>173</v>
      </c>
      <c r="LXN15" s="51"/>
      <c r="LXO15" s="60">
        <f t="shared" ref="LXO15" si="3019">LXP15/1.19</f>
        <v>504.20168067226894</v>
      </c>
      <c r="LXP15" s="62">
        <v>600</v>
      </c>
      <c r="LXQ15" s="3" t="s">
        <v>197</v>
      </c>
      <c r="LXR15" s="102" t="s">
        <v>198</v>
      </c>
      <c r="LXS15" s="51" t="s">
        <v>174</v>
      </c>
      <c r="LXT15" s="51" t="s">
        <v>174</v>
      </c>
      <c r="LXU15" s="51" t="s">
        <v>173</v>
      </c>
      <c r="LXV15" s="51"/>
      <c r="LXW15" s="60">
        <f t="shared" ref="LXW15" si="3020">LXX15/1.19</f>
        <v>504.20168067226894</v>
      </c>
      <c r="LXX15" s="62">
        <v>600</v>
      </c>
      <c r="LXY15" s="3" t="s">
        <v>197</v>
      </c>
      <c r="LXZ15" s="102" t="s">
        <v>198</v>
      </c>
      <c r="LYA15" s="51" t="s">
        <v>174</v>
      </c>
      <c r="LYB15" s="51" t="s">
        <v>174</v>
      </c>
      <c r="LYC15" s="51" t="s">
        <v>173</v>
      </c>
      <c r="LYD15" s="51"/>
      <c r="LYE15" s="60">
        <f t="shared" ref="LYE15" si="3021">LYF15/1.19</f>
        <v>504.20168067226894</v>
      </c>
      <c r="LYF15" s="62">
        <v>600</v>
      </c>
      <c r="LYG15" s="3" t="s">
        <v>197</v>
      </c>
      <c r="LYH15" s="102" t="s">
        <v>198</v>
      </c>
      <c r="LYI15" s="51" t="s">
        <v>174</v>
      </c>
      <c r="LYJ15" s="51" t="s">
        <v>174</v>
      </c>
      <c r="LYK15" s="51" t="s">
        <v>173</v>
      </c>
      <c r="LYL15" s="51"/>
      <c r="LYM15" s="60">
        <f t="shared" ref="LYM15" si="3022">LYN15/1.19</f>
        <v>504.20168067226894</v>
      </c>
      <c r="LYN15" s="62">
        <v>600</v>
      </c>
      <c r="LYO15" s="3" t="s">
        <v>197</v>
      </c>
      <c r="LYP15" s="102" t="s">
        <v>198</v>
      </c>
      <c r="LYQ15" s="51" t="s">
        <v>174</v>
      </c>
      <c r="LYR15" s="51" t="s">
        <v>174</v>
      </c>
      <c r="LYS15" s="51" t="s">
        <v>173</v>
      </c>
      <c r="LYT15" s="51"/>
      <c r="LYU15" s="60">
        <f t="shared" ref="LYU15" si="3023">LYV15/1.19</f>
        <v>504.20168067226894</v>
      </c>
      <c r="LYV15" s="62">
        <v>600</v>
      </c>
      <c r="LYW15" s="3" t="s">
        <v>197</v>
      </c>
      <c r="LYX15" s="102" t="s">
        <v>198</v>
      </c>
      <c r="LYY15" s="51" t="s">
        <v>174</v>
      </c>
      <c r="LYZ15" s="51" t="s">
        <v>174</v>
      </c>
      <c r="LZA15" s="51" t="s">
        <v>173</v>
      </c>
      <c r="LZB15" s="51"/>
      <c r="LZC15" s="60">
        <f t="shared" ref="LZC15" si="3024">LZD15/1.19</f>
        <v>504.20168067226894</v>
      </c>
      <c r="LZD15" s="62">
        <v>600</v>
      </c>
      <c r="LZE15" s="3" t="s">
        <v>197</v>
      </c>
      <c r="LZF15" s="102" t="s">
        <v>198</v>
      </c>
      <c r="LZG15" s="51" t="s">
        <v>174</v>
      </c>
      <c r="LZH15" s="51" t="s">
        <v>174</v>
      </c>
      <c r="LZI15" s="51" t="s">
        <v>173</v>
      </c>
      <c r="LZJ15" s="51"/>
      <c r="LZK15" s="60">
        <f t="shared" ref="LZK15" si="3025">LZL15/1.19</f>
        <v>504.20168067226894</v>
      </c>
      <c r="LZL15" s="62">
        <v>600</v>
      </c>
      <c r="LZM15" s="3" t="s">
        <v>197</v>
      </c>
      <c r="LZN15" s="102" t="s">
        <v>198</v>
      </c>
      <c r="LZO15" s="51" t="s">
        <v>174</v>
      </c>
      <c r="LZP15" s="51" t="s">
        <v>174</v>
      </c>
      <c r="LZQ15" s="51" t="s">
        <v>173</v>
      </c>
      <c r="LZR15" s="51"/>
      <c r="LZS15" s="60">
        <f t="shared" ref="LZS15" si="3026">LZT15/1.19</f>
        <v>504.20168067226894</v>
      </c>
      <c r="LZT15" s="62">
        <v>600</v>
      </c>
      <c r="LZU15" s="3" t="s">
        <v>197</v>
      </c>
      <c r="LZV15" s="102" t="s">
        <v>198</v>
      </c>
      <c r="LZW15" s="51" t="s">
        <v>174</v>
      </c>
      <c r="LZX15" s="51" t="s">
        <v>174</v>
      </c>
      <c r="LZY15" s="51" t="s">
        <v>173</v>
      </c>
      <c r="LZZ15" s="51"/>
      <c r="MAA15" s="60">
        <f t="shared" ref="MAA15" si="3027">MAB15/1.19</f>
        <v>504.20168067226894</v>
      </c>
      <c r="MAB15" s="62">
        <v>600</v>
      </c>
      <c r="MAC15" s="3" t="s">
        <v>197</v>
      </c>
      <c r="MAD15" s="102" t="s">
        <v>198</v>
      </c>
      <c r="MAE15" s="51" t="s">
        <v>174</v>
      </c>
      <c r="MAF15" s="51" t="s">
        <v>174</v>
      </c>
      <c r="MAG15" s="51" t="s">
        <v>173</v>
      </c>
      <c r="MAH15" s="51"/>
      <c r="MAI15" s="60">
        <f t="shared" ref="MAI15" si="3028">MAJ15/1.19</f>
        <v>504.20168067226894</v>
      </c>
      <c r="MAJ15" s="62">
        <v>600</v>
      </c>
      <c r="MAK15" s="3" t="s">
        <v>197</v>
      </c>
      <c r="MAL15" s="102" t="s">
        <v>198</v>
      </c>
      <c r="MAM15" s="51" t="s">
        <v>174</v>
      </c>
      <c r="MAN15" s="51" t="s">
        <v>174</v>
      </c>
      <c r="MAO15" s="51" t="s">
        <v>173</v>
      </c>
      <c r="MAP15" s="51"/>
      <c r="MAQ15" s="60">
        <f t="shared" ref="MAQ15" si="3029">MAR15/1.19</f>
        <v>504.20168067226894</v>
      </c>
      <c r="MAR15" s="62">
        <v>600</v>
      </c>
      <c r="MAS15" s="3" t="s">
        <v>197</v>
      </c>
      <c r="MAT15" s="102" t="s">
        <v>198</v>
      </c>
      <c r="MAU15" s="51" t="s">
        <v>174</v>
      </c>
      <c r="MAV15" s="51" t="s">
        <v>174</v>
      </c>
      <c r="MAW15" s="51" t="s">
        <v>173</v>
      </c>
      <c r="MAX15" s="51"/>
      <c r="MAY15" s="60">
        <f t="shared" ref="MAY15" si="3030">MAZ15/1.19</f>
        <v>504.20168067226894</v>
      </c>
      <c r="MAZ15" s="62">
        <v>600</v>
      </c>
      <c r="MBA15" s="3" t="s">
        <v>197</v>
      </c>
      <c r="MBB15" s="102" t="s">
        <v>198</v>
      </c>
      <c r="MBC15" s="51" t="s">
        <v>174</v>
      </c>
      <c r="MBD15" s="51" t="s">
        <v>174</v>
      </c>
      <c r="MBE15" s="51" t="s">
        <v>173</v>
      </c>
      <c r="MBF15" s="51"/>
      <c r="MBG15" s="60">
        <f t="shared" ref="MBG15" si="3031">MBH15/1.19</f>
        <v>504.20168067226894</v>
      </c>
      <c r="MBH15" s="62">
        <v>600</v>
      </c>
      <c r="MBI15" s="3" t="s">
        <v>197</v>
      </c>
      <c r="MBJ15" s="102" t="s">
        <v>198</v>
      </c>
      <c r="MBK15" s="51" t="s">
        <v>174</v>
      </c>
      <c r="MBL15" s="51" t="s">
        <v>174</v>
      </c>
      <c r="MBM15" s="51" t="s">
        <v>173</v>
      </c>
      <c r="MBN15" s="51"/>
      <c r="MBO15" s="60">
        <f t="shared" ref="MBO15" si="3032">MBP15/1.19</f>
        <v>504.20168067226894</v>
      </c>
      <c r="MBP15" s="62">
        <v>600</v>
      </c>
      <c r="MBQ15" s="3" t="s">
        <v>197</v>
      </c>
      <c r="MBR15" s="102" t="s">
        <v>198</v>
      </c>
      <c r="MBS15" s="51" t="s">
        <v>174</v>
      </c>
      <c r="MBT15" s="51" t="s">
        <v>174</v>
      </c>
      <c r="MBU15" s="51" t="s">
        <v>173</v>
      </c>
      <c r="MBV15" s="51"/>
      <c r="MBW15" s="60">
        <f t="shared" ref="MBW15" si="3033">MBX15/1.19</f>
        <v>504.20168067226894</v>
      </c>
      <c r="MBX15" s="62">
        <v>600</v>
      </c>
      <c r="MBY15" s="3" t="s">
        <v>197</v>
      </c>
      <c r="MBZ15" s="102" t="s">
        <v>198</v>
      </c>
      <c r="MCA15" s="51" t="s">
        <v>174</v>
      </c>
      <c r="MCB15" s="51" t="s">
        <v>174</v>
      </c>
      <c r="MCC15" s="51" t="s">
        <v>173</v>
      </c>
      <c r="MCD15" s="51"/>
      <c r="MCE15" s="60">
        <f t="shared" ref="MCE15" si="3034">MCF15/1.19</f>
        <v>504.20168067226894</v>
      </c>
      <c r="MCF15" s="62">
        <v>600</v>
      </c>
      <c r="MCG15" s="3" t="s">
        <v>197</v>
      </c>
      <c r="MCH15" s="102" t="s">
        <v>198</v>
      </c>
      <c r="MCI15" s="51" t="s">
        <v>174</v>
      </c>
      <c r="MCJ15" s="51" t="s">
        <v>174</v>
      </c>
      <c r="MCK15" s="51" t="s">
        <v>173</v>
      </c>
      <c r="MCL15" s="51"/>
      <c r="MCM15" s="60">
        <f t="shared" ref="MCM15" si="3035">MCN15/1.19</f>
        <v>504.20168067226894</v>
      </c>
      <c r="MCN15" s="62">
        <v>600</v>
      </c>
      <c r="MCO15" s="3" t="s">
        <v>197</v>
      </c>
      <c r="MCP15" s="102" t="s">
        <v>198</v>
      </c>
      <c r="MCQ15" s="51" t="s">
        <v>174</v>
      </c>
      <c r="MCR15" s="51" t="s">
        <v>174</v>
      </c>
      <c r="MCS15" s="51" t="s">
        <v>173</v>
      </c>
      <c r="MCT15" s="51"/>
      <c r="MCU15" s="60">
        <f t="shared" ref="MCU15" si="3036">MCV15/1.19</f>
        <v>504.20168067226894</v>
      </c>
      <c r="MCV15" s="62">
        <v>600</v>
      </c>
      <c r="MCW15" s="3" t="s">
        <v>197</v>
      </c>
      <c r="MCX15" s="102" t="s">
        <v>198</v>
      </c>
      <c r="MCY15" s="51" t="s">
        <v>174</v>
      </c>
      <c r="MCZ15" s="51" t="s">
        <v>174</v>
      </c>
      <c r="MDA15" s="51" t="s">
        <v>173</v>
      </c>
      <c r="MDB15" s="51"/>
      <c r="MDC15" s="60">
        <f t="shared" ref="MDC15" si="3037">MDD15/1.19</f>
        <v>504.20168067226894</v>
      </c>
      <c r="MDD15" s="62">
        <v>600</v>
      </c>
      <c r="MDE15" s="3" t="s">
        <v>197</v>
      </c>
      <c r="MDF15" s="102" t="s">
        <v>198</v>
      </c>
      <c r="MDG15" s="51" t="s">
        <v>174</v>
      </c>
      <c r="MDH15" s="51" t="s">
        <v>174</v>
      </c>
      <c r="MDI15" s="51" t="s">
        <v>173</v>
      </c>
      <c r="MDJ15" s="51"/>
      <c r="MDK15" s="60">
        <f t="shared" ref="MDK15" si="3038">MDL15/1.19</f>
        <v>504.20168067226894</v>
      </c>
      <c r="MDL15" s="62">
        <v>600</v>
      </c>
      <c r="MDM15" s="3" t="s">
        <v>197</v>
      </c>
      <c r="MDN15" s="102" t="s">
        <v>198</v>
      </c>
      <c r="MDO15" s="51" t="s">
        <v>174</v>
      </c>
      <c r="MDP15" s="51" t="s">
        <v>174</v>
      </c>
      <c r="MDQ15" s="51" t="s">
        <v>173</v>
      </c>
      <c r="MDR15" s="51"/>
      <c r="MDS15" s="60">
        <f t="shared" ref="MDS15" si="3039">MDT15/1.19</f>
        <v>504.20168067226894</v>
      </c>
      <c r="MDT15" s="62">
        <v>600</v>
      </c>
      <c r="MDU15" s="3" t="s">
        <v>197</v>
      </c>
      <c r="MDV15" s="102" t="s">
        <v>198</v>
      </c>
      <c r="MDW15" s="51" t="s">
        <v>174</v>
      </c>
      <c r="MDX15" s="51" t="s">
        <v>174</v>
      </c>
      <c r="MDY15" s="51" t="s">
        <v>173</v>
      </c>
      <c r="MDZ15" s="51"/>
      <c r="MEA15" s="60">
        <f t="shared" ref="MEA15" si="3040">MEB15/1.19</f>
        <v>504.20168067226894</v>
      </c>
      <c r="MEB15" s="62">
        <v>600</v>
      </c>
      <c r="MEC15" s="3" t="s">
        <v>197</v>
      </c>
      <c r="MED15" s="102" t="s">
        <v>198</v>
      </c>
      <c r="MEE15" s="51" t="s">
        <v>174</v>
      </c>
      <c r="MEF15" s="51" t="s">
        <v>174</v>
      </c>
      <c r="MEG15" s="51" t="s">
        <v>173</v>
      </c>
      <c r="MEH15" s="51"/>
      <c r="MEI15" s="60">
        <f t="shared" ref="MEI15" si="3041">MEJ15/1.19</f>
        <v>504.20168067226894</v>
      </c>
      <c r="MEJ15" s="62">
        <v>600</v>
      </c>
      <c r="MEK15" s="3" t="s">
        <v>197</v>
      </c>
      <c r="MEL15" s="102" t="s">
        <v>198</v>
      </c>
      <c r="MEM15" s="51" t="s">
        <v>174</v>
      </c>
      <c r="MEN15" s="51" t="s">
        <v>174</v>
      </c>
      <c r="MEO15" s="51" t="s">
        <v>173</v>
      </c>
      <c r="MEP15" s="51"/>
      <c r="MEQ15" s="60">
        <f t="shared" ref="MEQ15" si="3042">MER15/1.19</f>
        <v>504.20168067226894</v>
      </c>
      <c r="MER15" s="62">
        <v>600</v>
      </c>
      <c r="MES15" s="3" t="s">
        <v>197</v>
      </c>
      <c r="MET15" s="102" t="s">
        <v>198</v>
      </c>
      <c r="MEU15" s="51" t="s">
        <v>174</v>
      </c>
      <c r="MEV15" s="51" t="s">
        <v>174</v>
      </c>
      <c r="MEW15" s="51" t="s">
        <v>173</v>
      </c>
      <c r="MEX15" s="51"/>
      <c r="MEY15" s="60">
        <f t="shared" ref="MEY15" si="3043">MEZ15/1.19</f>
        <v>504.20168067226894</v>
      </c>
      <c r="MEZ15" s="62">
        <v>600</v>
      </c>
      <c r="MFA15" s="3" t="s">
        <v>197</v>
      </c>
      <c r="MFB15" s="102" t="s">
        <v>198</v>
      </c>
      <c r="MFC15" s="51" t="s">
        <v>174</v>
      </c>
      <c r="MFD15" s="51" t="s">
        <v>174</v>
      </c>
      <c r="MFE15" s="51" t="s">
        <v>173</v>
      </c>
      <c r="MFF15" s="51"/>
      <c r="MFG15" s="60">
        <f t="shared" ref="MFG15" si="3044">MFH15/1.19</f>
        <v>504.20168067226894</v>
      </c>
      <c r="MFH15" s="62">
        <v>600</v>
      </c>
      <c r="MFI15" s="3" t="s">
        <v>197</v>
      </c>
      <c r="MFJ15" s="102" t="s">
        <v>198</v>
      </c>
      <c r="MFK15" s="51" t="s">
        <v>174</v>
      </c>
      <c r="MFL15" s="51" t="s">
        <v>174</v>
      </c>
      <c r="MFM15" s="51" t="s">
        <v>173</v>
      </c>
      <c r="MFN15" s="51"/>
      <c r="MFO15" s="60">
        <f t="shared" ref="MFO15" si="3045">MFP15/1.19</f>
        <v>504.20168067226894</v>
      </c>
      <c r="MFP15" s="62">
        <v>600</v>
      </c>
      <c r="MFQ15" s="3" t="s">
        <v>197</v>
      </c>
      <c r="MFR15" s="102" t="s">
        <v>198</v>
      </c>
      <c r="MFS15" s="51" t="s">
        <v>174</v>
      </c>
      <c r="MFT15" s="51" t="s">
        <v>174</v>
      </c>
      <c r="MFU15" s="51" t="s">
        <v>173</v>
      </c>
      <c r="MFV15" s="51"/>
      <c r="MFW15" s="60">
        <f t="shared" ref="MFW15" si="3046">MFX15/1.19</f>
        <v>504.20168067226894</v>
      </c>
      <c r="MFX15" s="62">
        <v>600</v>
      </c>
      <c r="MFY15" s="3" t="s">
        <v>197</v>
      </c>
      <c r="MFZ15" s="102" t="s">
        <v>198</v>
      </c>
      <c r="MGA15" s="51" t="s">
        <v>174</v>
      </c>
      <c r="MGB15" s="51" t="s">
        <v>174</v>
      </c>
      <c r="MGC15" s="51" t="s">
        <v>173</v>
      </c>
      <c r="MGD15" s="51"/>
      <c r="MGE15" s="60">
        <f t="shared" ref="MGE15" si="3047">MGF15/1.19</f>
        <v>504.20168067226894</v>
      </c>
      <c r="MGF15" s="62">
        <v>600</v>
      </c>
      <c r="MGG15" s="3" t="s">
        <v>197</v>
      </c>
      <c r="MGH15" s="102" t="s">
        <v>198</v>
      </c>
      <c r="MGI15" s="51" t="s">
        <v>174</v>
      </c>
      <c r="MGJ15" s="51" t="s">
        <v>174</v>
      </c>
      <c r="MGK15" s="51" t="s">
        <v>173</v>
      </c>
      <c r="MGL15" s="51"/>
      <c r="MGM15" s="60">
        <f t="shared" ref="MGM15" si="3048">MGN15/1.19</f>
        <v>504.20168067226894</v>
      </c>
      <c r="MGN15" s="62">
        <v>600</v>
      </c>
      <c r="MGO15" s="3" t="s">
        <v>197</v>
      </c>
      <c r="MGP15" s="102" t="s">
        <v>198</v>
      </c>
      <c r="MGQ15" s="51" t="s">
        <v>174</v>
      </c>
      <c r="MGR15" s="51" t="s">
        <v>174</v>
      </c>
      <c r="MGS15" s="51" t="s">
        <v>173</v>
      </c>
      <c r="MGT15" s="51"/>
      <c r="MGU15" s="60">
        <f t="shared" ref="MGU15" si="3049">MGV15/1.19</f>
        <v>504.20168067226894</v>
      </c>
      <c r="MGV15" s="62">
        <v>600</v>
      </c>
      <c r="MGW15" s="3" t="s">
        <v>197</v>
      </c>
      <c r="MGX15" s="102" t="s">
        <v>198</v>
      </c>
      <c r="MGY15" s="51" t="s">
        <v>174</v>
      </c>
      <c r="MGZ15" s="51" t="s">
        <v>174</v>
      </c>
      <c r="MHA15" s="51" t="s">
        <v>173</v>
      </c>
      <c r="MHB15" s="51"/>
      <c r="MHC15" s="60">
        <f t="shared" ref="MHC15" si="3050">MHD15/1.19</f>
        <v>504.20168067226894</v>
      </c>
      <c r="MHD15" s="62">
        <v>600</v>
      </c>
      <c r="MHE15" s="3" t="s">
        <v>197</v>
      </c>
      <c r="MHF15" s="102" t="s">
        <v>198</v>
      </c>
      <c r="MHG15" s="51" t="s">
        <v>174</v>
      </c>
      <c r="MHH15" s="51" t="s">
        <v>174</v>
      </c>
      <c r="MHI15" s="51" t="s">
        <v>173</v>
      </c>
      <c r="MHJ15" s="51"/>
      <c r="MHK15" s="60">
        <f t="shared" ref="MHK15" si="3051">MHL15/1.19</f>
        <v>504.20168067226894</v>
      </c>
      <c r="MHL15" s="62">
        <v>600</v>
      </c>
      <c r="MHM15" s="3" t="s">
        <v>197</v>
      </c>
      <c r="MHN15" s="102" t="s">
        <v>198</v>
      </c>
      <c r="MHO15" s="51" t="s">
        <v>174</v>
      </c>
      <c r="MHP15" s="51" t="s">
        <v>174</v>
      </c>
      <c r="MHQ15" s="51" t="s">
        <v>173</v>
      </c>
      <c r="MHR15" s="51"/>
      <c r="MHS15" s="60">
        <f t="shared" ref="MHS15" si="3052">MHT15/1.19</f>
        <v>504.20168067226894</v>
      </c>
      <c r="MHT15" s="62">
        <v>600</v>
      </c>
      <c r="MHU15" s="3" t="s">
        <v>197</v>
      </c>
      <c r="MHV15" s="102" t="s">
        <v>198</v>
      </c>
      <c r="MHW15" s="51" t="s">
        <v>174</v>
      </c>
      <c r="MHX15" s="51" t="s">
        <v>174</v>
      </c>
      <c r="MHY15" s="51" t="s">
        <v>173</v>
      </c>
      <c r="MHZ15" s="51"/>
      <c r="MIA15" s="60">
        <f t="shared" ref="MIA15" si="3053">MIB15/1.19</f>
        <v>504.20168067226894</v>
      </c>
      <c r="MIB15" s="62">
        <v>600</v>
      </c>
      <c r="MIC15" s="3" t="s">
        <v>197</v>
      </c>
      <c r="MID15" s="102" t="s">
        <v>198</v>
      </c>
      <c r="MIE15" s="51" t="s">
        <v>174</v>
      </c>
      <c r="MIF15" s="51" t="s">
        <v>174</v>
      </c>
      <c r="MIG15" s="51" t="s">
        <v>173</v>
      </c>
      <c r="MIH15" s="51"/>
      <c r="MII15" s="60">
        <f t="shared" ref="MII15" si="3054">MIJ15/1.19</f>
        <v>504.20168067226894</v>
      </c>
      <c r="MIJ15" s="62">
        <v>600</v>
      </c>
      <c r="MIK15" s="3" t="s">
        <v>197</v>
      </c>
      <c r="MIL15" s="102" t="s">
        <v>198</v>
      </c>
      <c r="MIM15" s="51" t="s">
        <v>174</v>
      </c>
      <c r="MIN15" s="51" t="s">
        <v>174</v>
      </c>
      <c r="MIO15" s="51" t="s">
        <v>173</v>
      </c>
      <c r="MIP15" s="51"/>
      <c r="MIQ15" s="60">
        <f t="shared" ref="MIQ15" si="3055">MIR15/1.19</f>
        <v>504.20168067226894</v>
      </c>
      <c r="MIR15" s="62">
        <v>600</v>
      </c>
      <c r="MIS15" s="3" t="s">
        <v>197</v>
      </c>
      <c r="MIT15" s="102" t="s">
        <v>198</v>
      </c>
      <c r="MIU15" s="51" t="s">
        <v>174</v>
      </c>
      <c r="MIV15" s="51" t="s">
        <v>174</v>
      </c>
      <c r="MIW15" s="51" t="s">
        <v>173</v>
      </c>
      <c r="MIX15" s="51"/>
      <c r="MIY15" s="60">
        <f t="shared" ref="MIY15" si="3056">MIZ15/1.19</f>
        <v>504.20168067226894</v>
      </c>
      <c r="MIZ15" s="62">
        <v>600</v>
      </c>
      <c r="MJA15" s="3" t="s">
        <v>197</v>
      </c>
      <c r="MJB15" s="102" t="s">
        <v>198</v>
      </c>
      <c r="MJC15" s="51" t="s">
        <v>174</v>
      </c>
      <c r="MJD15" s="51" t="s">
        <v>174</v>
      </c>
      <c r="MJE15" s="51" t="s">
        <v>173</v>
      </c>
      <c r="MJF15" s="51"/>
      <c r="MJG15" s="60">
        <f t="shared" ref="MJG15" si="3057">MJH15/1.19</f>
        <v>504.20168067226894</v>
      </c>
      <c r="MJH15" s="62">
        <v>600</v>
      </c>
      <c r="MJI15" s="3" t="s">
        <v>197</v>
      </c>
      <c r="MJJ15" s="102" t="s">
        <v>198</v>
      </c>
      <c r="MJK15" s="51" t="s">
        <v>174</v>
      </c>
      <c r="MJL15" s="51" t="s">
        <v>174</v>
      </c>
      <c r="MJM15" s="51" t="s">
        <v>173</v>
      </c>
      <c r="MJN15" s="51"/>
      <c r="MJO15" s="60">
        <f t="shared" ref="MJO15" si="3058">MJP15/1.19</f>
        <v>504.20168067226894</v>
      </c>
      <c r="MJP15" s="62">
        <v>600</v>
      </c>
      <c r="MJQ15" s="3" t="s">
        <v>197</v>
      </c>
      <c r="MJR15" s="102" t="s">
        <v>198</v>
      </c>
      <c r="MJS15" s="51" t="s">
        <v>174</v>
      </c>
      <c r="MJT15" s="51" t="s">
        <v>174</v>
      </c>
      <c r="MJU15" s="51" t="s">
        <v>173</v>
      </c>
      <c r="MJV15" s="51"/>
      <c r="MJW15" s="60">
        <f t="shared" ref="MJW15" si="3059">MJX15/1.19</f>
        <v>504.20168067226894</v>
      </c>
      <c r="MJX15" s="62">
        <v>600</v>
      </c>
      <c r="MJY15" s="3" t="s">
        <v>197</v>
      </c>
      <c r="MJZ15" s="102" t="s">
        <v>198</v>
      </c>
      <c r="MKA15" s="51" t="s">
        <v>174</v>
      </c>
      <c r="MKB15" s="51" t="s">
        <v>174</v>
      </c>
      <c r="MKC15" s="51" t="s">
        <v>173</v>
      </c>
      <c r="MKD15" s="51"/>
      <c r="MKE15" s="60">
        <f t="shared" ref="MKE15" si="3060">MKF15/1.19</f>
        <v>504.20168067226894</v>
      </c>
      <c r="MKF15" s="62">
        <v>600</v>
      </c>
      <c r="MKG15" s="3" t="s">
        <v>197</v>
      </c>
      <c r="MKH15" s="102" t="s">
        <v>198</v>
      </c>
      <c r="MKI15" s="51" t="s">
        <v>174</v>
      </c>
      <c r="MKJ15" s="51" t="s">
        <v>174</v>
      </c>
      <c r="MKK15" s="51" t="s">
        <v>173</v>
      </c>
      <c r="MKL15" s="51"/>
      <c r="MKM15" s="60">
        <f t="shared" ref="MKM15" si="3061">MKN15/1.19</f>
        <v>504.20168067226894</v>
      </c>
      <c r="MKN15" s="62">
        <v>600</v>
      </c>
      <c r="MKO15" s="3" t="s">
        <v>197</v>
      </c>
      <c r="MKP15" s="102" t="s">
        <v>198</v>
      </c>
      <c r="MKQ15" s="51" t="s">
        <v>174</v>
      </c>
      <c r="MKR15" s="51" t="s">
        <v>174</v>
      </c>
      <c r="MKS15" s="51" t="s">
        <v>173</v>
      </c>
      <c r="MKT15" s="51"/>
      <c r="MKU15" s="60">
        <f t="shared" ref="MKU15" si="3062">MKV15/1.19</f>
        <v>504.20168067226894</v>
      </c>
      <c r="MKV15" s="62">
        <v>600</v>
      </c>
      <c r="MKW15" s="3" t="s">
        <v>197</v>
      </c>
      <c r="MKX15" s="102" t="s">
        <v>198</v>
      </c>
      <c r="MKY15" s="51" t="s">
        <v>174</v>
      </c>
      <c r="MKZ15" s="51" t="s">
        <v>174</v>
      </c>
      <c r="MLA15" s="51" t="s">
        <v>173</v>
      </c>
      <c r="MLB15" s="51"/>
      <c r="MLC15" s="60">
        <f t="shared" ref="MLC15" si="3063">MLD15/1.19</f>
        <v>504.20168067226894</v>
      </c>
      <c r="MLD15" s="62">
        <v>600</v>
      </c>
      <c r="MLE15" s="3" t="s">
        <v>197</v>
      </c>
      <c r="MLF15" s="102" t="s">
        <v>198</v>
      </c>
      <c r="MLG15" s="51" t="s">
        <v>174</v>
      </c>
      <c r="MLH15" s="51" t="s">
        <v>174</v>
      </c>
      <c r="MLI15" s="51" t="s">
        <v>173</v>
      </c>
      <c r="MLJ15" s="51"/>
      <c r="MLK15" s="60">
        <f t="shared" ref="MLK15" si="3064">MLL15/1.19</f>
        <v>504.20168067226894</v>
      </c>
      <c r="MLL15" s="62">
        <v>600</v>
      </c>
      <c r="MLM15" s="3" t="s">
        <v>197</v>
      </c>
      <c r="MLN15" s="102" t="s">
        <v>198</v>
      </c>
      <c r="MLO15" s="51" t="s">
        <v>174</v>
      </c>
      <c r="MLP15" s="51" t="s">
        <v>174</v>
      </c>
      <c r="MLQ15" s="51" t="s">
        <v>173</v>
      </c>
      <c r="MLR15" s="51"/>
      <c r="MLS15" s="60">
        <f t="shared" ref="MLS15" si="3065">MLT15/1.19</f>
        <v>504.20168067226894</v>
      </c>
      <c r="MLT15" s="62">
        <v>600</v>
      </c>
      <c r="MLU15" s="3" t="s">
        <v>197</v>
      </c>
      <c r="MLV15" s="102" t="s">
        <v>198</v>
      </c>
      <c r="MLW15" s="51" t="s">
        <v>174</v>
      </c>
      <c r="MLX15" s="51" t="s">
        <v>174</v>
      </c>
      <c r="MLY15" s="51" t="s">
        <v>173</v>
      </c>
      <c r="MLZ15" s="51"/>
      <c r="MMA15" s="60">
        <f t="shared" ref="MMA15" si="3066">MMB15/1.19</f>
        <v>504.20168067226894</v>
      </c>
      <c r="MMB15" s="62">
        <v>600</v>
      </c>
      <c r="MMC15" s="3" t="s">
        <v>197</v>
      </c>
      <c r="MMD15" s="102" t="s">
        <v>198</v>
      </c>
      <c r="MME15" s="51" t="s">
        <v>174</v>
      </c>
      <c r="MMF15" s="51" t="s">
        <v>174</v>
      </c>
      <c r="MMG15" s="51" t="s">
        <v>173</v>
      </c>
      <c r="MMH15" s="51"/>
      <c r="MMI15" s="60">
        <f t="shared" ref="MMI15" si="3067">MMJ15/1.19</f>
        <v>504.20168067226894</v>
      </c>
      <c r="MMJ15" s="62">
        <v>600</v>
      </c>
      <c r="MMK15" s="3" t="s">
        <v>197</v>
      </c>
      <c r="MML15" s="102" t="s">
        <v>198</v>
      </c>
      <c r="MMM15" s="51" t="s">
        <v>174</v>
      </c>
      <c r="MMN15" s="51" t="s">
        <v>174</v>
      </c>
      <c r="MMO15" s="51" t="s">
        <v>173</v>
      </c>
      <c r="MMP15" s="51"/>
      <c r="MMQ15" s="60">
        <f t="shared" ref="MMQ15" si="3068">MMR15/1.19</f>
        <v>504.20168067226894</v>
      </c>
      <c r="MMR15" s="62">
        <v>600</v>
      </c>
      <c r="MMS15" s="3" t="s">
        <v>197</v>
      </c>
      <c r="MMT15" s="102" t="s">
        <v>198</v>
      </c>
      <c r="MMU15" s="51" t="s">
        <v>174</v>
      </c>
      <c r="MMV15" s="51" t="s">
        <v>174</v>
      </c>
      <c r="MMW15" s="51" t="s">
        <v>173</v>
      </c>
      <c r="MMX15" s="51"/>
      <c r="MMY15" s="60">
        <f t="shared" ref="MMY15" si="3069">MMZ15/1.19</f>
        <v>504.20168067226894</v>
      </c>
      <c r="MMZ15" s="62">
        <v>600</v>
      </c>
      <c r="MNA15" s="3" t="s">
        <v>197</v>
      </c>
      <c r="MNB15" s="102" t="s">
        <v>198</v>
      </c>
      <c r="MNC15" s="51" t="s">
        <v>174</v>
      </c>
      <c r="MND15" s="51" t="s">
        <v>174</v>
      </c>
      <c r="MNE15" s="51" t="s">
        <v>173</v>
      </c>
      <c r="MNF15" s="51"/>
      <c r="MNG15" s="60">
        <f t="shared" ref="MNG15" si="3070">MNH15/1.19</f>
        <v>504.20168067226894</v>
      </c>
      <c r="MNH15" s="62">
        <v>600</v>
      </c>
      <c r="MNI15" s="3" t="s">
        <v>197</v>
      </c>
      <c r="MNJ15" s="102" t="s">
        <v>198</v>
      </c>
      <c r="MNK15" s="51" t="s">
        <v>174</v>
      </c>
      <c r="MNL15" s="51" t="s">
        <v>174</v>
      </c>
      <c r="MNM15" s="51" t="s">
        <v>173</v>
      </c>
      <c r="MNN15" s="51"/>
      <c r="MNO15" s="60">
        <f t="shared" ref="MNO15" si="3071">MNP15/1.19</f>
        <v>504.20168067226894</v>
      </c>
      <c r="MNP15" s="62">
        <v>600</v>
      </c>
      <c r="MNQ15" s="3" t="s">
        <v>197</v>
      </c>
      <c r="MNR15" s="102" t="s">
        <v>198</v>
      </c>
      <c r="MNS15" s="51" t="s">
        <v>174</v>
      </c>
      <c r="MNT15" s="51" t="s">
        <v>174</v>
      </c>
      <c r="MNU15" s="51" t="s">
        <v>173</v>
      </c>
      <c r="MNV15" s="51"/>
      <c r="MNW15" s="60">
        <f t="shared" ref="MNW15" si="3072">MNX15/1.19</f>
        <v>504.20168067226894</v>
      </c>
      <c r="MNX15" s="62">
        <v>600</v>
      </c>
      <c r="MNY15" s="3" t="s">
        <v>197</v>
      </c>
      <c r="MNZ15" s="102" t="s">
        <v>198</v>
      </c>
      <c r="MOA15" s="51" t="s">
        <v>174</v>
      </c>
      <c r="MOB15" s="51" t="s">
        <v>174</v>
      </c>
      <c r="MOC15" s="51" t="s">
        <v>173</v>
      </c>
      <c r="MOD15" s="51"/>
      <c r="MOE15" s="60">
        <f t="shared" ref="MOE15" si="3073">MOF15/1.19</f>
        <v>504.20168067226894</v>
      </c>
      <c r="MOF15" s="62">
        <v>600</v>
      </c>
      <c r="MOG15" s="3" t="s">
        <v>197</v>
      </c>
      <c r="MOH15" s="102" t="s">
        <v>198</v>
      </c>
      <c r="MOI15" s="51" t="s">
        <v>174</v>
      </c>
      <c r="MOJ15" s="51" t="s">
        <v>174</v>
      </c>
      <c r="MOK15" s="51" t="s">
        <v>173</v>
      </c>
      <c r="MOL15" s="51"/>
      <c r="MOM15" s="60">
        <f t="shared" ref="MOM15" si="3074">MON15/1.19</f>
        <v>504.20168067226894</v>
      </c>
      <c r="MON15" s="62">
        <v>600</v>
      </c>
      <c r="MOO15" s="3" t="s">
        <v>197</v>
      </c>
      <c r="MOP15" s="102" t="s">
        <v>198</v>
      </c>
      <c r="MOQ15" s="51" t="s">
        <v>174</v>
      </c>
      <c r="MOR15" s="51" t="s">
        <v>174</v>
      </c>
      <c r="MOS15" s="51" t="s">
        <v>173</v>
      </c>
      <c r="MOT15" s="51"/>
      <c r="MOU15" s="60">
        <f t="shared" ref="MOU15" si="3075">MOV15/1.19</f>
        <v>504.20168067226894</v>
      </c>
      <c r="MOV15" s="62">
        <v>600</v>
      </c>
      <c r="MOW15" s="3" t="s">
        <v>197</v>
      </c>
      <c r="MOX15" s="102" t="s">
        <v>198</v>
      </c>
      <c r="MOY15" s="51" t="s">
        <v>174</v>
      </c>
      <c r="MOZ15" s="51" t="s">
        <v>174</v>
      </c>
      <c r="MPA15" s="51" t="s">
        <v>173</v>
      </c>
      <c r="MPB15" s="51"/>
      <c r="MPC15" s="60">
        <f t="shared" ref="MPC15" si="3076">MPD15/1.19</f>
        <v>504.20168067226894</v>
      </c>
      <c r="MPD15" s="62">
        <v>600</v>
      </c>
      <c r="MPE15" s="3" t="s">
        <v>197</v>
      </c>
      <c r="MPF15" s="102" t="s">
        <v>198</v>
      </c>
      <c r="MPG15" s="51" t="s">
        <v>174</v>
      </c>
      <c r="MPH15" s="51" t="s">
        <v>174</v>
      </c>
      <c r="MPI15" s="51" t="s">
        <v>173</v>
      </c>
      <c r="MPJ15" s="51"/>
      <c r="MPK15" s="60">
        <f t="shared" ref="MPK15" si="3077">MPL15/1.19</f>
        <v>504.20168067226894</v>
      </c>
      <c r="MPL15" s="62">
        <v>600</v>
      </c>
      <c r="MPM15" s="3" t="s">
        <v>197</v>
      </c>
      <c r="MPN15" s="102" t="s">
        <v>198</v>
      </c>
      <c r="MPO15" s="51" t="s">
        <v>174</v>
      </c>
      <c r="MPP15" s="51" t="s">
        <v>174</v>
      </c>
      <c r="MPQ15" s="51" t="s">
        <v>173</v>
      </c>
      <c r="MPR15" s="51"/>
      <c r="MPS15" s="60">
        <f t="shared" ref="MPS15" si="3078">MPT15/1.19</f>
        <v>504.20168067226894</v>
      </c>
      <c r="MPT15" s="62">
        <v>600</v>
      </c>
      <c r="MPU15" s="3" t="s">
        <v>197</v>
      </c>
      <c r="MPV15" s="102" t="s">
        <v>198</v>
      </c>
      <c r="MPW15" s="51" t="s">
        <v>174</v>
      </c>
      <c r="MPX15" s="51" t="s">
        <v>174</v>
      </c>
      <c r="MPY15" s="51" t="s">
        <v>173</v>
      </c>
      <c r="MPZ15" s="51"/>
      <c r="MQA15" s="60">
        <f t="shared" ref="MQA15" si="3079">MQB15/1.19</f>
        <v>504.20168067226894</v>
      </c>
      <c r="MQB15" s="62">
        <v>600</v>
      </c>
      <c r="MQC15" s="3" t="s">
        <v>197</v>
      </c>
      <c r="MQD15" s="102" t="s">
        <v>198</v>
      </c>
      <c r="MQE15" s="51" t="s">
        <v>174</v>
      </c>
      <c r="MQF15" s="51" t="s">
        <v>174</v>
      </c>
      <c r="MQG15" s="51" t="s">
        <v>173</v>
      </c>
      <c r="MQH15" s="51"/>
      <c r="MQI15" s="60">
        <f t="shared" ref="MQI15" si="3080">MQJ15/1.19</f>
        <v>504.20168067226894</v>
      </c>
      <c r="MQJ15" s="62">
        <v>600</v>
      </c>
      <c r="MQK15" s="3" t="s">
        <v>197</v>
      </c>
      <c r="MQL15" s="102" t="s">
        <v>198</v>
      </c>
      <c r="MQM15" s="51" t="s">
        <v>174</v>
      </c>
      <c r="MQN15" s="51" t="s">
        <v>174</v>
      </c>
      <c r="MQO15" s="51" t="s">
        <v>173</v>
      </c>
      <c r="MQP15" s="51"/>
      <c r="MQQ15" s="60">
        <f t="shared" ref="MQQ15" si="3081">MQR15/1.19</f>
        <v>504.20168067226894</v>
      </c>
      <c r="MQR15" s="62">
        <v>600</v>
      </c>
      <c r="MQS15" s="3" t="s">
        <v>197</v>
      </c>
      <c r="MQT15" s="102" t="s">
        <v>198</v>
      </c>
      <c r="MQU15" s="51" t="s">
        <v>174</v>
      </c>
      <c r="MQV15" s="51" t="s">
        <v>174</v>
      </c>
      <c r="MQW15" s="51" t="s">
        <v>173</v>
      </c>
      <c r="MQX15" s="51"/>
      <c r="MQY15" s="60">
        <f t="shared" ref="MQY15" si="3082">MQZ15/1.19</f>
        <v>504.20168067226894</v>
      </c>
      <c r="MQZ15" s="62">
        <v>600</v>
      </c>
      <c r="MRA15" s="3" t="s">
        <v>197</v>
      </c>
      <c r="MRB15" s="102" t="s">
        <v>198</v>
      </c>
      <c r="MRC15" s="51" t="s">
        <v>174</v>
      </c>
      <c r="MRD15" s="51" t="s">
        <v>174</v>
      </c>
      <c r="MRE15" s="51" t="s">
        <v>173</v>
      </c>
      <c r="MRF15" s="51"/>
      <c r="MRG15" s="60">
        <f t="shared" ref="MRG15" si="3083">MRH15/1.19</f>
        <v>504.20168067226894</v>
      </c>
      <c r="MRH15" s="62">
        <v>600</v>
      </c>
      <c r="MRI15" s="3" t="s">
        <v>197</v>
      </c>
      <c r="MRJ15" s="102" t="s">
        <v>198</v>
      </c>
      <c r="MRK15" s="51" t="s">
        <v>174</v>
      </c>
      <c r="MRL15" s="51" t="s">
        <v>174</v>
      </c>
      <c r="MRM15" s="51" t="s">
        <v>173</v>
      </c>
      <c r="MRN15" s="51"/>
      <c r="MRO15" s="60">
        <f t="shared" ref="MRO15" si="3084">MRP15/1.19</f>
        <v>504.20168067226894</v>
      </c>
      <c r="MRP15" s="62">
        <v>600</v>
      </c>
      <c r="MRQ15" s="3" t="s">
        <v>197</v>
      </c>
      <c r="MRR15" s="102" t="s">
        <v>198</v>
      </c>
      <c r="MRS15" s="51" t="s">
        <v>174</v>
      </c>
      <c r="MRT15" s="51" t="s">
        <v>174</v>
      </c>
      <c r="MRU15" s="51" t="s">
        <v>173</v>
      </c>
      <c r="MRV15" s="51"/>
      <c r="MRW15" s="60">
        <f t="shared" ref="MRW15" si="3085">MRX15/1.19</f>
        <v>504.20168067226894</v>
      </c>
      <c r="MRX15" s="62">
        <v>600</v>
      </c>
      <c r="MRY15" s="3" t="s">
        <v>197</v>
      </c>
      <c r="MRZ15" s="102" t="s">
        <v>198</v>
      </c>
      <c r="MSA15" s="51" t="s">
        <v>174</v>
      </c>
      <c r="MSB15" s="51" t="s">
        <v>174</v>
      </c>
      <c r="MSC15" s="51" t="s">
        <v>173</v>
      </c>
      <c r="MSD15" s="51"/>
      <c r="MSE15" s="60">
        <f t="shared" ref="MSE15" si="3086">MSF15/1.19</f>
        <v>504.20168067226894</v>
      </c>
      <c r="MSF15" s="62">
        <v>600</v>
      </c>
      <c r="MSG15" s="3" t="s">
        <v>197</v>
      </c>
      <c r="MSH15" s="102" t="s">
        <v>198</v>
      </c>
      <c r="MSI15" s="51" t="s">
        <v>174</v>
      </c>
      <c r="MSJ15" s="51" t="s">
        <v>174</v>
      </c>
      <c r="MSK15" s="51" t="s">
        <v>173</v>
      </c>
      <c r="MSL15" s="51"/>
      <c r="MSM15" s="60">
        <f t="shared" ref="MSM15" si="3087">MSN15/1.19</f>
        <v>504.20168067226894</v>
      </c>
      <c r="MSN15" s="62">
        <v>600</v>
      </c>
      <c r="MSO15" s="3" t="s">
        <v>197</v>
      </c>
      <c r="MSP15" s="102" t="s">
        <v>198</v>
      </c>
      <c r="MSQ15" s="51" t="s">
        <v>174</v>
      </c>
      <c r="MSR15" s="51" t="s">
        <v>174</v>
      </c>
      <c r="MSS15" s="51" t="s">
        <v>173</v>
      </c>
      <c r="MST15" s="51"/>
      <c r="MSU15" s="60">
        <f t="shared" ref="MSU15" si="3088">MSV15/1.19</f>
        <v>504.20168067226894</v>
      </c>
      <c r="MSV15" s="62">
        <v>600</v>
      </c>
      <c r="MSW15" s="3" t="s">
        <v>197</v>
      </c>
      <c r="MSX15" s="102" t="s">
        <v>198</v>
      </c>
      <c r="MSY15" s="51" t="s">
        <v>174</v>
      </c>
      <c r="MSZ15" s="51" t="s">
        <v>174</v>
      </c>
      <c r="MTA15" s="51" t="s">
        <v>173</v>
      </c>
      <c r="MTB15" s="51"/>
      <c r="MTC15" s="60">
        <f t="shared" ref="MTC15" si="3089">MTD15/1.19</f>
        <v>504.20168067226894</v>
      </c>
      <c r="MTD15" s="62">
        <v>600</v>
      </c>
      <c r="MTE15" s="3" t="s">
        <v>197</v>
      </c>
      <c r="MTF15" s="102" t="s">
        <v>198</v>
      </c>
      <c r="MTG15" s="51" t="s">
        <v>174</v>
      </c>
      <c r="MTH15" s="51" t="s">
        <v>174</v>
      </c>
      <c r="MTI15" s="51" t="s">
        <v>173</v>
      </c>
      <c r="MTJ15" s="51"/>
      <c r="MTK15" s="60">
        <f t="shared" ref="MTK15" si="3090">MTL15/1.19</f>
        <v>504.20168067226894</v>
      </c>
      <c r="MTL15" s="62">
        <v>600</v>
      </c>
      <c r="MTM15" s="3" t="s">
        <v>197</v>
      </c>
      <c r="MTN15" s="102" t="s">
        <v>198</v>
      </c>
      <c r="MTO15" s="51" t="s">
        <v>174</v>
      </c>
      <c r="MTP15" s="51" t="s">
        <v>174</v>
      </c>
      <c r="MTQ15" s="51" t="s">
        <v>173</v>
      </c>
      <c r="MTR15" s="51"/>
      <c r="MTS15" s="60">
        <f t="shared" ref="MTS15" si="3091">MTT15/1.19</f>
        <v>504.20168067226894</v>
      </c>
      <c r="MTT15" s="62">
        <v>600</v>
      </c>
      <c r="MTU15" s="3" t="s">
        <v>197</v>
      </c>
      <c r="MTV15" s="102" t="s">
        <v>198</v>
      </c>
      <c r="MTW15" s="51" t="s">
        <v>174</v>
      </c>
      <c r="MTX15" s="51" t="s">
        <v>174</v>
      </c>
      <c r="MTY15" s="51" t="s">
        <v>173</v>
      </c>
      <c r="MTZ15" s="51"/>
      <c r="MUA15" s="60">
        <f t="shared" ref="MUA15" si="3092">MUB15/1.19</f>
        <v>504.20168067226894</v>
      </c>
      <c r="MUB15" s="62">
        <v>600</v>
      </c>
      <c r="MUC15" s="3" t="s">
        <v>197</v>
      </c>
      <c r="MUD15" s="102" t="s">
        <v>198</v>
      </c>
      <c r="MUE15" s="51" t="s">
        <v>174</v>
      </c>
      <c r="MUF15" s="51" t="s">
        <v>174</v>
      </c>
      <c r="MUG15" s="51" t="s">
        <v>173</v>
      </c>
      <c r="MUH15" s="51"/>
      <c r="MUI15" s="60">
        <f t="shared" ref="MUI15" si="3093">MUJ15/1.19</f>
        <v>504.20168067226894</v>
      </c>
      <c r="MUJ15" s="62">
        <v>600</v>
      </c>
      <c r="MUK15" s="3" t="s">
        <v>197</v>
      </c>
      <c r="MUL15" s="102" t="s">
        <v>198</v>
      </c>
      <c r="MUM15" s="51" t="s">
        <v>174</v>
      </c>
      <c r="MUN15" s="51" t="s">
        <v>174</v>
      </c>
      <c r="MUO15" s="51" t="s">
        <v>173</v>
      </c>
      <c r="MUP15" s="51"/>
      <c r="MUQ15" s="60">
        <f t="shared" ref="MUQ15" si="3094">MUR15/1.19</f>
        <v>504.20168067226894</v>
      </c>
      <c r="MUR15" s="62">
        <v>600</v>
      </c>
      <c r="MUS15" s="3" t="s">
        <v>197</v>
      </c>
      <c r="MUT15" s="102" t="s">
        <v>198</v>
      </c>
      <c r="MUU15" s="51" t="s">
        <v>174</v>
      </c>
      <c r="MUV15" s="51" t="s">
        <v>174</v>
      </c>
      <c r="MUW15" s="51" t="s">
        <v>173</v>
      </c>
      <c r="MUX15" s="51"/>
      <c r="MUY15" s="60">
        <f t="shared" ref="MUY15" si="3095">MUZ15/1.19</f>
        <v>504.20168067226894</v>
      </c>
      <c r="MUZ15" s="62">
        <v>600</v>
      </c>
      <c r="MVA15" s="3" t="s">
        <v>197</v>
      </c>
      <c r="MVB15" s="102" t="s">
        <v>198</v>
      </c>
      <c r="MVC15" s="51" t="s">
        <v>174</v>
      </c>
      <c r="MVD15" s="51" t="s">
        <v>174</v>
      </c>
      <c r="MVE15" s="51" t="s">
        <v>173</v>
      </c>
      <c r="MVF15" s="51"/>
      <c r="MVG15" s="60">
        <f t="shared" ref="MVG15" si="3096">MVH15/1.19</f>
        <v>504.20168067226894</v>
      </c>
      <c r="MVH15" s="62">
        <v>600</v>
      </c>
      <c r="MVI15" s="3" t="s">
        <v>197</v>
      </c>
      <c r="MVJ15" s="102" t="s">
        <v>198</v>
      </c>
      <c r="MVK15" s="51" t="s">
        <v>174</v>
      </c>
      <c r="MVL15" s="51" t="s">
        <v>174</v>
      </c>
      <c r="MVM15" s="51" t="s">
        <v>173</v>
      </c>
      <c r="MVN15" s="51"/>
      <c r="MVO15" s="60">
        <f t="shared" ref="MVO15" si="3097">MVP15/1.19</f>
        <v>504.20168067226894</v>
      </c>
      <c r="MVP15" s="62">
        <v>600</v>
      </c>
      <c r="MVQ15" s="3" t="s">
        <v>197</v>
      </c>
      <c r="MVR15" s="102" t="s">
        <v>198</v>
      </c>
      <c r="MVS15" s="51" t="s">
        <v>174</v>
      </c>
      <c r="MVT15" s="51" t="s">
        <v>174</v>
      </c>
      <c r="MVU15" s="51" t="s">
        <v>173</v>
      </c>
      <c r="MVV15" s="51"/>
      <c r="MVW15" s="60">
        <f t="shared" ref="MVW15" si="3098">MVX15/1.19</f>
        <v>504.20168067226894</v>
      </c>
      <c r="MVX15" s="62">
        <v>600</v>
      </c>
      <c r="MVY15" s="3" t="s">
        <v>197</v>
      </c>
      <c r="MVZ15" s="102" t="s">
        <v>198</v>
      </c>
      <c r="MWA15" s="51" t="s">
        <v>174</v>
      </c>
      <c r="MWB15" s="51" t="s">
        <v>174</v>
      </c>
      <c r="MWC15" s="51" t="s">
        <v>173</v>
      </c>
      <c r="MWD15" s="51"/>
      <c r="MWE15" s="60">
        <f t="shared" ref="MWE15" si="3099">MWF15/1.19</f>
        <v>504.20168067226894</v>
      </c>
      <c r="MWF15" s="62">
        <v>600</v>
      </c>
      <c r="MWG15" s="3" t="s">
        <v>197</v>
      </c>
      <c r="MWH15" s="102" t="s">
        <v>198</v>
      </c>
      <c r="MWI15" s="51" t="s">
        <v>174</v>
      </c>
      <c r="MWJ15" s="51" t="s">
        <v>174</v>
      </c>
      <c r="MWK15" s="51" t="s">
        <v>173</v>
      </c>
      <c r="MWL15" s="51"/>
      <c r="MWM15" s="60">
        <f t="shared" ref="MWM15" si="3100">MWN15/1.19</f>
        <v>504.20168067226894</v>
      </c>
      <c r="MWN15" s="62">
        <v>600</v>
      </c>
      <c r="MWO15" s="3" t="s">
        <v>197</v>
      </c>
      <c r="MWP15" s="102" t="s">
        <v>198</v>
      </c>
      <c r="MWQ15" s="51" t="s">
        <v>174</v>
      </c>
      <c r="MWR15" s="51" t="s">
        <v>174</v>
      </c>
      <c r="MWS15" s="51" t="s">
        <v>173</v>
      </c>
      <c r="MWT15" s="51"/>
      <c r="MWU15" s="60">
        <f t="shared" ref="MWU15" si="3101">MWV15/1.19</f>
        <v>504.20168067226894</v>
      </c>
      <c r="MWV15" s="62">
        <v>600</v>
      </c>
      <c r="MWW15" s="3" t="s">
        <v>197</v>
      </c>
      <c r="MWX15" s="102" t="s">
        <v>198</v>
      </c>
      <c r="MWY15" s="51" t="s">
        <v>174</v>
      </c>
      <c r="MWZ15" s="51" t="s">
        <v>174</v>
      </c>
      <c r="MXA15" s="51" t="s">
        <v>173</v>
      </c>
      <c r="MXB15" s="51"/>
      <c r="MXC15" s="60">
        <f t="shared" ref="MXC15" si="3102">MXD15/1.19</f>
        <v>504.20168067226894</v>
      </c>
      <c r="MXD15" s="62">
        <v>600</v>
      </c>
      <c r="MXE15" s="3" t="s">
        <v>197</v>
      </c>
      <c r="MXF15" s="102" t="s">
        <v>198</v>
      </c>
      <c r="MXG15" s="51" t="s">
        <v>174</v>
      </c>
      <c r="MXH15" s="51" t="s">
        <v>174</v>
      </c>
      <c r="MXI15" s="51" t="s">
        <v>173</v>
      </c>
      <c r="MXJ15" s="51"/>
      <c r="MXK15" s="60">
        <f t="shared" ref="MXK15" si="3103">MXL15/1.19</f>
        <v>504.20168067226894</v>
      </c>
      <c r="MXL15" s="62">
        <v>600</v>
      </c>
      <c r="MXM15" s="3" t="s">
        <v>197</v>
      </c>
      <c r="MXN15" s="102" t="s">
        <v>198</v>
      </c>
      <c r="MXO15" s="51" t="s">
        <v>174</v>
      </c>
      <c r="MXP15" s="51" t="s">
        <v>174</v>
      </c>
      <c r="MXQ15" s="51" t="s">
        <v>173</v>
      </c>
      <c r="MXR15" s="51"/>
      <c r="MXS15" s="60">
        <f t="shared" ref="MXS15" si="3104">MXT15/1.19</f>
        <v>504.20168067226894</v>
      </c>
      <c r="MXT15" s="62">
        <v>600</v>
      </c>
      <c r="MXU15" s="3" t="s">
        <v>197</v>
      </c>
      <c r="MXV15" s="102" t="s">
        <v>198</v>
      </c>
      <c r="MXW15" s="51" t="s">
        <v>174</v>
      </c>
      <c r="MXX15" s="51" t="s">
        <v>174</v>
      </c>
      <c r="MXY15" s="51" t="s">
        <v>173</v>
      </c>
      <c r="MXZ15" s="51"/>
      <c r="MYA15" s="60">
        <f t="shared" ref="MYA15" si="3105">MYB15/1.19</f>
        <v>504.20168067226894</v>
      </c>
      <c r="MYB15" s="62">
        <v>600</v>
      </c>
      <c r="MYC15" s="3" t="s">
        <v>197</v>
      </c>
      <c r="MYD15" s="102" t="s">
        <v>198</v>
      </c>
      <c r="MYE15" s="51" t="s">
        <v>174</v>
      </c>
      <c r="MYF15" s="51" t="s">
        <v>174</v>
      </c>
      <c r="MYG15" s="51" t="s">
        <v>173</v>
      </c>
      <c r="MYH15" s="51"/>
      <c r="MYI15" s="60">
        <f t="shared" ref="MYI15" si="3106">MYJ15/1.19</f>
        <v>504.20168067226894</v>
      </c>
      <c r="MYJ15" s="62">
        <v>600</v>
      </c>
      <c r="MYK15" s="3" t="s">
        <v>197</v>
      </c>
      <c r="MYL15" s="102" t="s">
        <v>198</v>
      </c>
      <c r="MYM15" s="51" t="s">
        <v>174</v>
      </c>
      <c r="MYN15" s="51" t="s">
        <v>174</v>
      </c>
      <c r="MYO15" s="51" t="s">
        <v>173</v>
      </c>
      <c r="MYP15" s="51"/>
      <c r="MYQ15" s="60">
        <f t="shared" ref="MYQ15" si="3107">MYR15/1.19</f>
        <v>504.20168067226894</v>
      </c>
      <c r="MYR15" s="62">
        <v>600</v>
      </c>
      <c r="MYS15" s="3" t="s">
        <v>197</v>
      </c>
      <c r="MYT15" s="102" t="s">
        <v>198</v>
      </c>
      <c r="MYU15" s="51" t="s">
        <v>174</v>
      </c>
      <c r="MYV15" s="51" t="s">
        <v>174</v>
      </c>
      <c r="MYW15" s="51" t="s">
        <v>173</v>
      </c>
      <c r="MYX15" s="51"/>
      <c r="MYY15" s="60">
        <f t="shared" ref="MYY15" si="3108">MYZ15/1.19</f>
        <v>504.20168067226894</v>
      </c>
      <c r="MYZ15" s="62">
        <v>600</v>
      </c>
      <c r="MZA15" s="3" t="s">
        <v>197</v>
      </c>
      <c r="MZB15" s="102" t="s">
        <v>198</v>
      </c>
      <c r="MZC15" s="51" t="s">
        <v>174</v>
      </c>
      <c r="MZD15" s="51" t="s">
        <v>174</v>
      </c>
      <c r="MZE15" s="51" t="s">
        <v>173</v>
      </c>
      <c r="MZF15" s="51"/>
      <c r="MZG15" s="60">
        <f t="shared" ref="MZG15" si="3109">MZH15/1.19</f>
        <v>504.20168067226894</v>
      </c>
      <c r="MZH15" s="62">
        <v>600</v>
      </c>
      <c r="MZI15" s="3" t="s">
        <v>197</v>
      </c>
      <c r="MZJ15" s="102" t="s">
        <v>198</v>
      </c>
      <c r="MZK15" s="51" t="s">
        <v>174</v>
      </c>
      <c r="MZL15" s="51" t="s">
        <v>174</v>
      </c>
      <c r="MZM15" s="51" t="s">
        <v>173</v>
      </c>
      <c r="MZN15" s="51"/>
      <c r="MZO15" s="60">
        <f t="shared" ref="MZO15" si="3110">MZP15/1.19</f>
        <v>504.20168067226894</v>
      </c>
      <c r="MZP15" s="62">
        <v>600</v>
      </c>
      <c r="MZQ15" s="3" t="s">
        <v>197</v>
      </c>
      <c r="MZR15" s="102" t="s">
        <v>198</v>
      </c>
      <c r="MZS15" s="51" t="s">
        <v>174</v>
      </c>
      <c r="MZT15" s="51" t="s">
        <v>174</v>
      </c>
      <c r="MZU15" s="51" t="s">
        <v>173</v>
      </c>
      <c r="MZV15" s="51"/>
      <c r="MZW15" s="60">
        <f t="shared" ref="MZW15" si="3111">MZX15/1.19</f>
        <v>504.20168067226894</v>
      </c>
      <c r="MZX15" s="62">
        <v>600</v>
      </c>
      <c r="MZY15" s="3" t="s">
        <v>197</v>
      </c>
      <c r="MZZ15" s="102" t="s">
        <v>198</v>
      </c>
      <c r="NAA15" s="51" t="s">
        <v>174</v>
      </c>
      <c r="NAB15" s="51" t="s">
        <v>174</v>
      </c>
      <c r="NAC15" s="51" t="s">
        <v>173</v>
      </c>
      <c r="NAD15" s="51"/>
      <c r="NAE15" s="60">
        <f t="shared" ref="NAE15" si="3112">NAF15/1.19</f>
        <v>504.20168067226894</v>
      </c>
      <c r="NAF15" s="62">
        <v>600</v>
      </c>
      <c r="NAG15" s="3" t="s">
        <v>197</v>
      </c>
      <c r="NAH15" s="102" t="s">
        <v>198</v>
      </c>
      <c r="NAI15" s="51" t="s">
        <v>174</v>
      </c>
      <c r="NAJ15" s="51" t="s">
        <v>174</v>
      </c>
      <c r="NAK15" s="51" t="s">
        <v>173</v>
      </c>
      <c r="NAL15" s="51"/>
      <c r="NAM15" s="60">
        <f t="shared" ref="NAM15" si="3113">NAN15/1.19</f>
        <v>504.20168067226894</v>
      </c>
      <c r="NAN15" s="62">
        <v>600</v>
      </c>
      <c r="NAO15" s="3" t="s">
        <v>197</v>
      </c>
      <c r="NAP15" s="102" t="s">
        <v>198</v>
      </c>
      <c r="NAQ15" s="51" t="s">
        <v>174</v>
      </c>
      <c r="NAR15" s="51" t="s">
        <v>174</v>
      </c>
      <c r="NAS15" s="51" t="s">
        <v>173</v>
      </c>
      <c r="NAT15" s="51"/>
      <c r="NAU15" s="60">
        <f t="shared" ref="NAU15" si="3114">NAV15/1.19</f>
        <v>504.20168067226894</v>
      </c>
      <c r="NAV15" s="62">
        <v>600</v>
      </c>
      <c r="NAW15" s="3" t="s">
        <v>197</v>
      </c>
      <c r="NAX15" s="102" t="s">
        <v>198</v>
      </c>
      <c r="NAY15" s="51" t="s">
        <v>174</v>
      </c>
      <c r="NAZ15" s="51" t="s">
        <v>174</v>
      </c>
      <c r="NBA15" s="51" t="s">
        <v>173</v>
      </c>
      <c r="NBB15" s="51"/>
      <c r="NBC15" s="60">
        <f t="shared" ref="NBC15" si="3115">NBD15/1.19</f>
        <v>504.20168067226894</v>
      </c>
      <c r="NBD15" s="62">
        <v>600</v>
      </c>
      <c r="NBE15" s="3" t="s">
        <v>197</v>
      </c>
      <c r="NBF15" s="102" t="s">
        <v>198</v>
      </c>
      <c r="NBG15" s="51" t="s">
        <v>174</v>
      </c>
      <c r="NBH15" s="51" t="s">
        <v>174</v>
      </c>
      <c r="NBI15" s="51" t="s">
        <v>173</v>
      </c>
      <c r="NBJ15" s="51"/>
      <c r="NBK15" s="60">
        <f t="shared" ref="NBK15" si="3116">NBL15/1.19</f>
        <v>504.20168067226894</v>
      </c>
      <c r="NBL15" s="62">
        <v>600</v>
      </c>
      <c r="NBM15" s="3" t="s">
        <v>197</v>
      </c>
      <c r="NBN15" s="102" t="s">
        <v>198</v>
      </c>
      <c r="NBO15" s="51" t="s">
        <v>174</v>
      </c>
      <c r="NBP15" s="51" t="s">
        <v>174</v>
      </c>
      <c r="NBQ15" s="51" t="s">
        <v>173</v>
      </c>
      <c r="NBR15" s="51"/>
      <c r="NBS15" s="60">
        <f t="shared" ref="NBS15" si="3117">NBT15/1.19</f>
        <v>504.20168067226894</v>
      </c>
      <c r="NBT15" s="62">
        <v>600</v>
      </c>
      <c r="NBU15" s="3" t="s">
        <v>197</v>
      </c>
      <c r="NBV15" s="102" t="s">
        <v>198</v>
      </c>
      <c r="NBW15" s="51" t="s">
        <v>174</v>
      </c>
      <c r="NBX15" s="51" t="s">
        <v>174</v>
      </c>
      <c r="NBY15" s="51" t="s">
        <v>173</v>
      </c>
      <c r="NBZ15" s="51"/>
      <c r="NCA15" s="60">
        <f t="shared" ref="NCA15" si="3118">NCB15/1.19</f>
        <v>504.20168067226894</v>
      </c>
      <c r="NCB15" s="62">
        <v>600</v>
      </c>
      <c r="NCC15" s="3" t="s">
        <v>197</v>
      </c>
      <c r="NCD15" s="102" t="s">
        <v>198</v>
      </c>
      <c r="NCE15" s="51" t="s">
        <v>174</v>
      </c>
      <c r="NCF15" s="51" t="s">
        <v>174</v>
      </c>
      <c r="NCG15" s="51" t="s">
        <v>173</v>
      </c>
      <c r="NCH15" s="51"/>
      <c r="NCI15" s="60">
        <f t="shared" ref="NCI15" si="3119">NCJ15/1.19</f>
        <v>504.20168067226894</v>
      </c>
      <c r="NCJ15" s="62">
        <v>600</v>
      </c>
      <c r="NCK15" s="3" t="s">
        <v>197</v>
      </c>
      <c r="NCL15" s="102" t="s">
        <v>198</v>
      </c>
      <c r="NCM15" s="51" t="s">
        <v>174</v>
      </c>
      <c r="NCN15" s="51" t="s">
        <v>174</v>
      </c>
      <c r="NCO15" s="51" t="s">
        <v>173</v>
      </c>
      <c r="NCP15" s="51"/>
      <c r="NCQ15" s="60">
        <f t="shared" ref="NCQ15" si="3120">NCR15/1.19</f>
        <v>504.20168067226894</v>
      </c>
      <c r="NCR15" s="62">
        <v>600</v>
      </c>
      <c r="NCS15" s="3" t="s">
        <v>197</v>
      </c>
      <c r="NCT15" s="102" t="s">
        <v>198</v>
      </c>
      <c r="NCU15" s="51" t="s">
        <v>174</v>
      </c>
      <c r="NCV15" s="51" t="s">
        <v>174</v>
      </c>
      <c r="NCW15" s="51" t="s">
        <v>173</v>
      </c>
      <c r="NCX15" s="51"/>
      <c r="NCY15" s="60">
        <f t="shared" ref="NCY15" si="3121">NCZ15/1.19</f>
        <v>504.20168067226894</v>
      </c>
      <c r="NCZ15" s="62">
        <v>600</v>
      </c>
      <c r="NDA15" s="3" t="s">
        <v>197</v>
      </c>
      <c r="NDB15" s="102" t="s">
        <v>198</v>
      </c>
      <c r="NDC15" s="51" t="s">
        <v>174</v>
      </c>
      <c r="NDD15" s="51" t="s">
        <v>174</v>
      </c>
      <c r="NDE15" s="51" t="s">
        <v>173</v>
      </c>
      <c r="NDF15" s="51"/>
      <c r="NDG15" s="60">
        <f t="shared" ref="NDG15" si="3122">NDH15/1.19</f>
        <v>504.20168067226894</v>
      </c>
      <c r="NDH15" s="62">
        <v>600</v>
      </c>
      <c r="NDI15" s="3" t="s">
        <v>197</v>
      </c>
      <c r="NDJ15" s="102" t="s">
        <v>198</v>
      </c>
      <c r="NDK15" s="51" t="s">
        <v>174</v>
      </c>
      <c r="NDL15" s="51" t="s">
        <v>174</v>
      </c>
      <c r="NDM15" s="51" t="s">
        <v>173</v>
      </c>
      <c r="NDN15" s="51"/>
      <c r="NDO15" s="60">
        <f t="shared" ref="NDO15" si="3123">NDP15/1.19</f>
        <v>504.20168067226894</v>
      </c>
      <c r="NDP15" s="62">
        <v>600</v>
      </c>
      <c r="NDQ15" s="3" t="s">
        <v>197</v>
      </c>
      <c r="NDR15" s="102" t="s">
        <v>198</v>
      </c>
      <c r="NDS15" s="51" t="s">
        <v>174</v>
      </c>
      <c r="NDT15" s="51" t="s">
        <v>174</v>
      </c>
      <c r="NDU15" s="51" t="s">
        <v>173</v>
      </c>
      <c r="NDV15" s="51"/>
      <c r="NDW15" s="60">
        <f t="shared" ref="NDW15" si="3124">NDX15/1.19</f>
        <v>504.20168067226894</v>
      </c>
      <c r="NDX15" s="62">
        <v>600</v>
      </c>
      <c r="NDY15" s="3" t="s">
        <v>197</v>
      </c>
      <c r="NDZ15" s="102" t="s">
        <v>198</v>
      </c>
      <c r="NEA15" s="51" t="s">
        <v>174</v>
      </c>
      <c r="NEB15" s="51" t="s">
        <v>174</v>
      </c>
      <c r="NEC15" s="51" t="s">
        <v>173</v>
      </c>
      <c r="NED15" s="51"/>
      <c r="NEE15" s="60">
        <f t="shared" ref="NEE15" si="3125">NEF15/1.19</f>
        <v>504.20168067226894</v>
      </c>
      <c r="NEF15" s="62">
        <v>600</v>
      </c>
      <c r="NEG15" s="3" t="s">
        <v>197</v>
      </c>
      <c r="NEH15" s="102" t="s">
        <v>198</v>
      </c>
      <c r="NEI15" s="51" t="s">
        <v>174</v>
      </c>
      <c r="NEJ15" s="51" t="s">
        <v>174</v>
      </c>
      <c r="NEK15" s="51" t="s">
        <v>173</v>
      </c>
      <c r="NEL15" s="51"/>
      <c r="NEM15" s="60">
        <f t="shared" ref="NEM15" si="3126">NEN15/1.19</f>
        <v>504.20168067226894</v>
      </c>
      <c r="NEN15" s="62">
        <v>600</v>
      </c>
      <c r="NEO15" s="3" t="s">
        <v>197</v>
      </c>
      <c r="NEP15" s="102" t="s">
        <v>198</v>
      </c>
      <c r="NEQ15" s="51" t="s">
        <v>174</v>
      </c>
      <c r="NER15" s="51" t="s">
        <v>174</v>
      </c>
      <c r="NES15" s="51" t="s">
        <v>173</v>
      </c>
      <c r="NET15" s="51"/>
      <c r="NEU15" s="60">
        <f t="shared" ref="NEU15" si="3127">NEV15/1.19</f>
        <v>504.20168067226894</v>
      </c>
      <c r="NEV15" s="62">
        <v>600</v>
      </c>
      <c r="NEW15" s="3" t="s">
        <v>197</v>
      </c>
      <c r="NEX15" s="102" t="s">
        <v>198</v>
      </c>
      <c r="NEY15" s="51" t="s">
        <v>174</v>
      </c>
      <c r="NEZ15" s="51" t="s">
        <v>174</v>
      </c>
      <c r="NFA15" s="51" t="s">
        <v>173</v>
      </c>
      <c r="NFB15" s="51"/>
      <c r="NFC15" s="60">
        <f t="shared" ref="NFC15" si="3128">NFD15/1.19</f>
        <v>504.20168067226894</v>
      </c>
      <c r="NFD15" s="62">
        <v>600</v>
      </c>
      <c r="NFE15" s="3" t="s">
        <v>197</v>
      </c>
      <c r="NFF15" s="102" t="s">
        <v>198</v>
      </c>
      <c r="NFG15" s="51" t="s">
        <v>174</v>
      </c>
      <c r="NFH15" s="51" t="s">
        <v>174</v>
      </c>
      <c r="NFI15" s="51" t="s">
        <v>173</v>
      </c>
      <c r="NFJ15" s="51"/>
      <c r="NFK15" s="60">
        <f t="shared" ref="NFK15" si="3129">NFL15/1.19</f>
        <v>504.20168067226894</v>
      </c>
      <c r="NFL15" s="62">
        <v>600</v>
      </c>
      <c r="NFM15" s="3" t="s">
        <v>197</v>
      </c>
      <c r="NFN15" s="102" t="s">
        <v>198</v>
      </c>
      <c r="NFO15" s="51" t="s">
        <v>174</v>
      </c>
      <c r="NFP15" s="51" t="s">
        <v>174</v>
      </c>
      <c r="NFQ15" s="51" t="s">
        <v>173</v>
      </c>
      <c r="NFR15" s="51"/>
      <c r="NFS15" s="60">
        <f t="shared" ref="NFS15" si="3130">NFT15/1.19</f>
        <v>504.20168067226894</v>
      </c>
      <c r="NFT15" s="62">
        <v>600</v>
      </c>
      <c r="NFU15" s="3" t="s">
        <v>197</v>
      </c>
      <c r="NFV15" s="102" t="s">
        <v>198</v>
      </c>
      <c r="NFW15" s="51" t="s">
        <v>174</v>
      </c>
      <c r="NFX15" s="51" t="s">
        <v>174</v>
      </c>
      <c r="NFY15" s="51" t="s">
        <v>173</v>
      </c>
      <c r="NFZ15" s="51"/>
      <c r="NGA15" s="60">
        <f t="shared" ref="NGA15" si="3131">NGB15/1.19</f>
        <v>504.20168067226894</v>
      </c>
      <c r="NGB15" s="62">
        <v>600</v>
      </c>
      <c r="NGC15" s="3" t="s">
        <v>197</v>
      </c>
      <c r="NGD15" s="102" t="s">
        <v>198</v>
      </c>
      <c r="NGE15" s="51" t="s">
        <v>174</v>
      </c>
      <c r="NGF15" s="51" t="s">
        <v>174</v>
      </c>
      <c r="NGG15" s="51" t="s">
        <v>173</v>
      </c>
      <c r="NGH15" s="51"/>
      <c r="NGI15" s="60">
        <f t="shared" ref="NGI15" si="3132">NGJ15/1.19</f>
        <v>504.20168067226894</v>
      </c>
      <c r="NGJ15" s="62">
        <v>600</v>
      </c>
      <c r="NGK15" s="3" t="s">
        <v>197</v>
      </c>
      <c r="NGL15" s="102" t="s">
        <v>198</v>
      </c>
      <c r="NGM15" s="51" t="s">
        <v>174</v>
      </c>
      <c r="NGN15" s="51" t="s">
        <v>174</v>
      </c>
      <c r="NGO15" s="51" t="s">
        <v>173</v>
      </c>
      <c r="NGP15" s="51"/>
      <c r="NGQ15" s="60">
        <f t="shared" ref="NGQ15" si="3133">NGR15/1.19</f>
        <v>504.20168067226894</v>
      </c>
      <c r="NGR15" s="62">
        <v>600</v>
      </c>
      <c r="NGS15" s="3" t="s">
        <v>197</v>
      </c>
      <c r="NGT15" s="102" t="s">
        <v>198</v>
      </c>
      <c r="NGU15" s="51" t="s">
        <v>174</v>
      </c>
      <c r="NGV15" s="51" t="s">
        <v>174</v>
      </c>
      <c r="NGW15" s="51" t="s">
        <v>173</v>
      </c>
      <c r="NGX15" s="51"/>
      <c r="NGY15" s="60">
        <f t="shared" ref="NGY15" si="3134">NGZ15/1.19</f>
        <v>504.20168067226894</v>
      </c>
      <c r="NGZ15" s="62">
        <v>600</v>
      </c>
      <c r="NHA15" s="3" t="s">
        <v>197</v>
      </c>
      <c r="NHB15" s="102" t="s">
        <v>198</v>
      </c>
      <c r="NHC15" s="51" t="s">
        <v>174</v>
      </c>
      <c r="NHD15" s="51" t="s">
        <v>174</v>
      </c>
      <c r="NHE15" s="51" t="s">
        <v>173</v>
      </c>
      <c r="NHF15" s="51"/>
      <c r="NHG15" s="60">
        <f t="shared" ref="NHG15" si="3135">NHH15/1.19</f>
        <v>504.20168067226894</v>
      </c>
      <c r="NHH15" s="62">
        <v>600</v>
      </c>
      <c r="NHI15" s="3" t="s">
        <v>197</v>
      </c>
      <c r="NHJ15" s="102" t="s">
        <v>198</v>
      </c>
      <c r="NHK15" s="51" t="s">
        <v>174</v>
      </c>
      <c r="NHL15" s="51" t="s">
        <v>174</v>
      </c>
      <c r="NHM15" s="51" t="s">
        <v>173</v>
      </c>
      <c r="NHN15" s="51"/>
      <c r="NHO15" s="60">
        <f t="shared" ref="NHO15" si="3136">NHP15/1.19</f>
        <v>504.20168067226894</v>
      </c>
      <c r="NHP15" s="62">
        <v>600</v>
      </c>
      <c r="NHQ15" s="3" t="s">
        <v>197</v>
      </c>
      <c r="NHR15" s="102" t="s">
        <v>198</v>
      </c>
      <c r="NHS15" s="51" t="s">
        <v>174</v>
      </c>
      <c r="NHT15" s="51" t="s">
        <v>174</v>
      </c>
      <c r="NHU15" s="51" t="s">
        <v>173</v>
      </c>
      <c r="NHV15" s="51"/>
      <c r="NHW15" s="60">
        <f t="shared" ref="NHW15" si="3137">NHX15/1.19</f>
        <v>504.20168067226894</v>
      </c>
      <c r="NHX15" s="62">
        <v>600</v>
      </c>
      <c r="NHY15" s="3" t="s">
        <v>197</v>
      </c>
      <c r="NHZ15" s="102" t="s">
        <v>198</v>
      </c>
      <c r="NIA15" s="51" t="s">
        <v>174</v>
      </c>
      <c r="NIB15" s="51" t="s">
        <v>174</v>
      </c>
      <c r="NIC15" s="51" t="s">
        <v>173</v>
      </c>
      <c r="NID15" s="51"/>
      <c r="NIE15" s="60">
        <f t="shared" ref="NIE15" si="3138">NIF15/1.19</f>
        <v>504.20168067226894</v>
      </c>
      <c r="NIF15" s="62">
        <v>600</v>
      </c>
      <c r="NIG15" s="3" t="s">
        <v>197</v>
      </c>
      <c r="NIH15" s="102" t="s">
        <v>198</v>
      </c>
      <c r="NII15" s="51" t="s">
        <v>174</v>
      </c>
      <c r="NIJ15" s="51" t="s">
        <v>174</v>
      </c>
      <c r="NIK15" s="51" t="s">
        <v>173</v>
      </c>
      <c r="NIL15" s="51"/>
      <c r="NIM15" s="60">
        <f t="shared" ref="NIM15" si="3139">NIN15/1.19</f>
        <v>504.20168067226894</v>
      </c>
      <c r="NIN15" s="62">
        <v>600</v>
      </c>
      <c r="NIO15" s="3" t="s">
        <v>197</v>
      </c>
      <c r="NIP15" s="102" t="s">
        <v>198</v>
      </c>
      <c r="NIQ15" s="51" t="s">
        <v>174</v>
      </c>
      <c r="NIR15" s="51" t="s">
        <v>174</v>
      </c>
      <c r="NIS15" s="51" t="s">
        <v>173</v>
      </c>
      <c r="NIT15" s="51"/>
      <c r="NIU15" s="60">
        <f t="shared" ref="NIU15" si="3140">NIV15/1.19</f>
        <v>504.20168067226894</v>
      </c>
      <c r="NIV15" s="62">
        <v>600</v>
      </c>
      <c r="NIW15" s="3" t="s">
        <v>197</v>
      </c>
      <c r="NIX15" s="102" t="s">
        <v>198</v>
      </c>
      <c r="NIY15" s="51" t="s">
        <v>174</v>
      </c>
      <c r="NIZ15" s="51" t="s">
        <v>174</v>
      </c>
      <c r="NJA15" s="51" t="s">
        <v>173</v>
      </c>
      <c r="NJB15" s="51"/>
      <c r="NJC15" s="60">
        <f t="shared" ref="NJC15" si="3141">NJD15/1.19</f>
        <v>504.20168067226894</v>
      </c>
      <c r="NJD15" s="62">
        <v>600</v>
      </c>
      <c r="NJE15" s="3" t="s">
        <v>197</v>
      </c>
      <c r="NJF15" s="102" t="s">
        <v>198</v>
      </c>
      <c r="NJG15" s="51" t="s">
        <v>174</v>
      </c>
      <c r="NJH15" s="51" t="s">
        <v>174</v>
      </c>
      <c r="NJI15" s="51" t="s">
        <v>173</v>
      </c>
      <c r="NJJ15" s="51"/>
      <c r="NJK15" s="60">
        <f t="shared" ref="NJK15" si="3142">NJL15/1.19</f>
        <v>504.20168067226894</v>
      </c>
      <c r="NJL15" s="62">
        <v>600</v>
      </c>
      <c r="NJM15" s="3" t="s">
        <v>197</v>
      </c>
      <c r="NJN15" s="102" t="s">
        <v>198</v>
      </c>
      <c r="NJO15" s="51" t="s">
        <v>174</v>
      </c>
      <c r="NJP15" s="51" t="s">
        <v>174</v>
      </c>
      <c r="NJQ15" s="51" t="s">
        <v>173</v>
      </c>
      <c r="NJR15" s="51"/>
      <c r="NJS15" s="60">
        <f t="shared" ref="NJS15" si="3143">NJT15/1.19</f>
        <v>504.20168067226894</v>
      </c>
      <c r="NJT15" s="62">
        <v>600</v>
      </c>
      <c r="NJU15" s="3" t="s">
        <v>197</v>
      </c>
      <c r="NJV15" s="102" t="s">
        <v>198</v>
      </c>
      <c r="NJW15" s="51" t="s">
        <v>174</v>
      </c>
      <c r="NJX15" s="51" t="s">
        <v>174</v>
      </c>
      <c r="NJY15" s="51" t="s">
        <v>173</v>
      </c>
      <c r="NJZ15" s="51"/>
      <c r="NKA15" s="60">
        <f t="shared" ref="NKA15" si="3144">NKB15/1.19</f>
        <v>504.20168067226894</v>
      </c>
      <c r="NKB15" s="62">
        <v>600</v>
      </c>
      <c r="NKC15" s="3" t="s">
        <v>197</v>
      </c>
      <c r="NKD15" s="102" t="s">
        <v>198</v>
      </c>
      <c r="NKE15" s="51" t="s">
        <v>174</v>
      </c>
      <c r="NKF15" s="51" t="s">
        <v>174</v>
      </c>
      <c r="NKG15" s="51" t="s">
        <v>173</v>
      </c>
      <c r="NKH15" s="51"/>
      <c r="NKI15" s="60">
        <f t="shared" ref="NKI15" si="3145">NKJ15/1.19</f>
        <v>504.20168067226894</v>
      </c>
      <c r="NKJ15" s="62">
        <v>600</v>
      </c>
      <c r="NKK15" s="3" t="s">
        <v>197</v>
      </c>
      <c r="NKL15" s="102" t="s">
        <v>198</v>
      </c>
      <c r="NKM15" s="51" t="s">
        <v>174</v>
      </c>
      <c r="NKN15" s="51" t="s">
        <v>174</v>
      </c>
      <c r="NKO15" s="51" t="s">
        <v>173</v>
      </c>
      <c r="NKP15" s="51"/>
      <c r="NKQ15" s="60">
        <f t="shared" ref="NKQ15" si="3146">NKR15/1.19</f>
        <v>504.20168067226894</v>
      </c>
      <c r="NKR15" s="62">
        <v>600</v>
      </c>
      <c r="NKS15" s="3" t="s">
        <v>197</v>
      </c>
      <c r="NKT15" s="102" t="s">
        <v>198</v>
      </c>
      <c r="NKU15" s="51" t="s">
        <v>174</v>
      </c>
      <c r="NKV15" s="51" t="s">
        <v>174</v>
      </c>
      <c r="NKW15" s="51" t="s">
        <v>173</v>
      </c>
      <c r="NKX15" s="51"/>
      <c r="NKY15" s="60">
        <f t="shared" ref="NKY15" si="3147">NKZ15/1.19</f>
        <v>504.20168067226894</v>
      </c>
      <c r="NKZ15" s="62">
        <v>600</v>
      </c>
      <c r="NLA15" s="3" t="s">
        <v>197</v>
      </c>
      <c r="NLB15" s="102" t="s">
        <v>198</v>
      </c>
      <c r="NLC15" s="51" t="s">
        <v>174</v>
      </c>
      <c r="NLD15" s="51" t="s">
        <v>174</v>
      </c>
      <c r="NLE15" s="51" t="s">
        <v>173</v>
      </c>
      <c r="NLF15" s="51"/>
      <c r="NLG15" s="60">
        <f t="shared" ref="NLG15" si="3148">NLH15/1.19</f>
        <v>504.20168067226894</v>
      </c>
      <c r="NLH15" s="62">
        <v>600</v>
      </c>
      <c r="NLI15" s="3" t="s">
        <v>197</v>
      </c>
      <c r="NLJ15" s="102" t="s">
        <v>198</v>
      </c>
      <c r="NLK15" s="51" t="s">
        <v>174</v>
      </c>
      <c r="NLL15" s="51" t="s">
        <v>174</v>
      </c>
      <c r="NLM15" s="51" t="s">
        <v>173</v>
      </c>
      <c r="NLN15" s="51"/>
      <c r="NLO15" s="60">
        <f t="shared" ref="NLO15" si="3149">NLP15/1.19</f>
        <v>504.20168067226894</v>
      </c>
      <c r="NLP15" s="62">
        <v>600</v>
      </c>
      <c r="NLQ15" s="3" t="s">
        <v>197</v>
      </c>
      <c r="NLR15" s="102" t="s">
        <v>198</v>
      </c>
      <c r="NLS15" s="51" t="s">
        <v>174</v>
      </c>
      <c r="NLT15" s="51" t="s">
        <v>174</v>
      </c>
      <c r="NLU15" s="51" t="s">
        <v>173</v>
      </c>
      <c r="NLV15" s="51"/>
      <c r="NLW15" s="60">
        <f t="shared" ref="NLW15" si="3150">NLX15/1.19</f>
        <v>504.20168067226894</v>
      </c>
      <c r="NLX15" s="62">
        <v>600</v>
      </c>
      <c r="NLY15" s="3" t="s">
        <v>197</v>
      </c>
      <c r="NLZ15" s="102" t="s">
        <v>198</v>
      </c>
      <c r="NMA15" s="51" t="s">
        <v>174</v>
      </c>
      <c r="NMB15" s="51" t="s">
        <v>174</v>
      </c>
      <c r="NMC15" s="51" t="s">
        <v>173</v>
      </c>
      <c r="NMD15" s="51"/>
      <c r="NME15" s="60">
        <f t="shared" ref="NME15" si="3151">NMF15/1.19</f>
        <v>504.20168067226894</v>
      </c>
      <c r="NMF15" s="62">
        <v>600</v>
      </c>
      <c r="NMG15" s="3" t="s">
        <v>197</v>
      </c>
      <c r="NMH15" s="102" t="s">
        <v>198</v>
      </c>
      <c r="NMI15" s="51" t="s">
        <v>174</v>
      </c>
      <c r="NMJ15" s="51" t="s">
        <v>174</v>
      </c>
      <c r="NMK15" s="51" t="s">
        <v>173</v>
      </c>
      <c r="NML15" s="51"/>
      <c r="NMM15" s="60">
        <f t="shared" ref="NMM15" si="3152">NMN15/1.19</f>
        <v>504.20168067226894</v>
      </c>
      <c r="NMN15" s="62">
        <v>600</v>
      </c>
      <c r="NMO15" s="3" t="s">
        <v>197</v>
      </c>
      <c r="NMP15" s="102" t="s">
        <v>198</v>
      </c>
      <c r="NMQ15" s="51" t="s">
        <v>174</v>
      </c>
      <c r="NMR15" s="51" t="s">
        <v>174</v>
      </c>
      <c r="NMS15" s="51" t="s">
        <v>173</v>
      </c>
      <c r="NMT15" s="51"/>
      <c r="NMU15" s="60">
        <f t="shared" ref="NMU15" si="3153">NMV15/1.19</f>
        <v>504.20168067226894</v>
      </c>
      <c r="NMV15" s="62">
        <v>600</v>
      </c>
      <c r="NMW15" s="3" t="s">
        <v>197</v>
      </c>
      <c r="NMX15" s="102" t="s">
        <v>198</v>
      </c>
      <c r="NMY15" s="51" t="s">
        <v>174</v>
      </c>
      <c r="NMZ15" s="51" t="s">
        <v>174</v>
      </c>
      <c r="NNA15" s="51" t="s">
        <v>173</v>
      </c>
      <c r="NNB15" s="51"/>
      <c r="NNC15" s="60">
        <f t="shared" ref="NNC15" si="3154">NND15/1.19</f>
        <v>504.20168067226894</v>
      </c>
      <c r="NND15" s="62">
        <v>600</v>
      </c>
      <c r="NNE15" s="3" t="s">
        <v>197</v>
      </c>
      <c r="NNF15" s="102" t="s">
        <v>198</v>
      </c>
      <c r="NNG15" s="51" t="s">
        <v>174</v>
      </c>
      <c r="NNH15" s="51" t="s">
        <v>174</v>
      </c>
      <c r="NNI15" s="51" t="s">
        <v>173</v>
      </c>
      <c r="NNJ15" s="51"/>
      <c r="NNK15" s="60">
        <f t="shared" ref="NNK15" si="3155">NNL15/1.19</f>
        <v>504.20168067226894</v>
      </c>
      <c r="NNL15" s="62">
        <v>600</v>
      </c>
      <c r="NNM15" s="3" t="s">
        <v>197</v>
      </c>
      <c r="NNN15" s="102" t="s">
        <v>198</v>
      </c>
      <c r="NNO15" s="51" t="s">
        <v>174</v>
      </c>
      <c r="NNP15" s="51" t="s">
        <v>174</v>
      </c>
      <c r="NNQ15" s="51" t="s">
        <v>173</v>
      </c>
      <c r="NNR15" s="51"/>
      <c r="NNS15" s="60">
        <f t="shared" ref="NNS15" si="3156">NNT15/1.19</f>
        <v>504.20168067226894</v>
      </c>
      <c r="NNT15" s="62">
        <v>600</v>
      </c>
      <c r="NNU15" s="3" t="s">
        <v>197</v>
      </c>
      <c r="NNV15" s="102" t="s">
        <v>198</v>
      </c>
      <c r="NNW15" s="51" t="s">
        <v>174</v>
      </c>
      <c r="NNX15" s="51" t="s">
        <v>174</v>
      </c>
      <c r="NNY15" s="51" t="s">
        <v>173</v>
      </c>
      <c r="NNZ15" s="51"/>
      <c r="NOA15" s="60">
        <f t="shared" ref="NOA15" si="3157">NOB15/1.19</f>
        <v>504.20168067226894</v>
      </c>
      <c r="NOB15" s="62">
        <v>600</v>
      </c>
      <c r="NOC15" s="3" t="s">
        <v>197</v>
      </c>
      <c r="NOD15" s="102" t="s">
        <v>198</v>
      </c>
      <c r="NOE15" s="51" t="s">
        <v>174</v>
      </c>
      <c r="NOF15" s="51" t="s">
        <v>174</v>
      </c>
      <c r="NOG15" s="51" t="s">
        <v>173</v>
      </c>
      <c r="NOH15" s="51"/>
      <c r="NOI15" s="60">
        <f t="shared" ref="NOI15" si="3158">NOJ15/1.19</f>
        <v>504.20168067226894</v>
      </c>
      <c r="NOJ15" s="62">
        <v>600</v>
      </c>
      <c r="NOK15" s="3" t="s">
        <v>197</v>
      </c>
      <c r="NOL15" s="102" t="s">
        <v>198</v>
      </c>
      <c r="NOM15" s="51" t="s">
        <v>174</v>
      </c>
      <c r="NON15" s="51" t="s">
        <v>174</v>
      </c>
      <c r="NOO15" s="51" t="s">
        <v>173</v>
      </c>
      <c r="NOP15" s="51"/>
      <c r="NOQ15" s="60">
        <f t="shared" ref="NOQ15" si="3159">NOR15/1.19</f>
        <v>504.20168067226894</v>
      </c>
      <c r="NOR15" s="62">
        <v>600</v>
      </c>
      <c r="NOS15" s="3" t="s">
        <v>197</v>
      </c>
      <c r="NOT15" s="102" t="s">
        <v>198</v>
      </c>
      <c r="NOU15" s="51" t="s">
        <v>174</v>
      </c>
      <c r="NOV15" s="51" t="s">
        <v>174</v>
      </c>
      <c r="NOW15" s="51" t="s">
        <v>173</v>
      </c>
      <c r="NOX15" s="51"/>
      <c r="NOY15" s="60">
        <f t="shared" ref="NOY15" si="3160">NOZ15/1.19</f>
        <v>504.20168067226894</v>
      </c>
      <c r="NOZ15" s="62">
        <v>600</v>
      </c>
      <c r="NPA15" s="3" t="s">
        <v>197</v>
      </c>
      <c r="NPB15" s="102" t="s">
        <v>198</v>
      </c>
      <c r="NPC15" s="51" t="s">
        <v>174</v>
      </c>
      <c r="NPD15" s="51" t="s">
        <v>174</v>
      </c>
      <c r="NPE15" s="51" t="s">
        <v>173</v>
      </c>
      <c r="NPF15" s="51"/>
      <c r="NPG15" s="60">
        <f t="shared" ref="NPG15" si="3161">NPH15/1.19</f>
        <v>504.20168067226894</v>
      </c>
      <c r="NPH15" s="62">
        <v>600</v>
      </c>
      <c r="NPI15" s="3" t="s">
        <v>197</v>
      </c>
      <c r="NPJ15" s="102" t="s">
        <v>198</v>
      </c>
      <c r="NPK15" s="51" t="s">
        <v>174</v>
      </c>
      <c r="NPL15" s="51" t="s">
        <v>174</v>
      </c>
      <c r="NPM15" s="51" t="s">
        <v>173</v>
      </c>
      <c r="NPN15" s="51"/>
      <c r="NPO15" s="60">
        <f t="shared" ref="NPO15" si="3162">NPP15/1.19</f>
        <v>504.20168067226894</v>
      </c>
      <c r="NPP15" s="62">
        <v>600</v>
      </c>
      <c r="NPQ15" s="3" t="s">
        <v>197</v>
      </c>
      <c r="NPR15" s="102" t="s">
        <v>198</v>
      </c>
      <c r="NPS15" s="51" t="s">
        <v>174</v>
      </c>
      <c r="NPT15" s="51" t="s">
        <v>174</v>
      </c>
      <c r="NPU15" s="51" t="s">
        <v>173</v>
      </c>
      <c r="NPV15" s="51"/>
      <c r="NPW15" s="60">
        <f t="shared" ref="NPW15" si="3163">NPX15/1.19</f>
        <v>504.20168067226894</v>
      </c>
      <c r="NPX15" s="62">
        <v>600</v>
      </c>
      <c r="NPY15" s="3" t="s">
        <v>197</v>
      </c>
      <c r="NPZ15" s="102" t="s">
        <v>198</v>
      </c>
      <c r="NQA15" s="51" t="s">
        <v>174</v>
      </c>
      <c r="NQB15" s="51" t="s">
        <v>174</v>
      </c>
      <c r="NQC15" s="51" t="s">
        <v>173</v>
      </c>
      <c r="NQD15" s="51"/>
      <c r="NQE15" s="60">
        <f t="shared" ref="NQE15" si="3164">NQF15/1.19</f>
        <v>504.20168067226894</v>
      </c>
      <c r="NQF15" s="62">
        <v>600</v>
      </c>
      <c r="NQG15" s="3" t="s">
        <v>197</v>
      </c>
      <c r="NQH15" s="102" t="s">
        <v>198</v>
      </c>
      <c r="NQI15" s="51" t="s">
        <v>174</v>
      </c>
      <c r="NQJ15" s="51" t="s">
        <v>174</v>
      </c>
      <c r="NQK15" s="51" t="s">
        <v>173</v>
      </c>
      <c r="NQL15" s="51"/>
      <c r="NQM15" s="60">
        <f t="shared" ref="NQM15" si="3165">NQN15/1.19</f>
        <v>504.20168067226894</v>
      </c>
      <c r="NQN15" s="62">
        <v>600</v>
      </c>
      <c r="NQO15" s="3" t="s">
        <v>197</v>
      </c>
      <c r="NQP15" s="102" t="s">
        <v>198</v>
      </c>
      <c r="NQQ15" s="51" t="s">
        <v>174</v>
      </c>
      <c r="NQR15" s="51" t="s">
        <v>174</v>
      </c>
      <c r="NQS15" s="51" t="s">
        <v>173</v>
      </c>
      <c r="NQT15" s="51"/>
      <c r="NQU15" s="60">
        <f t="shared" ref="NQU15" si="3166">NQV15/1.19</f>
        <v>504.20168067226894</v>
      </c>
      <c r="NQV15" s="62">
        <v>600</v>
      </c>
      <c r="NQW15" s="3" t="s">
        <v>197</v>
      </c>
      <c r="NQX15" s="102" t="s">
        <v>198</v>
      </c>
      <c r="NQY15" s="51" t="s">
        <v>174</v>
      </c>
      <c r="NQZ15" s="51" t="s">
        <v>174</v>
      </c>
      <c r="NRA15" s="51" t="s">
        <v>173</v>
      </c>
      <c r="NRB15" s="51"/>
      <c r="NRC15" s="60">
        <f t="shared" ref="NRC15" si="3167">NRD15/1.19</f>
        <v>504.20168067226894</v>
      </c>
      <c r="NRD15" s="62">
        <v>600</v>
      </c>
      <c r="NRE15" s="3" t="s">
        <v>197</v>
      </c>
      <c r="NRF15" s="102" t="s">
        <v>198</v>
      </c>
      <c r="NRG15" s="51" t="s">
        <v>174</v>
      </c>
      <c r="NRH15" s="51" t="s">
        <v>174</v>
      </c>
      <c r="NRI15" s="51" t="s">
        <v>173</v>
      </c>
      <c r="NRJ15" s="51"/>
      <c r="NRK15" s="60">
        <f t="shared" ref="NRK15" si="3168">NRL15/1.19</f>
        <v>504.20168067226894</v>
      </c>
      <c r="NRL15" s="62">
        <v>600</v>
      </c>
      <c r="NRM15" s="3" t="s">
        <v>197</v>
      </c>
      <c r="NRN15" s="102" t="s">
        <v>198</v>
      </c>
      <c r="NRO15" s="51" t="s">
        <v>174</v>
      </c>
      <c r="NRP15" s="51" t="s">
        <v>174</v>
      </c>
      <c r="NRQ15" s="51" t="s">
        <v>173</v>
      </c>
      <c r="NRR15" s="51"/>
      <c r="NRS15" s="60">
        <f t="shared" ref="NRS15" si="3169">NRT15/1.19</f>
        <v>504.20168067226894</v>
      </c>
      <c r="NRT15" s="62">
        <v>600</v>
      </c>
      <c r="NRU15" s="3" t="s">
        <v>197</v>
      </c>
      <c r="NRV15" s="102" t="s">
        <v>198</v>
      </c>
      <c r="NRW15" s="51" t="s">
        <v>174</v>
      </c>
      <c r="NRX15" s="51" t="s">
        <v>174</v>
      </c>
      <c r="NRY15" s="51" t="s">
        <v>173</v>
      </c>
      <c r="NRZ15" s="51"/>
      <c r="NSA15" s="60">
        <f t="shared" ref="NSA15" si="3170">NSB15/1.19</f>
        <v>504.20168067226894</v>
      </c>
      <c r="NSB15" s="62">
        <v>600</v>
      </c>
      <c r="NSC15" s="3" t="s">
        <v>197</v>
      </c>
      <c r="NSD15" s="102" t="s">
        <v>198</v>
      </c>
      <c r="NSE15" s="51" t="s">
        <v>174</v>
      </c>
      <c r="NSF15" s="51" t="s">
        <v>174</v>
      </c>
      <c r="NSG15" s="51" t="s">
        <v>173</v>
      </c>
      <c r="NSH15" s="51"/>
      <c r="NSI15" s="60">
        <f t="shared" ref="NSI15" si="3171">NSJ15/1.19</f>
        <v>504.20168067226894</v>
      </c>
      <c r="NSJ15" s="62">
        <v>600</v>
      </c>
      <c r="NSK15" s="3" t="s">
        <v>197</v>
      </c>
      <c r="NSL15" s="102" t="s">
        <v>198</v>
      </c>
      <c r="NSM15" s="51" t="s">
        <v>174</v>
      </c>
      <c r="NSN15" s="51" t="s">
        <v>174</v>
      </c>
      <c r="NSO15" s="51" t="s">
        <v>173</v>
      </c>
      <c r="NSP15" s="51"/>
      <c r="NSQ15" s="60">
        <f t="shared" ref="NSQ15" si="3172">NSR15/1.19</f>
        <v>504.20168067226894</v>
      </c>
      <c r="NSR15" s="62">
        <v>600</v>
      </c>
      <c r="NSS15" s="3" t="s">
        <v>197</v>
      </c>
      <c r="NST15" s="102" t="s">
        <v>198</v>
      </c>
      <c r="NSU15" s="51" t="s">
        <v>174</v>
      </c>
      <c r="NSV15" s="51" t="s">
        <v>174</v>
      </c>
      <c r="NSW15" s="51" t="s">
        <v>173</v>
      </c>
      <c r="NSX15" s="51"/>
      <c r="NSY15" s="60">
        <f t="shared" ref="NSY15" si="3173">NSZ15/1.19</f>
        <v>504.20168067226894</v>
      </c>
      <c r="NSZ15" s="62">
        <v>600</v>
      </c>
      <c r="NTA15" s="3" t="s">
        <v>197</v>
      </c>
      <c r="NTB15" s="102" t="s">
        <v>198</v>
      </c>
      <c r="NTC15" s="51" t="s">
        <v>174</v>
      </c>
      <c r="NTD15" s="51" t="s">
        <v>174</v>
      </c>
      <c r="NTE15" s="51" t="s">
        <v>173</v>
      </c>
      <c r="NTF15" s="51"/>
      <c r="NTG15" s="60">
        <f t="shared" ref="NTG15" si="3174">NTH15/1.19</f>
        <v>504.20168067226894</v>
      </c>
      <c r="NTH15" s="62">
        <v>600</v>
      </c>
      <c r="NTI15" s="3" t="s">
        <v>197</v>
      </c>
      <c r="NTJ15" s="102" t="s">
        <v>198</v>
      </c>
      <c r="NTK15" s="51" t="s">
        <v>174</v>
      </c>
      <c r="NTL15" s="51" t="s">
        <v>174</v>
      </c>
      <c r="NTM15" s="51" t="s">
        <v>173</v>
      </c>
      <c r="NTN15" s="51"/>
      <c r="NTO15" s="60">
        <f t="shared" ref="NTO15" si="3175">NTP15/1.19</f>
        <v>504.20168067226894</v>
      </c>
      <c r="NTP15" s="62">
        <v>600</v>
      </c>
      <c r="NTQ15" s="3" t="s">
        <v>197</v>
      </c>
      <c r="NTR15" s="102" t="s">
        <v>198</v>
      </c>
      <c r="NTS15" s="51" t="s">
        <v>174</v>
      </c>
      <c r="NTT15" s="51" t="s">
        <v>174</v>
      </c>
      <c r="NTU15" s="51" t="s">
        <v>173</v>
      </c>
      <c r="NTV15" s="51"/>
      <c r="NTW15" s="60">
        <f t="shared" ref="NTW15" si="3176">NTX15/1.19</f>
        <v>504.20168067226894</v>
      </c>
      <c r="NTX15" s="62">
        <v>600</v>
      </c>
      <c r="NTY15" s="3" t="s">
        <v>197</v>
      </c>
      <c r="NTZ15" s="102" t="s">
        <v>198</v>
      </c>
      <c r="NUA15" s="51" t="s">
        <v>174</v>
      </c>
      <c r="NUB15" s="51" t="s">
        <v>174</v>
      </c>
      <c r="NUC15" s="51" t="s">
        <v>173</v>
      </c>
      <c r="NUD15" s="51"/>
      <c r="NUE15" s="60">
        <f t="shared" ref="NUE15" si="3177">NUF15/1.19</f>
        <v>504.20168067226894</v>
      </c>
      <c r="NUF15" s="62">
        <v>600</v>
      </c>
      <c r="NUG15" s="3" t="s">
        <v>197</v>
      </c>
      <c r="NUH15" s="102" t="s">
        <v>198</v>
      </c>
      <c r="NUI15" s="51" t="s">
        <v>174</v>
      </c>
      <c r="NUJ15" s="51" t="s">
        <v>174</v>
      </c>
      <c r="NUK15" s="51" t="s">
        <v>173</v>
      </c>
      <c r="NUL15" s="51"/>
      <c r="NUM15" s="60">
        <f t="shared" ref="NUM15" si="3178">NUN15/1.19</f>
        <v>504.20168067226894</v>
      </c>
      <c r="NUN15" s="62">
        <v>600</v>
      </c>
      <c r="NUO15" s="3" t="s">
        <v>197</v>
      </c>
      <c r="NUP15" s="102" t="s">
        <v>198</v>
      </c>
      <c r="NUQ15" s="51" t="s">
        <v>174</v>
      </c>
      <c r="NUR15" s="51" t="s">
        <v>174</v>
      </c>
      <c r="NUS15" s="51" t="s">
        <v>173</v>
      </c>
      <c r="NUT15" s="51"/>
      <c r="NUU15" s="60">
        <f t="shared" ref="NUU15" si="3179">NUV15/1.19</f>
        <v>504.20168067226894</v>
      </c>
      <c r="NUV15" s="62">
        <v>600</v>
      </c>
      <c r="NUW15" s="3" t="s">
        <v>197</v>
      </c>
      <c r="NUX15" s="102" t="s">
        <v>198</v>
      </c>
      <c r="NUY15" s="51" t="s">
        <v>174</v>
      </c>
      <c r="NUZ15" s="51" t="s">
        <v>174</v>
      </c>
      <c r="NVA15" s="51" t="s">
        <v>173</v>
      </c>
      <c r="NVB15" s="51"/>
      <c r="NVC15" s="60">
        <f t="shared" ref="NVC15" si="3180">NVD15/1.19</f>
        <v>504.20168067226894</v>
      </c>
      <c r="NVD15" s="62">
        <v>600</v>
      </c>
      <c r="NVE15" s="3" t="s">
        <v>197</v>
      </c>
      <c r="NVF15" s="102" t="s">
        <v>198</v>
      </c>
      <c r="NVG15" s="51" t="s">
        <v>174</v>
      </c>
      <c r="NVH15" s="51" t="s">
        <v>174</v>
      </c>
      <c r="NVI15" s="51" t="s">
        <v>173</v>
      </c>
      <c r="NVJ15" s="51"/>
      <c r="NVK15" s="60">
        <f t="shared" ref="NVK15" si="3181">NVL15/1.19</f>
        <v>504.20168067226894</v>
      </c>
      <c r="NVL15" s="62">
        <v>600</v>
      </c>
      <c r="NVM15" s="3" t="s">
        <v>197</v>
      </c>
      <c r="NVN15" s="102" t="s">
        <v>198</v>
      </c>
      <c r="NVO15" s="51" t="s">
        <v>174</v>
      </c>
      <c r="NVP15" s="51" t="s">
        <v>174</v>
      </c>
      <c r="NVQ15" s="51" t="s">
        <v>173</v>
      </c>
      <c r="NVR15" s="51"/>
      <c r="NVS15" s="60">
        <f t="shared" ref="NVS15" si="3182">NVT15/1.19</f>
        <v>504.20168067226894</v>
      </c>
      <c r="NVT15" s="62">
        <v>600</v>
      </c>
      <c r="NVU15" s="3" t="s">
        <v>197</v>
      </c>
      <c r="NVV15" s="102" t="s">
        <v>198</v>
      </c>
      <c r="NVW15" s="51" t="s">
        <v>174</v>
      </c>
      <c r="NVX15" s="51" t="s">
        <v>174</v>
      </c>
      <c r="NVY15" s="51" t="s">
        <v>173</v>
      </c>
      <c r="NVZ15" s="51"/>
      <c r="NWA15" s="60">
        <f t="shared" ref="NWA15" si="3183">NWB15/1.19</f>
        <v>504.20168067226894</v>
      </c>
      <c r="NWB15" s="62">
        <v>600</v>
      </c>
      <c r="NWC15" s="3" t="s">
        <v>197</v>
      </c>
      <c r="NWD15" s="102" t="s">
        <v>198</v>
      </c>
      <c r="NWE15" s="51" t="s">
        <v>174</v>
      </c>
      <c r="NWF15" s="51" t="s">
        <v>174</v>
      </c>
      <c r="NWG15" s="51" t="s">
        <v>173</v>
      </c>
      <c r="NWH15" s="51"/>
      <c r="NWI15" s="60">
        <f t="shared" ref="NWI15" si="3184">NWJ15/1.19</f>
        <v>504.20168067226894</v>
      </c>
      <c r="NWJ15" s="62">
        <v>600</v>
      </c>
      <c r="NWK15" s="3" t="s">
        <v>197</v>
      </c>
      <c r="NWL15" s="102" t="s">
        <v>198</v>
      </c>
      <c r="NWM15" s="51" t="s">
        <v>174</v>
      </c>
      <c r="NWN15" s="51" t="s">
        <v>174</v>
      </c>
      <c r="NWO15" s="51" t="s">
        <v>173</v>
      </c>
      <c r="NWP15" s="51"/>
      <c r="NWQ15" s="60">
        <f t="shared" ref="NWQ15" si="3185">NWR15/1.19</f>
        <v>504.20168067226894</v>
      </c>
      <c r="NWR15" s="62">
        <v>600</v>
      </c>
      <c r="NWS15" s="3" t="s">
        <v>197</v>
      </c>
      <c r="NWT15" s="102" t="s">
        <v>198</v>
      </c>
      <c r="NWU15" s="51" t="s">
        <v>174</v>
      </c>
      <c r="NWV15" s="51" t="s">
        <v>174</v>
      </c>
      <c r="NWW15" s="51" t="s">
        <v>173</v>
      </c>
      <c r="NWX15" s="51"/>
      <c r="NWY15" s="60">
        <f t="shared" ref="NWY15" si="3186">NWZ15/1.19</f>
        <v>504.20168067226894</v>
      </c>
      <c r="NWZ15" s="62">
        <v>600</v>
      </c>
      <c r="NXA15" s="3" t="s">
        <v>197</v>
      </c>
      <c r="NXB15" s="102" t="s">
        <v>198</v>
      </c>
      <c r="NXC15" s="51" t="s">
        <v>174</v>
      </c>
      <c r="NXD15" s="51" t="s">
        <v>174</v>
      </c>
      <c r="NXE15" s="51" t="s">
        <v>173</v>
      </c>
      <c r="NXF15" s="51"/>
      <c r="NXG15" s="60">
        <f t="shared" ref="NXG15" si="3187">NXH15/1.19</f>
        <v>504.20168067226894</v>
      </c>
      <c r="NXH15" s="62">
        <v>600</v>
      </c>
      <c r="NXI15" s="3" t="s">
        <v>197</v>
      </c>
      <c r="NXJ15" s="102" t="s">
        <v>198</v>
      </c>
      <c r="NXK15" s="51" t="s">
        <v>174</v>
      </c>
      <c r="NXL15" s="51" t="s">
        <v>174</v>
      </c>
      <c r="NXM15" s="51" t="s">
        <v>173</v>
      </c>
      <c r="NXN15" s="51"/>
      <c r="NXO15" s="60">
        <f t="shared" ref="NXO15" si="3188">NXP15/1.19</f>
        <v>504.20168067226894</v>
      </c>
      <c r="NXP15" s="62">
        <v>600</v>
      </c>
      <c r="NXQ15" s="3" t="s">
        <v>197</v>
      </c>
      <c r="NXR15" s="102" t="s">
        <v>198</v>
      </c>
      <c r="NXS15" s="51" t="s">
        <v>174</v>
      </c>
      <c r="NXT15" s="51" t="s">
        <v>174</v>
      </c>
      <c r="NXU15" s="51" t="s">
        <v>173</v>
      </c>
      <c r="NXV15" s="51"/>
      <c r="NXW15" s="60">
        <f t="shared" ref="NXW15" si="3189">NXX15/1.19</f>
        <v>504.20168067226894</v>
      </c>
      <c r="NXX15" s="62">
        <v>600</v>
      </c>
      <c r="NXY15" s="3" t="s">
        <v>197</v>
      </c>
      <c r="NXZ15" s="102" t="s">
        <v>198</v>
      </c>
      <c r="NYA15" s="51" t="s">
        <v>174</v>
      </c>
      <c r="NYB15" s="51" t="s">
        <v>174</v>
      </c>
      <c r="NYC15" s="51" t="s">
        <v>173</v>
      </c>
      <c r="NYD15" s="51"/>
      <c r="NYE15" s="60">
        <f t="shared" ref="NYE15" si="3190">NYF15/1.19</f>
        <v>504.20168067226894</v>
      </c>
      <c r="NYF15" s="62">
        <v>600</v>
      </c>
      <c r="NYG15" s="3" t="s">
        <v>197</v>
      </c>
      <c r="NYH15" s="102" t="s">
        <v>198</v>
      </c>
      <c r="NYI15" s="51" t="s">
        <v>174</v>
      </c>
      <c r="NYJ15" s="51" t="s">
        <v>174</v>
      </c>
      <c r="NYK15" s="51" t="s">
        <v>173</v>
      </c>
      <c r="NYL15" s="51"/>
      <c r="NYM15" s="60">
        <f t="shared" ref="NYM15" si="3191">NYN15/1.19</f>
        <v>504.20168067226894</v>
      </c>
      <c r="NYN15" s="62">
        <v>600</v>
      </c>
      <c r="NYO15" s="3" t="s">
        <v>197</v>
      </c>
      <c r="NYP15" s="102" t="s">
        <v>198</v>
      </c>
      <c r="NYQ15" s="51" t="s">
        <v>174</v>
      </c>
      <c r="NYR15" s="51" t="s">
        <v>174</v>
      </c>
      <c r="NYS15" s="51" t="s">
        <v>173</v>
      </c>
      <c r="NYT15" s="51"/>
      <c r="NYU15" s="60">
        <f t="shared" ref="NYU15" si="3192">NYV15/1.19</f>
        <v>504.20168067226894</v>
      </c>
      <c r="NYV15" s="62">
        <v>600</v>
      </c>
      <c r="NYW15" s="3" t="s">
        <v>197</v>
      </c>
      <c r="NYX15" s="102" t="s">
        <v>198</v>
      </c>
      <c r="NYY15" s="51" t="s">
        <v>174</v>
      </c>
      <c r="NYZ15" s="51" t="s">
        <v>174</v>
      </c>
      <c r="NZA15" s="51" t="s">
        <v>173</v>
      </c>
      <c r="NZB15" s="51"/>
      <c r="NZC15" s="60">
        <f t="shared" ref="NZC15" si="3193">NZD15/1.19</f>
        <v>504.20168067226894</v>
      </c>
      <c r="NZD15" s="62">
        <v>600</v>
      </c>
      <c r="NZE15" s="3" t="s">
        <v>197</v>
      </c>
      <c r="NZF15" s="102" t="s">
        <v>198</v>
      </c>
      <c r="NZG15" s="51" t="s">
        <v>174</v>
      </c>
      <c r="NZH15" s="51" t="s">
        <v>174</v>
      </c>
      <c r="NZI15" s="51" t="s">
        <v>173</v>
      </c>
      <c r="NZJ15" s="51"/>
      <c r="NZK15" s="60">
        <f t="shared" ref="NZK15" si="3194">NZL15/1.19</f>
        <v>504.20168067226894</v>
      </c>
      <c r="NZL15" s="62">
        <v>600</v>
      </c>
      <c r="NZM15" s="3" t="s">
        <v>197</v>
      </c>
      <c r="NZN15" s="102" t="s">
        <v>198</v>
      </c>
      <c r="NZO15" s="51" t="s">
        <v>174</v>
      </c>
      <c r="NZP15" s="51" t="s">
        <v>174</v>
      </c>
      <c r="NZQ15" s="51" t="s">
        <v>173</v>
      </c>
      <c r="NZR15" s="51"/>
      <c r="NZS15" s="60">
        <f t="shared" ref="NZS15" si="3195">NZT15/1.19</f>
        <v>504.20168067226894</v>
      </c>
      <c r="NZT15" s="62">
        <v>600</v>
      </c>
      <c r="NZU15" s="3" t="s">
        <v>197</v>
      </c>
      <c r="NZV15" s="102" t="s">
        <v>198</v>
      </c>
      <c r="NZW15" s="51" t="s">
        <v>174</v>
      </c>
      <c r="NZX15" s="51" t="s">
        <v>174</v>
      </c>
      <c r="NZY15" s="51" t="s">
        <v>173</v>
      </c>
      <c r="NZZ15" s="51"/>
      <c r="OAA15" s="60">
        <f t="shared" ref="OAA15" si="3196">OAB15/1.19</f>
        <v>504.20168067226894</v>
      </c>
      <c r="OAB15" s="62">
        <v>600</v>
      </c>
      <c r="OAC15" s="3" t="s">
        <v>197</v>
      </c>
      <c r="OAD15" s="102" t="s">
        <v>198</v>
      </c>
      <c r="OAE15" s="51" t="s">
        <v>174</v>
      </c>
      <c r="OAF15" s="51" t="s">
        <v>174</v>
      </c>
      <c r="OAG15" s="51" t="s">
        <v>173</v>
      </c>
      <c r="OAH15" s="51"/>
      <c r="OAI15" s="60">
        <f t="shared" ref="OAI15" si="3197">OAJ15/1.19</f>
        <v>504.20168067226894</v>
      </c>
      <c r="OAJ15" s="62">
        <v>600</v>
      </c>
      <c r="OAK15" s="3" t="s">
        <v>197</v>
      </c>
      <c r="OAL15" s="102" t="s">
        <v>198</v>
      </c>
      <c r="OAM15" s="51" t="s">
        <v>174</v>
      </c>
      <c r="OAN15" s="51" t="s">
        <v>174</v>
      </c>
      <c r="OAO15" s="51" t="s">
        <v>173</v>
      </c>
      <c r="OAP15" s="51"/>
      <c r="OAQ15" s="60">
        <f t="shared" ref="OAQ15" si="3198">OAR15/1.19</f>
        <v>504.20168067226894</v>
      </c>
      <c r="OAR15" s="62">
        <v>600</v>
      </c>
      <c r="OAS15" s="3" t="s">
        <v>197</v>
      </c>
      <c r="OAT15" s="102" t="s">
        <v>198</v>
      </c>
      <c r="OAU15" s="51" t="s">
        <v>174</v>
      </c>
      <c r="OAV15" s="51" t="s">
        <v>174</v>
      </c>
      <c r="OAW15" s="51" t="s">
        <v>173</v>
      </c>
      <c r="OAX15" s="51"/>
      <c r="OAY15" s="60">
        <f t="shared" ref="OAY15" si="3199">OAZ15/1.19</f>
        <v>504.20168067226894</v>
      </c>
      <c r="OAZ15" s="62">
        <v>600</v>
      </c>
      <c r="OBA15" s="3" t="s">
        <v>197</v>
      </c>
      <c r="OBB15" s="102" t="s">
        <v>198</v>
      </c>
      <c r="OBC15" s="51" t="s">
        <v>174</v>
      </c>
      <c r="OBD15" s="51" t="s">
        <v>174</v>
      </c>
      <c r="OBE15" s="51" t="s">
        <v>173</v>
      </c>
      <c r="OBF15" s="51"/>
      <c r="OBG15" s="60">
        <f t="shared" ref="OBG15" si="3200">OBH15/1.19</f>
        <v>504.20168067226894</v>
      </c>
      <c r="OBH15" s="62">
        <v>600</v>
      </c>
      <c r="OBI15" s="3" t="s">
        <v>197</v>
      </c>
      <c r="OBJ15" s="102" t="s">
        <v>198</v>
      </c>
      <c r="OBK15" s="51" t="s">
        <v>174</v>
      </c>
      <c r="OBL15" s="51" t="s">
        <v>174</v>
      </c>
      <c r="OBM15" s="51" t="s">
        <v>173</v>
      </c>
      <c r="OBN15" s="51"/>
      <c r="OBO15" s="60">
        <f t="shared" ref="OBO15" si="3201">OBP15/1.19</f>
        <v>504.20168067226894</v>
      </c>
      <c r="OBP15" s="62">
        <v>600</v>
      </c>
      <c r="OBQ15" s="3" t="s">
        <v>197</v>
      </c>
      <c r="OBR15" s="102" t="s">
        <v>198</v>
      </c>
      <c r="OBS15" s="51" t="s">
        <v>174</v>
      </c>
      <c r="OBT15" s="51" t="s">
        <v>174</v>
      </c>
      <c r="OBU15" s="51" t="s">
        <v>173</v>
      </c>
      <c r="OBV15" s="51"/>
      <c r="OBW15" s="60">
        <f t="shared" ref="OBW15" si="3202">OBX15/1.19</f>
        <v>504.20168067226894</v>
      </c>
      <c r="OBX15" s="62">
        <v>600</v>
      </c>
      <c r="OBY15" s="3" t="s">
        <v>197</v>
      </c>
      <c r="OBZ15" s="102" t="s">
        <v>198</v>
      </c>
      <c r="OCA15" s="51" t="s">
        <v>174</v>
      </c>
      <c r="OCB15" s="51" t="s">
        <v>174</v>
      </c>
      <c r="OCC15" s="51" t="s">
        <v>173</v>
      </c>
      <c r="OCD15" s="51"/>
      <c r="OCE15" s="60">
        <f t="shared" ref="OCE15" si="3203">OCF15/1.19</f>
        <v>504.20168067226894</v>
      </c>
      <c r="OCF15" s="62">
        <v>600</v>
      </c>
      <c r="OCG15" s="3" t="s">
        <v>197</v>
      </c>
      <c r="OCH15" s="102" t="s">
        <v>198</v>
      </c>
      <c r="OCI15" s="51" t="s">
        <v>174</v>
      </c>
      <c r="OCJ15" s="51" t="s">
        <v>174</v>
      </c>
      <c r="OCK15" s="51" t="s">
        <v>173</v>
      </c>
      <c r="OCL15" s="51"/>
      <c r="OCM15" s="60">
        <f t="shared" ref="OCM15" si="3204">OCN15/1.19</f>
        <v>504.20168067226894</v>
      </c>
      <c r="OCN15" s="62">
        <v>600</v>
      </c>
      <c r="OCO15" s="3" t="s">
        <v>197</v>
      </c>
      <c r="OCP15" s="102" t="s">
        <v>198</v>
      </c>
      <c r="OCQ15" s="51" t="s">
        <v>174</v>
      </c>
      <c r="OCR15" s="51" t="s">
        <v>174</v>
      </c>
      <c r="OCS15" s="51" t="s">
        <v>173</v>
      </c>
      <c r="OCT15" s="51"/>
      <c r="OCU15" s="60">
        <f t="shared" ref="OCU15" si="3205">OCV15/1.19</f>
        <v>504.20168067226894</v>
      </c>
      <c r="OCV15" s="62">
        <v>600</v>
      </c>
      <c r="OCW15" s="3" t="s">
        <v>197</v>
      </c>
      <c r="OCX15" s="102" t="s">
        <v>198</v>
      </c>
      <c r="OCY15" s="51" t="s">
        <v>174</v>
      </c>
      <c r="OCZ15" s="51" t="s">
        <v>174</v>
      </c>
      <c r="ODA15" s="51" t="s">
        <v>173</v>
      </c>
      <c r="ODB15" s="51"/>
      <c r="ODC15" s="60">
        <f t="shared" ref="ODC15" si="3206">ODD15/1.19</f>
        <v>504.20168067226894</v>
      </c>
      <c r="ODD15" s="62">
        <v>600</v>
      </c>
      <c r="ODE15" s="3" t="s">
        <v>197</v>
      </c>
      <c r="ODF15" s="102" t="s">
        <v>198</v>
      </c>
      <c r="ODG15" s="51" t="s">
        <v>174</v>
      </c>
      <c r="ODH15" s="51" t="s">
        <v>174</v>
      </c>
      <c r="ODI15" s="51" t="s">
        <v>173</v>
      </c>
      <c r="ODJ15" s="51"/>
      <c r="ODK15" s="60">
        <f t="shared" ref="ODK15" si="3207">ODL15/1.19</f>
        <v>504.20168067226894</v>
      </c>
      <c r="ODL15" s="62">
        <v>600</v>
      </c>
      <c r="ODM15" s="3" t="s">
        <v>197</v>
      </c>
      <c r="ODN15" s="102" t="s">
        <v>198</v>
      </c>
      <c r="ODO15" s="51" t="s">
        <v>174</v>
      </c>
      <c r="ODP15" s="51" t="s">
        <v>174</v>
      </c>
      <c r="ODQ15" s="51" t="s">
        <v>173</v>
      </c>
      <c r="ODR15" s="51"/>
      <c r="ODS15" s="60">
        <f t="shared" ref="ODS15" si="3208">ODT15/1.19</f>
        <v>504.20168067226894</v>
      </c>
      <c r="ODT15" s="62">
        <v>600</v>
      </c>
      <c r="ODU15" s="3" t="s">
        <v>197</v>
      </c>
      <c r="ODV15" s="102" t="s">
        <v>198</v>
      </c>
      <c r="ODW15" s="51" t="s">
        <v>174</v>
      </c>
      <c r="ODX15" s="51" t="s">
        <v>174</v>
      </c>
      <c r="ODY15" s="51" t="s">
        <v>173</v>
      </c>
      <c r="ODZ15" s="51"/>
      <c r="OEA15" s="60">
        <f t="shared" ref="OEA15" si="3209">OEB15/1.19</f>
        <v>504.20168067226894</v>
      </c>
      <c r="OEB15" s="62">
        <v>600</v>
      </c>
      <c r="OEC15" s="3" t="s">
        <v>197</v>
      </c>
      <c r="OED15" s="102" t="s">
        <v>198</v>
      </c>
      <c r="OEE15" s="51" t="s">
        <v>174</v>
      </c>
      <c r="OEF15" s="51" t="s">
        <v>174</v>
      </c>
      <c r="OEG15" s="51" t="s">
        <v>173</v>
      </c>
      <c r="OEH15" s="51"/>
      <c r="OEI15" s="60">
        <f t="shared" ref="OEI15" si="3210">OEJ15/1.19</f>
        <v>504.20168067226894</v>
      </c>
      <c r="OEJ15" s="62">
        <v>600</v>
      </c>
      <c r="OEK15" s="3" t="s">
        <v>197</v>
      </c>
      <c r="OEL15" s="102" t="s">
        <v>198</v>
      </c>
      <c r="OEM15" s="51" t="s">
        <v>174</v>
      </c>
      <c r="OEN15" s="51" t="s">
        <v>174</v>
      </c>
      <c r="OEO15" s="51" t="s">
        <v>173</v>
      </c>
      <c r="OEP15" s="51"/>
      <c r="OEQ15" s="60">
        <f t="shared" ref="OEQ15" si="3211">OER15/1.19</f>
        <v>504.20168067226894</v>
      </c>
      <c r="OER15" s="62">
        <v>600</v>
      </c>
      <c r="OES15" s="3" t="s">
        <v>197</v>
      </c>
      <c r="OET15" s="102" t="s">
        <v>198</v>
      </c>
      <c r="OEU15" s="51" t="s">
        <v>174</v>
      </c>
      <c r="OEV15" s="51" t="s">
        <v>174</v>
      </c>
      <c r="OEW15" s="51" t="s">
        <v>173</v>
      </c>
      <c r="OEX15" s="51"/>
      <c r="OEY15" s="60">
        <f t="shared" ref="OEY15" si="3212">OEZ15/1.19</f>
        <v>504.20168067226894</v>
      </c>
      <c r="OEZ15" s="62">
        <v>600</v>
      </c>
      <c r="OFA15" s="3" t="s">
        <v>197</v>
      </c>
      <c r="OFB15" s="102" t="s">
        <v>198</v>
      </c>
      <c r="OFC15" s="51" t="s">
        <v>174</v>
      </c>
      <c r="OFD15" s="51" t="s">
        <v>174</v>
      </c>
      <c r="OFE15" s="51" t="s">
        <v>173</v>
      </c>
      <c r="OFF15" s="51"/>
      <c r="OFG15" s="60">
        <f t="shared" ref="OFG15" si="3213">OFH15/1.19</f>
        <v>504.20168067226894</v>
      </c>
      <c r="OFH15" s="62">
        <v>600</v>
      </c>
      <c r="OFI15" s="3" t="s">
        <v>197</v>
      </c>
      <c r="OFJ15" s="102" t="s">
        <v>198</v>
      </c>
      <c r="OFK15" s="51" t="s">
        <v>174</v>
      </c>
      <c r="OFL15" s="51" t="s">
        <v>174</v>
      </c>
      <c r="OFM15" s="51" t="s">
        <v>173</v>
      </c>
      <c r="OFN15" s="51"/>
      <c r="OFO15" s="60">
        <f t="shared" ref="OFO15" si="3214">OFP15/1.19</f>
        <v>504.20168067226894</v>
      </c>
      <c r="OFP15" s="62">
        <v>600</v>
      </c>
      <c r="OFQ15" s="3" t="s">
        <v>197</v>
      </c>
      <c r="OFR15" s="102" t="s">
        <v>198</v>
      </c>
      <c r="OFS15" s="51" t="s">
        <v>174</v>
      </c>
      <c r="OFT15" s="51" t="s">
        <v>174</v>
      </c>
      <c r="OFU15" s="51" t="s">
        <v>173</v>
      </c>
      <c r="OFV15" s="51"/>
      <c r="OFW15" s="60">
        <f t="shared" ref="OFW15" si="3215">OFX15/1.19</f>
        <v>504.20168067226894</v>
      </c>
      <c r="OFX15" s="62">
        <v>600</v>
      </c>
      <c r="OFY15" s="3" t="s">
        <v>197</v>
      </c>
      <c r="OFZ15" s="102" t="s">
        <v>198</v>
      </c>
      <c r="OGA15" s="51" t="s">
        <v>174</v>
      </c>
      <c r="OGB15" s="51" t="s">
        <v>174</v>
      </c>
      <c r="OGC15" s="51" t="s">
        <v>173</v>
      </c>
      <c r="OGD15" s="51"/>
      <c r="OGE15" s="60">
        <f t="shared" ref="OGE15" si="3216">OGF15/1.19</f>
        <v>504.20168067226894</v>
      </c>
      <c r="OGF15" s="62">
        <v>600</v>
      </c>
      <c r="OGG15" s="3" t="s">
        <v>197</v>
      </c>
      <c r="OGH15" s="102" t="s">
        <v>198</v>
      </c>
      <c r="OGI15" s="51" t="s">
        <v>174</v>
      </c>
      <c r="OGJ15" s="51" t="s">
        <v>174</v>
      </c>
      <c r="OGK15" s="51" t="s">
        <v>173</v>
      </c>
      <c r="OGL15" s="51"/>
      <c r="OGM15" s="60">
        <f t="shared" ref="OGM15" si="3217">OGN15/1.19</f>
        <v>504.20168067226894</v>
      </c>
      <c r="OGN15" s="62">
        <v>600</v>
      </c>
      <c r="OGO15" s="3" t="s">
        <v>197</v>
      </c>
      <c r="OGP15" s="102" t="s">
        <v>198</v>
      </c>
      <c r="OGQ15" s="51" t="s">
        <v>174</v>
      </c>
      <c r="OGR15" s="51" t="s">
        <v>174</v>
      </c>
      <c r="OGS15" s="51" t="s">
        <v>173</v>
      </c>
      <c r="OGT15" s="51"/>
      <c r="OGU15" s="60">
        <f t="shared" ref="OGU15" si="3218">OGV15/1.19</f>
        <v>504.20168067226894</v>
      </c>
      <c r="OGV15" s="62">
        <v>600</v>
      </c>
      <c r="OGW15" s="3" t="s">
        <v>197</v>
      </c>
      <c r="OGX15" s="102" t="s">
        <v>198</v>
      </c>
      <c r="OGY15" s="51" t="s">
        <v>174</v>
      </c>
      <c r="OGZ15" s="51" t="s">
        <v>174</v>
      </c>
      <c r="OHA15" s="51" t="s">
        <v>173</v>
      </c>
      <c r="OHB15" s="51"/>
      <c r="OHC15" s="60">
        <f t="shared" ref="OHC15" si="3219">OHD15/1.19</f>
        <v>504.20168067226894</v>
      </c>
      <c r="OHD15" s="62">
        <v>600</v>
      </c>
      <c r="OHE15" s="3" t="s">
        <v>197</v>
      </c>
      <c r="OHF15" s="102" t="s">
        <v>198</v>
      </c>
      <c r="OHG15" s="51" t="s">
        <v>174</v>
      </c>
      <c r="OHH15" s="51" t="s">
        <v>174</v>
      </c>
      <c r="OHI15" s="51" t="s">
        <v>173</v>
      </c>
      <c r="OHJ15" s="51"/>
      <c r="OHK15" s="60">
        <f t="shared" ref="OHK15" si="3220">OHL15/1.19</f>
        <v>504.20168067226894</v>
      </c>
      <c r="OHL15" s="62">
        <v>600</v>
      </c>
      <c r="OHM15" s="3" t="s">
        <v>197</v>
      </c>
      <c r="OHN15" s="102" t="s">
        <v>198</v>
      </c>
      <c r="OHO15" s="51" t="s">
        <v>174</v>
      </c>
      <c r="OHP15" s="51" t="s">
        <v>174</v>
      </c>
      <c r="OHQ15" s="51" t="s">
        <v>173</v>
      </c>
      <c r="OHR15" s="51"/>
      <c r="OHS15" s="60">
        <f t="shared" ref="OHS15" si="3221">OHT15/1.19</f>
        <v>504.20168067226894</v>
      </c>
      <c r="OHT15" s="62">
        <v>600</v>
      </c>
      <c r="OHU15" s="3" t="s">
        <v>197</v>
      </c>
      <c r="OHV15" s="102" t="s">
        <v>198</v>
      </c>
      <c r="OHW15" s="51" t="s">
        <v>174</v>
      </c>
      <c r="OHX15" s="51" t="s">
        <v>174</v>
      </c>
      <c r="OHY15" s="51" t="s">
        <v>173</v>
      </c>
      <c r="OHZ15" s="51"/>
      <c r="OIA15" s="60">
        <f t="shared" ref="OIA15" si="3222">OIB15/1.19</f>
        <v>504.20168067226894</v>
      </c>
      <c r="OIB15" s="62">
        <v>600</v>
      </c>
      <c r="OIC15" s="3" t="s">
        <v>197</v>
      </c>
      <c r="OID15" s="102" t="s">
        <v>198</v>
      </c>
      <c r="OIE15" s="51" t="s">
        <v>174</v>
      </c>
      <c r="OIF15" s="51" t="s">
        <v>174</v>
      </c>
      <c r="OIG15" s="51" t="s">
        <v>173</v>
      </c>
      <c r="OIH15" s="51"/>
      <c r="OII15" s="60">
        <f t="shared" ref="OII15" si="3223">OIJ15/1.19</f>
        <v>504.20168067226894</v>
      </c>
      <c r="OIJ15" s="62">
        <v>600</v>
      </c>
      <c r="OIK15" s="3" t="s">
        <v>197</v>
      </c>
      <c r="OIL15" s="102" t="s">
        <v>198</v>
      </c>
      <c r="OIM15" s="51" t="s">
        <v>174</v>
      </c>
      <c r="OIN15" s="51" t="s">
        <v>174</v>
      </c>
      <c r="OIO15" s="51" t="s">
        <v>173</v>
      </c>
      <c r="OIP15" s="51"/>
      <c r="OIQ15" s="60">
        <f t="shared" ref="OIQ15" si="3224">OIR15/1.19</f>
        <v>504.20168067226894</v>
      </c>
      <c r="OIR15" s="62">
        <v>600</v>
      </c>
      <c r="OIS15" s="3" t="s">
        <v>197</v>
      </c>
      <c r="OIT15" s="102" t="s">
        <v>198</v>
      </c>
      <c r="OIU15" s="51" t="s">
        <v>174</v>
      </c>
      <c r="OIV15" s="51" t="s">
        <v>174</v>
      </c>
      <c r="OIW15" s="51" t="s">
        <v>173</v>
      </c>
      <c r="OIX15" s="51"/>
      <c r="OIY15" s="60">
        <f t="shared" ref="OIY15" si="3225">OIZ15/1.19</f>
        <v>504.20168067226894</v>
      </c>
      <c r="OIZ15" s="62">
        <v>600</v>
      </c>
      <c r="OJA15" s="3" t="s">
        <v>197</v>
      </c>
      <c r="OJB15" s="102" t="s">
        <v>198</v>
      </c>
      <c r="OJC15" s="51" t="s">
        <v>174</v>
      </c>
      <c r="OJD15" s="51" t="s">
        <v>174</v>
      </c>
      <c r="OJE15" s="51" t="s">
        <v>173</v>
      </c>
      <c r="OJF15" s="51"/>
      <c r="OJG15" s="60">
        <f t="shared" ref="OJG15" si="3226">OJH15/1.19</f>
        <v>504.20168067226894</v>
      </c>
      <c r="OJH15" s="62">
        <v>600</v>
      </c>
      <c r="OJI15" s="3" t="s">
        <v>197</v>
      </c>
      <c r="OJJ15" s="102" t="s">
        <v>198</v>
      </c>
      <c r="OJK15" s="51" t="s">
        <v>174</v>
      </c>
      <c r="OJL15" s="51" t="s">
        <v>174</v>
      </c>
      <c r="OJM15" s="51" t="s">
        <v>173</v>
      </c>
      <c r="OJN15" s="51"/>
      <c r="OJO15" s="60">
        <f t="shared" ref="OJO15" si="3227">OJP15/1.19</f>
        <v>504.20168067226894</v>
      </c>
      <c r="OJP15" s="62">
        <v>600</v>
      </c>
      <c r="OJQ15" s="3" t="s">
        <v>197</v>
      </c>
      <c r="OJR15" s="102" t="s">
        <v>198</v>
      </c>
      <c r="OJS15" s="51" t="s">
        <v>174</v>
      </c>
      <c r="OJT15" s="51" t="s">
        <v>174</v>
      </c>
      <c r="OJU15" s="51" t="s">
        <v>173</v>
      </c>
      <c r="OJV15" s="51"/>
      <c r="OJW15" s="60">
        <f t="shared" ref="OJW15" si="3228">OJX15/1.19</f>
        <v>504.20168067226894</v>
      </c>
      <c r="OJX15" s="62">
        <v>600</v>
      </c>
      <c r="OJY15" s="3" t="s">
        <v>197</v>
      </c>
      <c r="OJZ15" s="102" t="s">
        <v>198</v>
      </c>
      <c r="OKA15" s="51" t="s">
        <v>174</v>
      </c>
      <c r="OKB15" s="51" t="s">
        <v>174</v>
      </c>
      <c r="OKC15" s="51" t="s">
        <v>173</v>
      </c>
      <c r="OKD15" s="51"/>
      <c r="OKE15" s="60">
        <f t="shared" ref="OKE15" si="3229">OKF15/1.19</f>
        <v>504.20168067226894</v>
      </c>
      <c r="OKF15" s="62">
        <v>600</v>
      </c>
      <c r="OKG15" s="3" t="s">
        <v>197</v>
      </c>
      <c r="OKH15" s="102" t="s">
        <v>198</v>
      </c>
      <c r="OKI15" s="51" t="s">
        <v>174</v>
      </c>
      <c r="OKJ15" s="51" t="s">
        <v>174</v>
      </c>
      <c r="OKK15" s="51" t="s">
        <v>173</v>
      </c>
      <c r="OKL15" s="51"/>
      <c r="OKM15" s="60">
        <f t="shared" ref="OKM15" si="3230">OKN15/1.19</f>
        <v>504.20168067226894</v>
      </c>
      <c r="OKN15" s="62">
        <v>600</v>
      </c>
      <c r="OKO15" s="3" t="s">
        <v>197</v>
      </c>
      <c r="OKP15" s="102" t="s">
        <v>198</v>
      </c>
      <c r="OKQ15" s="51" t="s">
        <v>174</v>
      </c>
      <c r="OKR15" s="51" t="s">
        <v>174</v>
      </c>
      <c r="OKS15" s="51" t="s">
        <v>173</v>
      </c>
      <c r="OKT15" s="51"/>
      <c r="OKU15" s="60">
        <f t="shared" ref="OKU15" si="3231">OKV15/1.19</f>
        <v>504.20168067226894</v>
      </c>
      <c r="OKV15" s="62">
        <v>600</v>
      </c>
      <c r="OKW15" s="3" t="s">
        <v>197</v>
      </c>
      <c r="OKX15" s="102" t="s">
        <v>198</v>
      </c>
      <c r="OKY15" s="51" t="s">
        <v>174</v>
      </c>
      <c r="OKZ15" s="51" t="s">
        <v>174</v>
      </c>
      <c r="OLA15" s="51" t="s">
        <v>173</v>
      </c>
      <c r="OLB15" s="51"/>
      <c r="OLC15" s="60">
        <f t="shared" ref="OLC15" si="3232">OLD15/1.19</f>
        <v>504.20168067226894</v>
      </c>
      <c r="OLD15" s="62">
        <v>600</v>
      </c>
      <c r="OLE15" s="3" t="s">
        <v>197</v>
      </c>
      <c r="OLF15" s="102" t="s">
        <v>198</v>
      </c>
      <c r="OLG15" s="51" t="s">
        <v>174</v>
      </c>
      <c r="OLH15" s="51" t="s">
        <v>174</v>
      </c>
      <c r="OLI15" s="51" t="s">
        <v>173</v>
      </c>
      <c r="OLJ15" s="51"/>
      <c r="OLK15" s="60">
        <f t="shared" ref="OLK15" si="3233">OLL15/1.19</f>
        <v>504.20168067226894</v>
      </c>
      <c r="OLL15" s="62">
        <v>600</v>
      </c>
      <c r="OLM15" s="3" t="s">
        <v>197</v>
      </c>
      <c r="OLN15" s="102" t="s">
        <v>198</v>
      </c>
      <c r="OLO15" s="51" t="s">
        <v>174</v>
      </c>
      <c r="OLP15" s="51" t="s">
        <v>174</v>
      </c>
      <c r="OLQ15" s="51" t="s">
        <v>173</v>
      </c>
      <c r="OLR15" s="51"/>
      <c r="OLS15" s="60">
        <f t="shared" ref="OLS15" si="3234">OLT15/1.19</f>
        <v>504.20168067226894</v>
      </c>
      <c r="OLT15" s="62">
        <v>600</v>
      </c>
      <c r="OLU15" s="3" t="s">
        <v>197</v>
      </c>
      <c r="OLV15" s="102" t="s">
        <v>198</v>
      </c>
      <c r="OLW15" s="51" t="s">
        <v>174</v>
      </c>
      <c r="OLX15" s="51" t="s">
        <v>174</v>
      </c>
      <c r="OLY15" s="51" t="s">
        <v>173</v>
      </c>
      <c r="OLZ15" s="51"/>
      <c r="OMA15" s="60">
        <f t="shared" ref="OMA15" si="3235">OMB15/1.19</f>
        <v>504.20168067226894</v>
      </c>
      <c r="OMB15" s="62">
        <v>600</v>
      </c>
      <c r="OMC15" s="3" t="s">
        <v>197</v>
      </c>
      <c r="OMD15" s="102" t="s">
        <v>198</v>
      </c>
      <c r="OME15" s="51" t="s">
        <v>174</v>
      </c>
      <c r="OMF15" s="51" t="s">
        <v>174</v>
      </c>
      <c r="OMG15" s="51" t="s">
        <v>173</v>
      </c>
      <c r="OMH15" s="51"/>
      <c r="OMI15" s="60">
        <f t="shared" ref="OMI15" si="3236">OMJ15/1.19</f>
        <v>504.20168067226894</v>
      </c>
      <c r="OMJ15" s="62">
        <v>600</v>
      </c>
      <c r="OMK15" s="3" t="s">
        <v>197</v>
      </c>
      <c r="OML15" s="102" t="s">
        <v>198</v>
      </c>
      <c r="OMM15" s="51" t="s">
        <v>174</v>
      </c>
      <c r="OMN15" s="51" t="s">
        <v>174</v>
      </c>
      <c r="OMO15" s="51" t="s">
        <v>173</v>
      </c>
      <c r="OMP15" s="51"/>
      <c r="OMQ15" s="60">
        <f t="shared" ref="OMQ15" si="3237">OMR15/1.19</f>
        <v>504.20168067226894</v>
      </c>
      <c r="OMR15" s="62">
        <v>600</v>
      </c>
      <c r="OMS15" s="3" t="s">
        <v>197</v>
      </c>
      <c r="OMT15" s="102" t="s">
        <v>198</v>
      </c>
      <c r="OMU15" s="51" t="s">
        <v>174</v>
      </c>
      <c r="OMV15" s="51" t="s">
        <v>174</v>
      </c>
      <c r="OMW15" s="51" t="s">
        <v>173</v>
      </c>
      <c r="OMX15" s="51"/>
      <c r="OMY15" s="60">
        <f t="shared" ref="OMY15" si="3238">OMZ15/1.19</f>
        <v>504.20168067226894</v>
      </c>
      <c r="OMZ15" s="62">
        <v>600</v>
      </c>
      <c r="ONA15" s="3" t="s">
        <v>197</v>
      </c>
      <c r="ONB15" s="102" t="s">
        <v>198</v>
      </c>
      <c r="ONC15" s="51" t="s">
        <v>174</v>
      </c>
      <c r="OND15" s="51" t="s">
        <v>174</v>
      </c>
      <c r="ONE15" s="51" t="s">
        <v>173</v>
      </c>
      <c r="ONF15" s="51"/>
      <c r="ONG15" s="60">
        <f t="shared" ref="ONG15" si="3239">ONH15/1.19</f>
        <v>504.20168067226894</v>
      </c>
      <c r="ONH15" s="62">
        <v>600</v>
      </c>
      <c r="ONI15" s="3" t="s">
        <v>197</v>
      </c>
      <c r="ONJ15" s="102" t="s">
        <v>198</v>
      </c>
      <c r="ONK15" s="51" t="s">
        <v>174</v>
      </c>
      <c r="ONL15" s="51" t="s">
        <v>174</v>
      </c>
      <c r="ONM15" s="51" t="s">
        <v>173</v>
      </c>
      <c r="ONN15" s="51"/>
      <c r="ONO15" s="60">
        <f t="shared" ref="ONO15" si="3240">ONP15/1.19</f>
        <v>504.20168067226894</v>
      </c>
      <c r="ONP15" s="62">
        <v>600</v>
      </c>
      <c r="ONQ15" s="3" t="s">
        <v>197</v>
      </c>
      <c r="ONR15" s="102" t="s">
        <v>198</v>
      </c>
      <c r="ONS15" s="51" t="s">
        <v>174</v>
      </c>
      <c r="ONT15" s="51" t="s">
        <v>174</v>
      </c>
      <c r="ONU15" s="51" t="s">
        <v>173</v>
      </c>
      <c r="ONV15" s="51"/>
      <c r="ONW15" s="60">
        <f t="shared" ref="ONW15" si="3241">ONX15/1.19</f>
        <v>504.20168067226894</v>
      </c>
      <c r="ONX15" s="62">
        <v>600</v>
      </c>
      <c r="ONY15" s="3" t="s">
        <v>197</v>
      </c>
      <c r="ONZ15" s="102" t="s">
        <v>198</v>
      </c>
      <c r="OOA15" s="51" t="s">
        <v>174</v>
      </c>
      <c r="OOB15" s="51" t="s">
        <v>174</v>
      </c>
      <c r="OOC15" s="51" t="s">
        <v>173</v>
      </c>
      <c r="OOD15" s="51"/>
      <c r="OOE15" s="60">
        <f t="shared" ref="OOE15" si="3242">OOF15/1.19</f>
        <v>504.20168067226894</v>
      </c>
      <c r="OOF15" s="62">
        <v>600</v>
      </c>
      <c r="OOG15" s="3" t="s">
        <v>197</v>
      </c>
      <c r="OOH15" s="102" t="s">
        <v>198</v>
      </c>
      <c r="OOI15" s="51" t="s">
        <v>174</v>
      </c>
      <c r="OOJ15" s="51" t="s">
        <v>174</v>
      </c>
      <c r="OOK15" s="51" t="s">
        <v>173</v>
      </c>
      <c r="OOL15" s="51"/>
      <c r="OOM15" s="60">
        <f t="shared" ref="OOM15" si="3243">OON15/1.19</f>
        <v>504.20168067226894</v>
      </c>
      <c r="OON15" s="62">
        <v>600</v>
      </c>
      <c r="OOO15" s="3" t="s">
        <v>197</v>
      </c>
      <c r="OOP15" s="102" t="s">
        <v>198</v>
      </c>
      <c r="OOQ15" s="51" t="s">
        <v>174</v>
      </c>
      <c r="OOR15" s="51" t="s">
        <v>174</v>
      </c>
      <c r="OOS15" s="51" t="s">
        <v>173</v>
      </c>
      <c r="OOT15" s="51"/>
      <c r="OOU15" s="60">
        <f t="shared" ref="OOU15" si="3244">OOV15/1.19</f>
        <v>504.20168067226894</v>
      </c>
      <c r="OOV15" s="62">
        <v>600</v>
      </c>
      <c r="OOW15" s="3" t="s">
        <v>197</v>
      </c>
      <c r="OOX15" s="102" t="s">
        <v>198</v>
      </c>
      <c r="OOY15" s="51" t="s">
        <v>174</v>
      </c>
      <c r="OOZ15" s="51" t="s">
        <v>174</v>
      </c>
      <c r="OPA15" s="51" t="s">
        <v>173</v>
      </c>
      <c r="OPB15" s="51"/>
      <c r="OPC15" s="60">
        <f t="shared" ref="OPC15" si="3245">OPD15/1.19</f>
        <v>504.20168067226894</v>
      </c>
      <c r="OPD15" s="62">
        <v>600</v>
      </c>
      <c r="OPE15" s="3" t="s">
        <v>197</v>
      </c>
      <c r="OPF15" s="102" t="s">
        <v>198</v>
      </c>
      <c r="OPG15" s="51" t="s">
        <v>174</v>
      </c>
      <c r="OPH15" s="51" t="s">
        <v>174</v>
      </c>
      <c r="OPI15" s="51" t="s">
        <v>173</v>
      </c>
      <c r="OPJ15" s="51"/>
      <c r="OPK15" s="60">
        <f t="shared" ref="OPK15" si="3246">OPL15/1.19</f>
        <v>504.20168067226894</v>
      </c>
      <c r="OPL15" s="62">
        <v>600</v>
      </c>
      <c r="OPM15" s="3" t="s">
        <v>197</v>
      </c>
      <c r="OPN15" s="102" t="s">
        <v>198</v>
      </c>
      <c r="OPO15" s="51" t="s">
        <v>174</v>
      </c>
      <c r="OPP15" s="51" t="s">
        <v>174</v>
      </c>
      <c r="OPQ15" s="51" t="s">
        <v>173</v>
      </c>
      <c r="OPR15" s="51"/>
      <c r="OPS15" s="60">
        <f t="shared" ref="OPS15" si="3247">OPT15/1.19</f>
        <v>504.20168067226894</v>
      </c>
      <c r="OPT15" s="62">
        <v>600</v>
      </c>
      <c r="OPU15" s="3" t="s">
        <v>197</v>
      </c>
      <c r="OPV15" s="102" t="s">
        <v>198</v>
      </c>
      <c r="OPW15" s="51" t="s">
        <v>174</v>
      </c>
      <c r="OPX15" s="51" t="s">
        <v>174</v>
      </c>
      <c r="OPY15" s="51" t="s">
        <v>173</v>
      </c>
      <c r="OPZ15" s="51"/>
      <c r="OQA15" s="60">
        <f t="shared" ref="OQA15" si="3248">OQB15/1.19</f>
        <v>504.20168067226894</v>
      </c>
      <c r="OQB15" s="62">
        <v>600</v>
      </c>
      <c r="OQC15" s="3" t="s">
        <v>197</v>
      </c>
      <c r="OQD15" s="102" t="s">
        <v>198</v>
      </c>
      <c r="OQE15" s="51" t="s">
        <v>174</v>
      </c>
      <c r="OQF15" s="51" t="s">
        <v>174</v>
      </c>
      <c r="OQG15" s="51" t="s">
        <v>173</v>
      </c>
      <c r="OQH15" s="51"/>
      <c r="OQI15" s="60">
        <f t="shared" ref="OQI15" si="3249">OQJ15/1.19</f>
        <v>504.20168067226894</v>
      </c>
      <c r="OQJ15" s="62">
        <v>600</v>
      </c>
      <c r="OQK15" s="3" t="s">
        <v>197</v>
      </c>
      <c r="OQL15" s="102" t="s">
        <v>198</v>
      </c>
      <c r="OQM15" s="51" t="s">
        <v>174</v>
      </c>
      <c r="OQN15" s="51" t="s">
        <v>174</v>
      </c>
      <c r="OQO15" s="51" t="s">
        <v>173</v>
      </c>
      <c r="OQP15" s="51"/>
      <c r="OQQ15" s="60">
        <f t="shared" ref="OQQ15" si="3250">OQR15/1.19</f>
        <v>504.20168067226894</v>
      </c>
      <c r="OQR15" s="62">
        <v>600</v>
      </c>
      <c r="OQS15" s="3" t="s">
        <v>197</v>
      </c>
      <c r="OQT15" s="102" t="s">
        <v>198</v>
      </c>
      <c r="OQU15" s="51" t="s">
        <v>174</v>
      </c>
      <c r="OQV15" s="51" t="s">
        <v>174</v>
      </c>
      <c r="OQW15" s="51" t="s">
        <v>173</v>
      </c>
      <c r="OQX15" s="51"/>
      <c r="OQY15" s="60">
        <f t="shared" ref="OQY15" si="3251">OQZ15/1.19</f>
        <v>504.20168067226894</v>
      </c>
      <c r="OQZ15" s="62">
        <v>600</v>
      </c>
      <c r="ORA15" s="3" t="s">
        <v>197</v>
      </c>
      <c r="ORB15" s="102" t="s">
        <v>198</v>
      </c>
      <c r="ORC15" s="51" t="s">
        <v>174</v>
      </c>
      <c r="ORD15" s="51" t="s">
        <v>174</v>
      </c>
      <c r="ORE15" s="51" t="s">
        <v>173</v>
      </c>
      <c r="ORF15" s="51"/>
      <c r="ORG15" s="60">
        <f t="shared" ref="ORG15" si="3252">ORH15/1.19</f>
        <v>504.20168067226894</v>
      </c>
      <c r="ORH15" s="62">
        <v>600</v>
      </c>
      <c r="ORI15" s="3" t="s">
        <v>197</v>
      </c>
      <c r="ORJ15" s="102" t="s">
        <v>198</v>
      </c>
      <c r="ORK15" s="51" t="s">
        <v>174</v>
      </c>
      <c r="ORL15" s="51" t="s">
        <v>174</v>
      </c>
      <c r="ORM15" s="51" t="s">
        <v>173</v>
      </c>
      <c r="ORN15" s="51"/>
      <c r="ORO15" s="60">
        <f t="shared" ref="ORO15" si="3253">ORP15/1.19</f>
        <v>504.20168067226894</v>
      </c>
      <c r="ORP15" s="62">
        <v>600</v>
      </c>
      <c r="ORQ15" s="3" t="s">
        <v>197</v>
      </c>
      <c r="ORR15" s="102" t="s">
        <v>198</v>
      </c>
      <c r="ORS15" s="51" t="s">
        <v>174</v>
      </c>
      <c r="ORT15" s="51" t="s">
        <v>174</v>
      </c>
      <c r="ORU15" s="51" t="s">
        <v>173</v>
      </c>
      <c r="ORV15" s="51"/>
      <c r="ORW15" s="60">
        <f t="shared" ref="ORW15" si="3254">ORX15/1.19</f>
        <v>504.20168067226894</v>
      </c>
      <c r="ORX15" s="62">
        <v>600</v>
      </c>
      <c r="ORY15" s="3" t="s">
        <v>197</v>
      </c>
      <c r="ORZ15" s="102" t="s">
        <v>198</v>
      </c>
      <c r="OSA15" s="51" t="s">
        <v>174</v>
      </c>
      <c r="OSB15" s="51" t="s">
        <v>174</v>
      </c>
      <c r="OSC15" s="51" t="s">
        <v>173</v>
      </c>
      <c r="OSD15" s="51"/>
      <c r="OSE15" s="60">
        <f t="shared" ref="OSE15" si="3255">OSF15/1.19</f>
        <v>504.20168067226894</v>
      </c>
      <c r="OSF15" s="62">
        <v>600</v>
      </c>
      <c r="OSG15" s="3" t="s">
        <v>197</v>
      </c>
      <c r="OSH15" s="102" t="s">
        <v>198</v>
      </c>
      <c r="OSI15" s="51" t="s">
        <v>174</v>
      </c>
      <c r="OSJ15" s="51" t="s">
        <v>174</v>
      </c>
      <c r="OSK15" s="51" t="s">
        <v>173</v>
      </c>
      <c r="OSL15" s="51"/>
      <c r="OSM15" s="60">
        <f t="shared" ref="OSM15" si="3256">OSN15/1.19</f>
        <v>504.20168067226894</v>
      </c>
      <c r="OSN15" s="62">
        <v>600</v>
      </c>
      <c r="OSO15" s="3" t="s">
        <v>197</v>
      </c>
      <c r="OSP15" s="102" t="s">
        <v>198</v>
      </c>
      <c r="OSQ15" s="51" t="s">
        <v>174</v>
      </c>
      <c r="OSR15" s="51" t="s">
        <v>174</v>
      </c>
      <c r="OSS15" s="51" t="s">
        <v>173</v>
      </c>
      <c r="OST15" s="51"/>
      <c r="OSU15" s="60">
        <f t="shared" ref="OSU15" si="3257">OSV15/1.19</f>
        <v>504.20168067226894</v>
      </c>
      <c r="OSV15" s="62">
        <v>600</v>
      </c>
      <c r="OSW15" s="3" t="s">
        <v>197</v>
      </c>
      <c r="OSX15" s="102" t="s">
        <v>198</v>
      </c>
      <c r="OSY15" s="51" t="s">
        <v>174</v>
      </c>
      <c r="OSZ15" s="51" t="s">
        <v>174</v>
      </c>
      <c r="OTA15" s="51" t="s">
        <v>173</v>
      </c>
      <c r="OTB15" s="51"/>
      <c r="OTC15" s="60">
        <f t="shared" ref="OTC15" si="3258">OTD15/1.19</f>
        <v>504.20168067226894</v>
      </c>
      <c r="OTD15" s="62">
        <v>600</v>
      </c>
      <c r="OTE15" s="3" t="s">
        <v>197</v>
      </c>
      <c r="OTF15" s="102" t="s">
        <v>198</v>
      </c>
      <c r="OTG15" s="51" t="s">
        <v>174</v>
      </c>
      <c r="OTH15" s="51" t="s">
        <v>174</v>
      </c>
      <c r="OTI15" s="51" t="s">
        <v>173</v>
      </c>
      <c r="OTJ15" s="51"/>
      <c r="OTK15" s="60">
        <f t="shared" ref="OTK15" si="3259">OTL15/1.19</f>
        <v>504.20168067226894</v>
      </c>
      <c r="OTL15" s="62">
        <v>600</v>
      </c>
      <c r="OTM15" s="3" t="s">
        <v>197</v>
      </c>
      <c r="OTN15" s="102" t="s">
        <v>198</v>
      </c>
      <c r="OTO15" s="51" t="s">
        <v>174</v>
      </c>
      <c r="OTP15" s="51" t="s">
        <v>174</v>
      </c>
      <c r="OTQ15" s="51" t="s">
        <v>173</v>
      </c>
      <c r="OTR15" s="51"/>
      <c r="OTS15" s="60">
        <f t="shared" ref="OTS15" si="3260">OTT15/1.19</f>
        <v>504.20168067226894</v>
      </c>
      <c r="OTT15" s="62">
        <v>600</v>
      </c>
      <c r="OTU15" s="3" t="s">
        <v>197</v>
      </c>
      <c r="OTV15" s="102" t="s">
        <v>198</v>
      </c>
      <c r="OTW15" s="51" t="s">
        <v>174</v>
      </c>
      <c r="OTX15" s="51" t="s">
        <v>174</v>
      </c>
      <c r="OTY15" s="51" t="s">
        <v>173</v>
      </c>
      <c r="OTZ15" s="51"/>
      <c r="OUA15" s="60">
        <f t="shared" ref="OUA15" si="3261">OUB15/1.19</f>
        <v>504.20168067226894</v>
      </c>
      <c r="OUB15" s="62">
        <v>600</v>
      </c>
      <c r="OUC15" s="3" t="s">
        <v>197</v>
      </c>
      <c r="OUD15" s="102" t="s">
        <v>198</v>
      </c>
      <c r="OUE15" s="51" t="s">
        <v>174</v>
      </c>
      <c r="OUF15" s="51" t="s">
        <v>174</v>
      </c>
      <c r="OUG15" s="51" t="s">
        <v>173</v>
      </c>
      <c r="OUH15" s="51"/>
      <c r="OUI15" s="60">
        <f t="shared" ref="OUI15" si="3262">OUJ15/1.19</f>
        <v>504.20168067226894</v>
      </c>
      <c r="OUJ15" s="62">
        <v>600</v>
      </c>
      <c r="OUK15" s="3" t="s">
        <v>197</v>
      </c>
      <c r="OUL15" s="102" t="s">
        <v>198</v>
      </c>
      <c r="OUM15" s="51" t="s">
        <v>174</v>
      </c>
      <c r="OUN15" s="51" t="s">
        <v>174</v>
      </c>
      <c r="OUO15" s="51" t="s">
        <v>173</v>
      </c>
      <c r="OUP15" s="51"/>
      <c r="OUQ15" s="60">
        <f t="shared" ref="OUQ15" si="3263">OUR15/1.19</f>
        <v>504.20168067226894</v>
      </c>
      <c r="OUR15" s="62">
        <v>600</v>
      </c>
      <c r="OUS15" s="3" t="s">
        <v>197</v>
      </c>
      <c r="OUT15" s="102" t="s">
        <v>198</v>
      </c>
      <c r="OUU15" s="51" t="s">
        <v>174</v>
      </c>
      <c r="OUV15" s="51" t="s">
        <v>174</v>
      </c>
      <c r="OUW15" s="51" t="s">
        <v>173</v>
      </c>
      <c r="OUX15" s="51"/>
      <c r="OUY15" s="60">
        <f t="shared" ref="OUY15" si="3264">OUZ15/1.19</f>
        <v>504.20168067226894</v>
      </c>
      <c r="OUZ15" s="62">
        <v>600</v>
      </c>
      <c r="OVA15" s="3" t="s">
        <v>197</v>
      </c>
      <c r="OVB15" s="102" t="s">
        <v>198</v>
      </c>
      <c r="OVC15" s="51" t="s">
        <v>174</v>
      </c>
      <c r="OVD15" s="51" t="s">
        <v>174</v>
      </c>
      <c r="OVE15" s="51" t="s">
        <v>173</v>
      </c>
      <c r="OVF15" s="51"/>
      <c r="OVG15" s="60">
        <f t="shared" ref="OVG15" si="3265">OVH15/1.19</f>
        <v>504.20168067226894</v>
      </c>
      <c r="OVH15" s="62">
        <v>600</v>
      </c>
      <c r="OVI15" s="3" t="s">
        <v>197</v>
      </c>
      <c r="OVJ15" s="102" t="s">
        <v>198</v>
      </c>
      <c r="OVK15" s="51" t="s">
        <v>174</v>
      </c>
      <c r="OVL15" s="51" t="s">
        <v>174</v>
      </c>
      <c r="OVM15" s="51" t="s">
        <v>173</v>
      </c>
      <c r="OVN15" s="51"/>
      <c r="OVO15" s="60">
        <f t="shared" ref="OVO15" si="3266">OVP15/1.19</f>
        <v>504.20168067226894</v>
      </c>
      <c r="OVP15" s="62">
        <v>600</v>
      </c>
      <c r="OVQ15" s="3" t="s">
        <v>197</v>
      </c>
      <c r="OVR15" s="102" t="s">
        <v>198</v>
      </c>
      <c r="OVS15" s="51" t="s">
        <v>174</v>
      </c>
      <c r="OVT15" s="51" t="s">
        <v>174</v>
      </c>
      <c r="OVU15" s="51" t="s">
        <v>173</v>
      </c>
      <c r="OVV15" s="51"/>
      <c r="OVW15" s="60">
        <f t="shared" ref="OVW15" si="3267">OVX15/1.19</f>
        <v>504.20168067226894</v>
      </c>
      <c r="OVX15" s="62">
        <v>600</v>
      </c>
      <c r="OVY15" s="3" t="s">
        <v>197</v>
      </c>
      <c r="OVZ15" s="102" t="s">
        <v>198</v>
      </c>
      <c r="OWA15" s="51" t="s">
        <v>174</v>
      </c>
      <c r="OWB15" s="51" t="s">
        <v>174</v>
      </c>
      <c r="OWC15" s="51" t="s">
        <v>173</v>
      </c>
      <c r="OWD15" s="51"/>
      <c r="OWE15" s="60">
        <f t="shared" ref="OWE15" si="3268">OWF15/1.19</f>
        <v>504.20168067226894</v>
      </c>
      <c r="OWF15" s="62">
        <v>600</v>
      </c>
      <c r="OWG15" s="3" t="s">
        <v>197</v>
      </c>
      <c r="OWH15" s="102" t="s">
        <v>198</v>
      </c>
      <c r="OWI15" s="51" t="s">
        <v>174</v>
      </c>
      <c r="OWJ15" s="51" t="s">
        <v>174</v>
      </c>
      <c r="OWK15" s="51" t="s">
        <v>173</v>
      </c>
      <c r="OWL15" s="51"/>
      <c r="OWM15" s="60">
        <f t="shared" ref="OWM15" si="3269">OWN15/1.19</f>
        <v>504.20168067226894</v>
      </c>
      <c r="OWN15" s="62">
        <v>600</v>
      </c>
      <c r="OWO15" s="3" t="s">
        <v>197</v>
      </c>
      <c r="OWP15" s="102" t="s">
        <v>198</v>
      </c>
      <c r="OWQ15" s="51" t="s">
        <v>174</v>
      </c>
      <c r="OWR15" s="51" t="s">
        <v>174</v>
      </c>
      <c r="OWS15" s="51" t="s">
        <v>173</v>
      </c>
      <c r="OWT15" s="51"/>
      <c r="OWU15" s="60">
        <f t="shared" ref="OWU15" si="3270">OWV15/1.19</f>
        <v>504.20168067226894</v>
      </c>
      <c r="OWV15" s="62">
        <v>600</v>
      </c>
      <c r="OWW15" s="3" t="s">
        <v>197</v>
      </c>
      <c r="OWX15" s="102" t="s">
        <v>198</v>
      </c>
      <c r="OWY15" s="51" t="s">
        <v>174</v>
      </c>
      <c r="OWZ15" s="51" t="s">
        <v>174</v>
      </c>
      <c r="OXA15" s="51" t="s">
        <v>173</v>
      </c>
      <c r="OXB15" s="51"/>
      <c r="OXC15" s="60">
        <f t="shared" ref="OXC15" si="3271">OXD15/1.19</f>
        <v>504.20168067226894</v>
      </c>
      <c r="OXD15" s="62">
        <v>600</v>
      </c>
      <c r="OXE15" s="3" t="s">
        <v>197</v>
      </c>
      <c r="OXF15" s="102" t="s">
        <v>198</v>
      </c>
      <c r="OXG15" s="51" t="s">
        <v>174</v>
      </c>
      <c r="OXH15" s="51" t="s">
        <v>174</v>
      </c>
      <c r="OXI15" s="51" t="s">
        <v>173</v>
      </c>
      <c r="OXJ15" s="51"/>
      <c r="OXK15" s="60">
        <f t="shared" ref="OXK15" si="3272">OXL15/1.19</f>
        <v>504.20168067226894</v>
      </c>
      <c r="OXL15" s="62">
        <v>600</v>
      </c>
      <c r="OXM15" s="3" t="s">
        <v>197</v>
      </c>
      <c r="OXN15" s="102" t="s">
        <v>198</v>
      </c>
      <c r="OXO15" s="51" t="s">
        <v>174</v>
      </c>
      <c r="OXP15" s="51" t="s">
        <v>174</v>
      </c>
      <c r="OXQ15" s="51" t="s">
        <v>173</v>
      </c>
      <c r="OXR15" s="51"/>
      <c r="OXS15" s="60">
        <f t="shared" ref="OXS15" si="3273">OXT15/1.19</f>
        <v>504.20168067226894</v>
      </c>
      <c r="OXT15" s="62">
        <v>600</v>
      </c>
      <c r="OXU15" s="3" t="s">
        <v>197</v>
      </c>
      <c r="OXV15" s="102" t="s">
        <v>198</v>
      </c>
      <c r="OXW15" s="51" t="s">
        <v>174</v>
      </c>
      <c r="OXX15" s="51" t="s">
        <v>174</v>
      </c>
      <c r="OXY15" s="51" t="s">
        <v>173</v>
      </c>
      <c r="OXZ15" s="51"/>
      <c r="OYA15" s="60">
        <f t="shared" ref="OYA15" si="3274">OYB15/1.19</f>
        <v>504.20168067226894</v>
      </c>
      <c r="OYB15" s="62">
        <v>600</v>
      </c>
      <c r="OYC15" s="3" t="s">
        <v>197</v>
      </c>
      <c r="OYD15" s="102" t="s">
        <v>198</v>
      </c>
      <c r="OYE15" s="51" t="s">
        <v>174</v>
      </c>
      <c r="OYF15" s="51" t="s">
        <v>174</v>
      </c>
      <c r="OYG15" s="51" t="s">
        <v>173</v>
      </c>
      <c r="OYH15" s="51"/>
      <c r="OYI15" s="60">
        <f t="shared" ref="OYI15" si="3275">OYJ15/1.19</f>
        <v>504.20168067226894</v>
      </c>
      <c r="OYJ15" s="62">
        <v>600</v>
      </c>
      <c r="OYK15" s="3" t="s">
        <v>197</v>
      </c>
      <c r="OYL15" s="102" t="s">
        <v>198</v>
      </c>
      <c r="OYM15" s="51" t="s">
        <v>174</v>
      </c>
      <c r="OYN15" s="51" t="s">
        <v>174</v>
      </c>
      <c r="OYO15" s="51" t="s">
        <v>173</v>
      </c>
      <c r="OYP15" s="51"/>
      <c r="OYQ15" s="60">
        <f t="shared" ref="OYQ15" si="3276">OYR15/1.19</f>
        <v>504.20168067226894</v>
      </c>
      <c r="OYR15" s="62">
        <v>600</v>
      </c>
      <c r="OYS15" s="3" t="s">
        <v>197</v>
      </c>
      <c r="OYT15" s="102" t="s">
        <v>198</v>
      </c>
      <c r="OYU15" s="51" t="s">
        <v>174</v>
      </c>
      <c r="OYV15" s="51" t="s">
        <v>174</v>
      </c>
      <c r="OYW15" s="51" t="s">
        <v>173</v>
      </c>
      <c r="OYX15" s="51"/>
      <c r="OYY15" s="60">
        <f t="shared" ref="OYY15" si="3277">OYZ15/1.19</f>
        <v>504.20168067226894</v>
      </c>
      <c r="OYZ15" s="62">
        <v>600</v>
      </c>
      <c r="OZA15" s="3" t="s">
        <v>197</v>
      </c>
      <c r="OZB15" s="102" t="s">
        <v>198</v>
      </c>
      <c r="OZC15" s="51" t="s">
        <v>174</v>
      </c>
      <c r="OZD15" s="51" t="s">
        <v>174</v>
      </c>
      <c r="OZE15" s="51" t="s">
        <v>173</v>
      </c>
      <c r="OZF15" s="51"/>
      <c r="OZG15" s="60">
        <f t="shared" ref="OZG15" si="3278">OZH15/1.19</f>
        <v>504.20168067226894</v>
      </c>
      <c r="OZH15" s="62">
        <v>600</v>
      </c>
      <c r="OZI15" s="3" t="s">
        <v>197</v>
      </c>
      <c r="OZJ15" s="102" t="s">
        <v>198</v>
      </c>
      <c r="OZK15" s="51" t="s">
        <v>174</v>
      </c>
      <c r="OZL15" s="51" t="s">
        <v>174</v>
      </c>
      <c r="OZM15" s="51" t="s">
        <v>173</v>
      </c>
      <c r="OZN15" s="51"/>
      <c r="OZO15" s="60">
        <f t="shared" ref="OZO15" si="3279">OZP15/1.19</f>
        <v>504.20168067226894</v>
      </c>
      <c r="OZP15" s="62">
        <v>600</v>
      </c>
      <c r="OZQ15" s="3" t="s">
        <v>197</v>
      </c>
      <c r="OZR15" s="102" t="s">
        <v>198</v>
      </c>
      <c r="OZS15" s="51" t="s">
        <v>174</v>
      </c>
      <c r="OZT15" s="51" t="s">
        <v>174</v>
      </c>
      <c r="OZU15" s="51" t="s">
        <v>173</v>
      </c>
      <c r="OZV15" s="51"/>
      <c r="OZW15" s="60">
        <f t="shared" ref="OZW15" si="3280">OZX15/1.19</f>
        <v>504.20168067226894</v>
      </c>
      <c r="OZX15" s="62">
        <v>600</v>
      </c>
      <c r="OZY15" s="3" t="s">
        <v>197</v>
      </c>
      <c r="OZZ15" s="102" t="s">
        <v>198</v>
      </c>
      <c r="PAA15" s="51" t="s">
        <v>174</v>
      </c>
      <c r="PAB15" s="51" t="s">
        <v>174</v>
      </c>
      <c r="PAC15" s="51" t="s">
        <v>173</v>
      </c>
      <c r="PAD15" s="51"/>
      <c r="PAE15" s="60">
        <f t="shared" ref="PAE15" si="3281">PAF15/1.19</f>
        <v>504.20168067226894</v>
      </c>
      <c r="PAF15" s="62">
        <v>600</v>
      </c>
      <c r="PAG15" s="3" t="s">
        <v>197</v>
      </c>
      <c r="PAH15" s="102" t="s">
        <v>198</v>
      </c>
      <c r="PAI15" s="51" t="s">
        <v>174</v>
      </c>
      <c r="PAJ15" s="51" t="s">
        <v>174</v>
      </c>
      <c r="PAK15" s="51" t="s">
        <v>173</v>
      </c>
      <c r="PAL15" s="51"/>
      <c r="PAM15" s="60">
        <f t="shared" ref="PAM15" si="3282">PAN15/1.19</f>
        <v>504.20168067226894</v>
      </c>
      <c r="PAN15" s="62">
        <v>600</v>
      </c>
      <c r="PAO15" s="3" t="s">
        <v>197</v>
      </c>
      <c r="PAP15" s="102" t="s">
        <v>198</v>
      </c>
      <c r="PAQ15" s="51" t="s">
        <v>174</v>
      </c>
      <c r="PAR15" s="51" t="s">
        <v>174</v>
      </c>
      <c r="PAS15" s="51" t="s">
        <v>173</v>
      </c>
      <c r="PAT15" s="51"/>
      <c r="PAU15" s="60">
        <f t="shared" ref="PAU15" si="3283">PAV15/1.19</f>
        <v>504.20168067226894</v>
      </c>
      <c r="PAV15" s="62">
        <v>600</v>
      </c>
      <c r="PAW15" s="3" t="s">
        <v>197</v>
      </c>
      <c r="PAX15" s="102" t="s">
        <v>198</v>
      </c>
      <c r="PAY15" s="51" t="s">
        <v>174</v>
      </c>
      <c r="PAZ15" s="51" t="s">
        <v>174</v>
      </c>
      <c r="PBA15" s="51" t="s">
        <v>173</v>
      </c>
      <c r="PBB15" s="51"/>
      <c r="PBC15" s="60">
        <f t="shared" ref="PBC15" si="3284">PBD15/1.19</f>
        <v>504.20168067226894</v>
      </c>
      <c r="PBD15" s="62">
        <v>600</v>
      </c>
      <c r="PBE15" s="3" t="s">
        <v>197</v>
      </c>
      <c r="PBF15" s="102" t="s">
        <v>198</v>
      </c>
      <c r="PBG15" s="51" t="s">
        <v>174</v>
      </c>
      <c r="PBH15" s="51" t="s">
        <v>174</v>
      </c>
      <c r="PBI15" s="51" t="s">
        <v>173</v>
      </c>
      <c r="PBJ15" s="51"/>
      <c r="PBK15" s="60">
        <f t="shared" ref="PBK15" si="3285">PBL15/1.19</f>
        <v>504.20168067226894</v>
      </c>
      <c r="PBL15" s="62">
        <v>600</v>
      </c>
      <c r="PBM15" s="3" t="s">
        <v>197</v>
      </c>
      <c r="PBN15" s="102" t="s">
        <v>198</v>
      </c>
      <c r="PBO15" s="51" t="s">
        <v>174</v>
      </c>
      <c r="PBP15" s="51" t="s">
        <v>174</v>
      </c>
      <c r="PBQ15" s="51" t="s">
        <v>173</v>
      </c>
      <c r="PBR15" s="51"/>
      <c r="PBS15" s="60">
        <f t="shared" ref="PBS15" si="3286">PBT15/1.19</f>
        <v>504.20168067226894</v>
      </c>
      <c r="PBT15" s="62">
        <v>600</v>
      </c>
      <c r="PBU15" s="3" t="s">
        <v>197</v>
      </c>
      <c r="PBV15" s="102" t="s">
        <v>198</v>
      </c>
      <c r="PBW15" s="51" t="s">
        <v>174</v>
      </c>
      <c r="PBX15" s="51" t="s">
        <v>174</v>
      </c>
      <c r="PBY15" s="51" t="s">
        <v>173</v>
      </c>
      <c r="PBZ15" s="51"/>
      <c r="PCA15" s="60">
        <f t="shared" ref="PCA15" si="3287">PCB15/1.19</f>
        <v>504.20168067226894</v>
      </c>
      <c r="PCB15" s="62">
        <v>600</v>
      </c>
      <c r="PCC15" s="3" t="s">
        <v>197</v>
      </c>
      <c r="PCD15" s="102" t="s">
        <v>198</v>
      </c>
      <c r="PCE15" s="51" t="s">
        <v>174</v>
      </c>
      <c r="PCF15" s="51" t="s">
        <v>174</v>
      </c>
      <c r="PCG15" s="51" t="s">
        <v>173</v>
      </c>
      <c r="PCH15" s="51"/>
      <c r="PCI15" s="60">
        <f t="shared" ref="PCI15" si="3288">PCJ15/1.19</f>
        <v>504.20168067226894</v>
      </c>
      <c r="PCJ15" s="62">
        <v>600</v>
      </c>
      <c r="PCK15" s="3" t="s">
        <v>197</v>
      </c>
      <c r="PCL15" s="102" t="s">
        <v>198</v>
      </c>
      <c r="PCM15" s="51" t="s">
        <v>174</v>
      </c>
      <c r="PCN15" s="51" t="s">
        <v>174</v>
      </c>
      <c r="PCO15" s="51" t="s">
        <v>173</v>
      </c>
      <c r="PCP15" s="51"/>
      <c r="PCQ15" s="60">
        <f t="shared" ref="PCQ15" si="3289">PCR15/1.19</f>
        <v>504.20168067226894</v>
      </c>
      <c r="PCR15" s="62">
        <v>600</v>
      </c>
      <c r="PCS15" s="3" t="s">
        <v>197</v>
      </c>
      <c r="PCT15" s="102" t="s">
        <v>198</v>
      </c>
      <c r="PCU15" s="51" t="s">
        <v>174</v>
      </c>
      <c r="PCV15" s="51" t="s">
        <v>174</v>
      </c>
      <c r="PCW15" s="51" t="s">
        <v>173</v>
      </c>
      <c r="PCX15" s="51"/>
      <c r="PCY15" s="60">
        <f t="shared" ref="PCY15" si="3290">PCZ15/1.19</f>
        <v>504.20168067226894</v>
      </c>
      <c r="PCZ15" s="62">
        <v>600</v>
      </c>
      <c r="PDA15" s="3" t="s">
        <v>197</v>
      </c>
      <c r="PDB15" s="102" t="s">
        <v>198</v>
      </c>
      <c r="PDC15" s="51" t="s">
        <v>174</v>
      </c>
      <c r="PDD15" s="51" t="s">
        <v>174</v>
      </c>
      <c r="PDE15" s="51" t="s">
        <v>173</v>
      </c>
      <c r="PDF15" s="51"/>
      <c r="PDG15" s="60">
        <f t="shared" ref="PDG15" si="3291">PDH15/1.19</f>
        <v>504.20168067226894</v>
      </c>
      <c r="PDH15" s="62">
        <v>600</v>
      </c>
      <c r="PDI15" s="3" t="s">
        <v>197</v>
      </c>
      <c r="PDJ15" s="102" t="s">
        <v>198</v>
      </c>
      <c r="PDK15" s="51" t="s">
        <v>174</v>
      </c>
      <c r="PDL15" s="51" t="s">
        <v>174</v>
      </c>
      <c r="PDM15" s="51" t="s">
        <v>173</v>
      </c>
      <c r="PDN15" s="51"/>
      <c r="PDO15" s="60">
        <f t="shared" ref="PDO15" si="3292">PDP15/1.19</f>
        <v>504.20168067226894</v>
      </c>
      <c r="PDP15" s="62">
        <v>600</v>
      </c>
      <c r="PDQ15" s="3" t="s">
        <v>197</v>
      </c>
      <c r="PDR15" s="102" t="s">
        <v>198</v>
      </c>
      <c r="PDS15" s="51" t="s">
        <v>174</v>
      </c>
      <c r="PDT15" s="51" t="s">
        <v>174</v>
      </c>
      <c r="PDU15" s="51" t="s">
        <v>173</v>
      </c>
      <c r="PDV15" s="51"/>
      <c r="PDW15" s="60">
        <f t="shared" ref="PDW15" si="3293">PDX15/1.19</f>
        <v>504.20168067226894</v>
      </c>
      <c r="PDX15" s="62">
        <v>600</v>
      </c>
      <c r="PDY15" s="3" t="s">
        <v>197</v>
      </c>
      <c r="PDZ15" s="102" t="s">
        <v>198</v>
      </c>
      <c r="PEA15" s="51" t="s">
        <v>174</v>
      </c>
      <c r="PEB15" s="51" t="s">
        <v>174</v>
      </c>
      <c r="PEC15" s="51" t="s">
        <v>173</v>
      </c>
      <c r="PED15" s="51"/>
      <c r="PEE15" s="60">
        <f t="shared" ref="PEE15" si="3294">PEF15/1.19</f>
        <v>504.20168067226894</v>
      </c>
      <c r="PEF15" s="62">
        <v>600</v>
      </c>
      <c r="PEG15" s="3" t="s">
        <v>197</v>
      </c>
      <c r="PEH15" s="102" t="s">
        <v>198</v>
      </c>
      <c r="PEI15" s="51" t="s">
        <v>174</v>
      </c>
      <c r="PEJ15" s="51" t="s">
        <v>174</v>
      </c>
      <c r="PEK15" s="51" t="s">
        <v>173</v>
      </c>
      <c r="PEL15" s="51"/>
      <c r="PEM15" s="60">
        <f t="shared" ref="PEM15" si="3295">PEN15/1.19</f>
        <v>504.20168067226894</v>
      </c>
      <c r="PEN15" s="62">
        <v>600</v>
      </c>
      <c r="PEO15" s="3" t="s">
        <v>197</v>
      </c>
      <c r="PEP15" s="102" t="s">
        <v>198</v>
      </c>
      <c r="PEQ15" s="51" t="s">
        <v>174</v>
      </c>
      <c r="PER15" s="51" t="s">
        <v>174</v>
      </c>
      <c r="PES15" s="51" t="s">
        <v>173</v>
      </c>
      <c r="PET15" s="51"/>
      <c r="PEU15" s="60">
        <f t="shared" ref="PEU15" si="3296">PEV15/1.19</f>
        <v>504.20168067226894</v>
      </c>
      <c r="PEV15" s="62">
        <v>600</v>
      </c>
      <c r="PEW15" s="3" t="s">
        <v>197</v>
      </c>
      <c r="PEX15" s="102" t="s">
        <v>198</v>
      </c>
      <c r="PEY15" s="51" t="s">
        <v>174</v>
      </c>
      <c r="PEZ15" s="51" t="s">
        <v>174</v>
      </c>
      <c r="PFA15" s="51" t="s">
        <v>173</v>
      </c>
      <c r="PFB15" s="51"/>
      <c r="PFC15" s="60">
        <f t="shared" ref="PFC15" si="3297">PFD15/1.19</f>
        <v>504.20168067226894</v>
      </c>
      <c r="PFD15" s="62">
        <v>600</v>
      </c>
      <c r="PFE15" s="3" t="s">
        <v>197</v>
      </c>
      <c r="PFF15" s="102" t="s">
        <v>198</v>
      </c>
      <c r="PFG15" s="51" t="s">
        <v>174</v>
      </c>
      <c r="PFH15" s="51" t="s">
        <v>174</v>
      </c>
      <c r="PFI15" s="51" t="s">
        <v>173</v>
      </c>
      <c r="PFJ15" s="51"/>
      <c r="PFK15" s="60">
        <f t="shared" ref="PFK15" si="3298">PFL15/1.19</f>
        <v>504.20168067226894</v>
      </c>
      <c r="PFL15" s="62">
        <v>600</v>
      </c>
      <c r="PFM15" s="3" t="s">
        <v>197</v>
      </c>
      <c r="PFN15" s="102" t="s">
        <v>198</v>
      </c>
      <c r="PFO15" s="51" t="s">
        <v>174</v>
      </c>
      <c r="PFP15" s="51" t="s">
        <v>174</v>
      </c>
      <c r="PFQ15" s="51" t="s">
        <v>173</v>
      </c>
      <c r="PFR15" s="51"/>
      <c r="PFS15" s="60">
        <f t="shared" ref="PFS15" si="3299">PFT15/1.19</f>
        <v>504.20168067226894</v>
      </c>
      <c r="PFT15" s="62">
        <v>600</v>
      </c>
      <c r="PFU15" s="3" t="s">
        <v>197</v>
      </c>
      <c r="PFV15" s="102" t="s">
        <v>198</v>
      </c>
      <c r="PFW15" s="51" t="s">
        <v>174</v>
      </c>
      <c r="PFX15" s="51" t="s">
        <v>174</v>
      </c>
      <c r="PFY15" s="51" t="s">
        <v>173</v>
      </c>
      <c r="PFZ15" s="51"/>
      <c r="PGA15" s="60">
        <f t="shared" ref="PGA15" si="3300">PGB15/1.19</f>
        <v>504.20168067226894</v>
      </c>
      <c r="PGB15" s="62">
        <v>600</v>
      </c>
      <c r="PGC15" s="3" t="s">
        <v>197</v>
      </c>
      <c r="PGD15" s="102" t="s">
        <v>198</v>
      </c>
      <c r="PGE15" s="51" t="s">
        <v>174</v>
      </c>
      <c r="PGF15" s="51" t="s">
        <v>174</v>
      </c>
      <c r="PGG15" s="51" t="s">
        <v>173</v>
      </c>
      <c r="PGH15" s="51"/>
      <c r="PGI15" s="60">
        <f t="shared" ref="PGI15" si="3301">PGJ15/1.19</f>
        <v>504.20168067226894</v>
      </c>
      <c r="PGJ15" s="62">
        <v>600</v>
      </c>
      <c r="PGK15" s="3" t="s">
        <v>197</v>
      </c>
      <c r="PGL15" s="102" t="s">
        <v>198</v>
      </c>
      <c r="PGM15" s="51" t="s">
        <v>174</v>
      </c>
      <c r="PGN15" s="51" t="s">
        <v>174</v>
      </c>
      <c r="PGO15" s="51" t="s">
        <v>173</v>
      </c>
      <c r="PGP15" s="51"/>
      <c r="PGQ15" s="60">
        <f t="shared" ref="PGQ15" si="3302">PGR15/1.19</f>
        <v>504.20168067226894</v>
      </c>
      <c r="PGR15" s="62">
        <v>600</v>
      </c>
      <c r="PGS15" s="3" t="s">
        <v>197</v>
      </c>
      <c r="PGT15" s="102" t="s">
        <v>198</v>
      </c>
      <c r="PGU15" s="51" t="s">
        <v>174</v>
      </c>
      <c r="PGV15" s="51" t="s">
        <v>174</v>
      </c>
      <c r="PGW15" s="51" t="s">
        <v>173</v>
      </c>
      <c r="PGX15" s="51"/>
      <c r="PGY15" s="60">
        <f t="shared" ref="PGY15" si="3303">PGZ15/1.19</f>
        <v>504.20168067226894</v>
      </c>
      <c r="PGZ15" s="62">
        <v>600</v>
      </c>
      <c r="PHA15" s="3" t="s">
        <v>197</v>
      </c>
      <c r="PHB15" s="102" t="s">
        <v>198</v>
      </c>
      <c r="PHC15" s="51" t="s">
        <v>174</v>
      </c>
      <c r="PHD15" s="51" t="s">
        <v>174</v>
      </c>
      <c r="PHE15" s="51" t="s">
        <v>173</v>
      </c>
      <c r="PHF15" s="51"/>
      <c r="PHG15" s="60">
        <f t="shared" ref="PHG15" si="3304">PHH15/1.19</f>
        <v>504.20168067226894</v>
      </c>
      <c r="PHH15" s="62">
        <v>600</v>
      </c>
      <c r="PHI15" s="3" t="s">
        <v>197</v>
      </c>
      <c r="PHJ15" s="102" t="s">
        <v>198</v>
      </c>
      <c r="PHK15" s="51" t="s">
        <v>174</v>
      </c>
      <c r="PHL15" s="51" t="s">
        <v>174</v>
      </c>
      <c r="PHM15" s="51" t="s">
        <v>173</v>
      </c>
      <c r="PHN15" s="51"/>
      <c r="PHO15" s="60">
        <f t="shared" ref="PHO15" si="3305">PHP15/1.19</f>
        <v>504.20168067226894</v>
      </c>
      <c r="PHP15" s="62">
        <v>600</v>
      </c>
      <c r="PHQ15" s="3" t="s">
        <v>197</v>
      </c>
      <c r="PHR15" s="102" t="s">
        <v>198</v>
      </c>
      <c r="PHS15" s="51" t="s">
        <v>174</v>
      </c>
      <c r="PHT15" s="51" t="s">
        <v>174</v>
      </c>
      <c r="PHU15" s="51" t="s">
        <v>173</v>
      </c>
      <c r="PHV15" s="51"/>
      <c r="PHW15" s="60">
        <f t="shared" ref="PHW15" si="3306">PHX15/1.19</f>
        <v>504.20168067226894</v>
      </c>
      <c r="PHX15" s="62">
        <v>600</v>
      </c>
      <c r="PHY15" s="3" t="s">
        <v>197</v>
      </c>
      <c r="PHZ15" s="102" t="s">
        <v>198</v>
      </c>
      <c r="PIA15" s="51" t="s">
        <v>174</v>
      </c>
      <c r="PIB15" s="51" t="s">
        <v>174</v>
      </c>
      <c r="PIC15" s="51" t="s">
        <v>173</v>
      </c>
      <c r="PID15" s="51"/>
      <c r="PIE15" s="60">
        <f t="shared" ref="PIE15" si="3307">PIF15/1.19</f>
        <v>504.20168067226894</v>
      </c>
      <c r="PIF15" s="62">
        <v>600</v>
      </c>
      <c r="PIG15" s="3" t="s">
        <v>197</v>
      </c>
      <c r="PIH15" s="102" t="s">
        <v>198</v>
      </c>
      <c r="PII15" s="51" t="s">
        <v>174</v>
      </c>
      <c r="PIJ15" s="51" t="s">
        <v>174</v>
      </c>
      <c r="PIK15" s="51" t="s">
        <v>173</v>
      </c>
      <c r="PIL15" s="51"/>
      <c r="PIM15" s="60">
        <f t="shared" ref="PIM15" si="3308">PIN15/1.19</f>
        <v>504.20168067226894</v>
      </c>
      <c r="PIN15" s="62">
        <v>600</v>
      </c>
      <c r="PIO15" s="3" t="s">
        <v>197</v>
      </c>
      <c r="PIP15" s="102" t="s">
        <v>198</v>
      </c>
      <c r="PIQ15" s="51" t="s">
        <v>174</v>
      </c>
      <c r="PIR15" s="51" t="s">
        <v>174</v>
      </c>
      <c r="PIS15" s="51" t="s">
        <v>173</v>
      </c>
      <c r="PIT15" s="51"/>
      <c r="PIU15" s="60">
        <f t="shared" ref="PIU15" si="3309">PIV15/1.19</f>
        <v>504.20168067226894</v>
      </c>
      <c r="PIV15" s="62">
        <v>600</v>
      </c>
      <c r="PIW15" s="3" t="s">
        <v>197</v>
      </c>
      <c r="PIX15" s="102" t="s">
        <v>198</v>
      </c>
      <c r="PIY15" s="51" t="s">
        <v>174</v>
      </c>
      <c r="PIZ15" s="51" t="s">
        <v>174</v>
      </c>
      <c r="PJA15" s="51" t="s">
        <v>173</v>
      </c>
      <c r="PJB15" s="51"/>
      <c r="PJC15" s="60">
        <f t="shared" ref="PJC15" si="3310">PJD15/1.19</f>
        <v>504.20168067226894</v>
      </c>
      <c r="PJD15" s="62">
        <v>600</v>
      </c>
      <c r="PJE15" s="3" t="s">
        <v>197</v>
      </c>
      <c r="PJF15" s="102" t="s">
        <v>198</v>
      </c>
      <c r="PJG15" s="51" t="s">
        <v>174</v>
      </c>
      <c r="PJH15" s="51" t="s">
        <v>174</v>
      </c>
      <c r="PJI15" s="51" t="s">
        <v>173</v>
      </c>
      <c r="PJJ15" s="51"/>
      <c r="PJK15" s="60">
        <f t="shared" ref="PJK15" si="3311">PJL15/1.19</f>
        <v>504.20168067226894</v>
      </c>
      <c r="PJL15" s="62">
        <v>600</v>
      </c>
      <c r="PJM15" s="3" t="s">
        <v>197</v>
      </c>
      <c r="PJN15" s="102" t="s">
        <v>198</v>
      </c>
      <c r="PJO15" s="51" t="s">
        <v>174</v>
      </c>
      <c r="PJP15" s="51" t="s">
        <v>174</v>
      </c>
      <c r="PJQ15" s="51" t="s">
        <v>173</v>
      </c>
      <c r="PJR15" s="51"/>
      <c r="PJS15" s="60">
        <f t="shared" ref="PJS15" si="3312">PJT15/1.19</f>
        <v>504.20168067226894</v>
      </c>
      <c r="PJT15" s="62">
        <v>600</v>
      </c>
      <c r="PJU15" s="3" t="s">
        <v>197</v>
      </c>
      <c r="PJV15" s="102" t="s">
        <v>198</v>
      </c>
      <c r="PJW15" s="51" t="s">
        <v>174</v>
      </c>
      <c r="PJX15" s="51" t="s">
        <v>174</v>
      </c>
      <c r="PJY15" s="51" t="s">
        <v>173</v>
      </c>
      <c r="PJZ15" s="51"/>
      <c r="PKA15" s="60">
        <f t="shared" ref="PKA15" si="3313">PKB15/1.19</f>
        <v>504.20168067226894</v>
      </c>
      <c r="PKB15" s="62">
        <v>600</v>
      </c>
      <c r="PKC15" s="3" t="s">
        <v>197</v>
      </c>
      <c r="PKD15" s="102" t="s">
        <v>198</v>
      </c>
      <c r="PKE15" s="51" t="s">
        <v>174</v>
      </c>
      <c r="PKF15" s="51" t="s">
        <v>174</v>
      </c>
      <c r="PKG15" s="51" t="s">
        <v>173</v>
      </c>
      <c r="PKH15" s="51"/>
      <c r="PKI15" s="60">
        <f t="shared" ref="PKI15" si="3314">PKJ15/1.19</f>
        <v>504.20168067226894</v>
      </c>
      <c r="PKJ15" s="62">
        <v>600</v>
      </c>
      <c r="PKK15" s="3" t="s">
        <v>197</v>
      </c>
      <c r="PKL15" s="102" t="s">
        <v>198</v>
      </c>
      <c r="PKM15" s="51" t="s">
        <v>174</v>
      </c>
      <c r="PKN15" s="51" t="s">
        <v>174</v>
      </c>
      <c r="PKO15" s="51" t="s">
        <v>173</v>
      </c>
      <c r="PKP15" s="51"/>
      <c r="PKQ15" s="60">
        <f t="shared" ref="PKQ15" si="3315">PKR15/1.19</f>
        <v>504.20168067226894</v>
      </c>
      <c r="PKR15" s="62">
        <v>600</v>
      </c>
      <c r="PKS15" s="3" t="s">
        <v>197</v>
      </c>
      <c r="PKT15" s="102" t="s">
        <v>198</v>
      </c>
      <c r="PKU15" s="51" t="s">
        <v>174</v>
      </c>
      <c r="PKV15" s="51" t="s">
        <v>174</v>
      </c>
      <c r="PKW15" s="51" t="s">
        <v>173</v>
      </c>
      <c r="PKX15" s="51"/>
      <c r="PKY15" s="60">
        <f t="shared" ref="PKY15" si="3316">PKZ15/1.19</f>
        <v>504.20168067226894</v>
      </c>
      <c r="PKZ15" s="62">
        <v>600</v>
      </c>
      <c r="PLA15" s="3" t="s">
        <v>197</v>
      </c>
      <c r="PLB15" s="102" t="s">
        <v>198</v>
      </c>
      <c r="PLC15" s="51" t="s">
        <v>174</v>
      </c>
      <c r="PLD15" s="51" t="s">
        <v>174</v>
      </c>
      <c r="PLE15" s="51" t="s">
        <v>173</v>
      </c>
      <c r="PLF15" s="51"/>
      <c r="PLG15" s="60">
        <f t="shared" ref="PLG15" si="3317">PLH15/1.19</f>
        <v>504.20168067226894</v>
      </c>
      <c r="PLH15" s="62">
        <v>600</v>
      </c>
      <c r="PLI15" s="3" t="s">
        <v>197</v>
      </c>
      <c r="PLJ15" s="102" t="s">
        <v>198</v>
      </c>
      <c r="PLK15" s="51" t="s">
        <v>174</v>
      </c>
      <c r="PLL15" s="51" t="s">
        <v>174</v>
      </c>
      <c r="PLM15" s="51" t="s">
        <v>173</v>
      </c>
      <c r="PLN15" s="51"/>
      <c r="PLO15" s="60">
        <f t="shared" ref="PLO15" si="3318">PLP15/1.19</f>
        <v>504.20168067226894</v>
      </c>
      <c r="PLP15" s="62">
        <v>600</v>
      </c>
      <c r="PLQ15" s="3" t="s">
        <v>197</v>
      </c>
      <c r="PLR15" s="102" t="s">
        <v>198</v>
      </c>
      <c r="PLS15" s="51" t="s">
        <v>174</v>
      </c>
      <c r="PLT15" s="51" t="s">
        <v>174</v>
      </c>
      <c r="PLU15" s="51" t="s">
        <v>173</v>
      </c>
      <c r="PLV15" s="51"/>
      <c r="PLW15" s="60">
        <f t="shared" ref="PLW15" si="3319">PLX15/1.19</f>
        <v>504.20168067226894</v>
      </c>
      <c r="PLX15" s="62">
        <v>600</v>
      </c>
      <c r="PLY15" s="3" t="s">
        <v>197</v>
      </c>
      <c r="PLZ15" s="102" t="s">
        <v>198</v>
      </c>
      <c r="PMA15" s="51" t="s">
        <v>174</v>
      </c>
      <c r="PMB15" s="51" t="s">
        <v>174</v>
      </c>
      <c r="PMC15" s="51" t="s">
        <v>173</v>
      </c>
      <c r="PMD15" s="51"/>
      <c r="PME15" s="60">
        <f t="shared" ref="PME15" si="3320">PMF15/1.19</f>
        <v>504.20168067226894</v>
      </c>
      <c r="PMF15" s="62">
        <v>600</v>
      </c>
      <c r="PMG15" s="3" t="s">
        <v>197</v>
      </c>
      <c r="PMH15" s="102" t="s">
        <v>198</v>
      </c>
      <c r="PMI15" s="51" t="s">
        <v>174</v>
      </c>
      <c r="PMJ15" s="51" t="s">
        <v>174</v>
      </c>
      <c r="PMK15" s="51" t="s">
        <v>173</v>
      </c>
      <c r="PML15" s="51"/>
      <c r="PMM15" s="60">
        <f t="shared" ref="PMM15" si="3321">PMN15/1.19</f>
        <v>504.20168067226894</v>
      </c>
      <c r="PMN15" s="62">
        <v>600</v>
      </c>
      <c r="PMO15" s="3" t="s">
        <v>197</v>
      </c>
      <c r="PMP15" s="102" t="s">
        <v>198</v>
      </c>
      <c r="PMQ15" s="51" t="s">
        <v>174</v>
      </c>
      <c r="PMR15" s="51" t="s">
        <v>174</v>
      </c>
      <c r="PMS15" s="51" t="s">
        <v>173</v>
      </c>
      <c r="PMT15" s="51"/>
      <c r="PMU15" s="60">
        <f t="shared" ref="PMU15" si="3322">PMV15/1.19</f>
        <v>504.20168067226894</v>
      </c>
      <c r="PMV15" s="62">
        <v>600</v>
      </c>
      <c r="PMW15" s="3" t="s">
        <v>197</v>
      </c>
      <c r="PMX15" s="102" t="s">
        <v>198</v>
      </c>
      <c r="PMY15" s="51" t="s">
        <v>174</v>
      </c>
      <c r="PMZ15" s="51" t="s">
        <v>174</v>
      </c>
      <c r="PNA15" s="51" t="s">
        <v>173</v>
      </c>
      <c r="PNB15" s="51"/>
      <c r="PNC15" s="60">
        <f t="shared" ref="PNC15" si="3323">PND15/1.19</f>
        <v>504.20168067226894</v>
      </c>
      <c r="PND15" s="62">
        <v>600</v>
      </c>
      <c r="PNE15" s="3" t="s">
        <v>197</v>
      </c>
      <c r="PNF15" s="102" t="s">
        <v>198</v>
      </c>
      <c r="PNG15" s="51" t="s">
        <v>174</v>
      </c>
      <c r="PNH15" s="51" t="s">
        <v>174</v>
      </c>
      <c r="PNI15" s="51" t="s">
        <v>173</v>
      </c>
      <c r="PNJ15" s="51"/>
      <c r="PNK15" s="60">
        <f t="shared" ref="PNK15" si="3324">PNL15/1.19</f>
        <v>504.20168067226894</v>
      </c>
      <c r="PNL15" s="62">
        <v>600</v>
      </c>
      <c r="PNM15" s="3" t="s">
        <v>197</v>
      </c>
      <c r="PNN15" s="102" t="s">
        <v>198</v>
      </c>
      <c r="PNO15" s="51" t="s">
        <v>174</v>
      </c>
      <c r="PNP15" s="51" t="s">
        <v>174</v>
      </c>
      <c r="PNQ15" s="51" t="s">
        <v>173</v>
      </c>
      <c r="PNR15" s="51"/>
      <c r="PNS15" s="60">
        <f t="shared" ref="PNS15" si="3325">PNT15/1.19</f>
        <v>504.20168067226894</v>
      </c>
      <c r="PNT15" s="62">
        <v>600</v>
      </c>
      <c r="PNU15" s="3" t="s">
        <v>197</v>
      </c>
      <c r="PNV15" s="102" t="s">
        <v>198</v>
      </c>
      <c r="PNW15" s="51" t="s">
        <v>174</v>
      </c>
      <c r="PNX15" s="51" t="s">
        <v>174</v>
      </c>
      <c r="PNY15" s="51" t="s">
        <v>173</v>
      </c>
      <c r="PNZ15" s="51"/>
      <c r="POA15" s="60">
        <f t="shared" ref="POA15" si="3326">POB15/1.19</f>
        <v>504.20168067226894</v>
      </c>
      <c r="POB15" s="62">
        <v>600</v>
      </c>
      <c r="POC15" s="3" t="s">
        <v>197</v>
      </c>
      <c r="POD15" s="102" t="s">
        <v>198</v>
      </c>
      <c r="POE15" s="51" t="s">
        <v>174</v>
      </c>
      <c r="POF15" s="51" t="s">
        <v>174</v>
      </c>
      <c r="POG15" s="51" t="s">
        <v>173</v>
      </c>
      <c r="POH15" s="51"/>
      <c r="POI15" s="60">
        <f t="shared" ref="POI15" si="3327">POJ15/1.19</f>
        <v>504.20168067226894</v>
      </c>
      <c r="POJ15" s="62">
        <v>600</v>
      </c>
      <c r="POK15" s="3" t="s">
        <v>197</v>
      </c>
      <c r="POL15" s="102" t="s">
        <v>198</v>
      </c>
      <c r="POM15" s="51" t="s">
        <v>174</v>
      </c>
      <c r="PON15" s="51" t="s">
        <v>174</v>
      </c>
      <c r="POO15" s="51" t="s">
        <v>173</v>
      </c>
      <c r="POP15" s="51"/>
      <c r="POQ15" s="60">
        <f t="shared" ref="POQ15" si="3328">POR15/1.19</f>
        <v>504.20168067226894</v>
      </c>
      <c r="POR15" s="62">
        <v>600</v>
      </c>
      <c r="POS15" s="3" t="s">
        <v>197</v>
      </c>
      <c r="POT15" s="102" t="s">
        <v>198</v>
      </c>
      <c r="POU15" s="51" t="s">
        <v>174</v>
      </c>
      <c r="POV15" s="51" t="s">
        <v>174</v>
      </c>
      <c r="POW15" s="51" t="s">
        <v>173</v>
      </c>
      <c r="POX15" s="51"/>
      <c r="POY15" s="60">
        <f t="shared" ref="POY15" si="3329">POZ15/1.19</f>
        <v>504.20168067226894</v>
      </c>
      <c r="POZ15" s="62">
        <v>600</v>
      </c>
      <c r="PPA15" s="3" t="s">
        <v>197</v>
      </c>
      <c r="PPB15" s="102" t="s">
        <v>198</v>
      </c>
      <c r="PPC15" s="51" t="s">
        <v>174</v>
      </c>
      <c r="PPD15" s="51" t="s">
        <v>174</v>
      </c>
      <c r="PPE15" s="51" t="s">
        <v>173</v>
      </c>
      <c r="PPF15" s="51"/>
      <c r="PPG15" s="60">
        <f t="shared" ref="PPG15" si="3330">PPH15/1.19</f>
        <v>504.20168067226894</v>
      </c>
      <c r="PPH15" s="62">
        <v>600</v>
      </c>
      <c r="PPI15" s="3" t="s">
        <v>197</v>
      </c>
      <c r="PPJ15" s="102" t="s">
        <v>198</v>
      </c>
      <c r="PPK15" s="51" t="s">
        <v>174</v>
      </c>
      <c r="PPL15" s="51" t="s">
        <v>174</v>
      </c>
      <c r="PPM15" s="51" t="s">
        <v>173</v>
      </c>
      <c r="PPN15" s="51"/>
      <c r="PPO15" s="60">
        <f t="shared" ref="PPO15" si="3331">PPP15/1.19</f>
        <v>504.20168067226894</v>
      </c>
      <c r="PPP15" s="62">
        <v>600</v>
      </c>
      <c r="PPQ15" s="3" t="s">
        <v>197</v>
      </c>
      <c r="PPR15" s="102" t="s">
        <v>198</v>
      </c>
      <c r="PPS15" s="51" t="s">
        <v>174</v>
      </c>
      <c r="PPT15" s="51" t="s">
        <v>174</v>
      </c>
      <c r="PPU15" s="51" t="s">
        <v>173</v>
      </c>
      <c r="PPV15" s="51"/>
      <c r="PPW15" s="60">
        <f t="shared" ref="PPW15" si="3332">PPX15/1.19</f>
        <v>504.20168067226894</v>
      </c>
      <c r="PPX15" s="62">
        <v>600</v>
      </c>
      <c r="PPY15" s="3" t="s">
        <v>197</v>
      </c>
      <c r="PPZ15" s="102" t="s">
        <v>198</v>
      </c>
      <c r="PQA15" s="51" t="s">
        <v>174</v>
      </c>
      <c r="PQB15" s="51" t="s">
        <v>174</v>
      </c>
      <c r="PQC15" s="51" t="s">
        <v>173</v>
      </c>
      <c r="PQD15" s="51"/>
      <c r="PQE15" s="60">
        <f t="shared" ref="PQE15" si="3333">PQF15/1.19</f>
        <v>504.20168067226894</v>
      </c>
      <c r="PQF15" s="62">
        <v>600</v>
      </c>
      <c r="PQG15" s="3" t="s">
        <v>197</v>
      </c>
      <c r="PQH15" s="102" t="s">
        <v>198</v>
      </c>
      <c r="PQI15" s="51" t="s">
        <v>174</v>
      </c>
      <c r="PQJ15" s="51" t="s">
        <v>174</v>
      </c>
      <c r="PQK15" s="51" t="s">
        <v>173</v>
      </c>
      <c r="PQL15" s="51"/>
      <c r="PQM15" s="60">
        <f t="shared" ref="PQM15" si="3334">PQN15/1.19</f>
        <v>504.20168067226894</v>
      </c>
      <c r="PQN15" s="62">
        <v>600</v>
      </c>
      <c r="PQO15" s="3" t="s">
        <v>197</v>
      </c>
      <c r="PQP15" s="102" t="s">
        <v>198</v>
      </c>
      <c r="PQQ15" s="51" t="s">
        <v>174</v>
      </c>
      <c r="PQR15" s="51" t="s">
        <v>174</v>
      </c>
      <c r="PQS15" s="51" t="s">
        <v>173</v>
      </c>
      <c r="PQT15" s="51"/>
      <c r="PQU15" s="60">
        <f t="shared" ref="PQU15" si="3335">PQV15/1.19</f>
        <v>504.20168067226894</v>
      </c>
      <c r="PQV15" s="62">
        <v>600</v>
      </c>
      <c r="PQW15" s="3" t="s">
        <v>197</v>
      </c>
      <c r="PQX15" s="102" t="s">
        <v>198</v>
      </c>
      <c r="PQY15" s="51" t="s">
        <v>174</v>
      </c>
      <c r="PQZ15" s="51" t="s">
        <v>174</v>
      </c>
      <c r="PRA15" s="51" t="s">
        <v>173</v>
      </c>
      <c r="PRB15" s="51"/>
      <c r="PRC15" s="60">
        <f t="shared" ref="PRC15" si="3336">PRD15/1.19</f>
        <v>504.20168067226894</v>
      </c>
      <c r="PRD15" s="62">
        <v>600</v>
      </c>
      <c r="PRE15" s="3" t="s">
        <v>197</v>
      </c>
      <c r="PRF15" s="102" t="s">
        <v>198</v>
      </c>
      <c r="PRG15" s="51" t="s">
        <v>174</v>
      </c>
      <c r="PRH15" s="51" t="s">
        <v>174</v>
      </c>
      <c r="PRI15" s="51" t="s">
        <v>173</v>
      </c>
      <c r="PRJ15" s="51"/>
      <c r="PRK15" s="60">
        <f t="shared" ref="PRK15" si="3337">PRL15/1.19</f>
        <v>504.20168067226894</v>
      </c>
      <c r="PRL15" s="62">
        <v>600</v>
      </c>
      <c r="PRM15" s="3" t="s">
        <v>197</v>
      </c>
      <c r="PRN15" s="102" t="s">
        <v>198</v>
      </c>
      <c r="PRO15" s="51" t="s">
        <v>174</v>
      </c>
      <c r="PRP15" s="51" t="s">
        <v>174</v>
      </c>
      <c r="PRQ15" s="51" t="s">
        <v>173</v>
      </c>
      <c r="PRR15" s="51"/>
      <c r="PRS15" s="60">
        <f t="shared" ref="PRS15" si="3338">PRT15/1.19</f>
        <v>504.20168067226894</v>
      </c>
      <c r="PRT15" s="62">
        <v>600</v>
      </c>
      <c r="PRU15" s="3" t="s">
        <v>197</v>
      </c>
      <c r="PRV15" s="102" t="s">
        <v>198</v>
      </c>
      <c r="PRW15" s="51" t="s">
        <v>174</v>
      </c>
      <c r="PRX15" s="51" t="s">
        <v>174</v>
      </c>
      <c r="PRY15" s="51" t="s">
        <v>173</v>
      </c>
      <c r="PRZ15" s="51"/>
      <c r="PSA15" s="60">
        <f t="shared" ref="PSA15" si="3339">PSB15/1.19</f>
        <v>504.20168067226894</v>
      </c>
      <c r="PSB15" s="62">
        <v>600</v>
      </c>
      <c r="PSC15" s="3" t="s">
        <v>197</v>
      </c>
      <c r="PSD15" s="102" t="s">
        <v>198</v>
      </c>
      <c r="PSE15" s="51" t="s">
        <v>174</v>
      </c>
      <c r="PSF15" s="51" t="s">
        <v>174</v>
      </c>
      <c r="PSG15" s="51" t="s">
        <v>173</v>
      </c>
      <c r="PSH15" s="51"/>
      <c r="PSI15" s="60">
        <f t="shared" ref="PSI15" si="3340">PSJ15/1.19</f>
        <v>504.20168067226894</v>
      </c>
      <c r="PSJ15" s="62">
        <v>600</v>
      </c>
      <c r="PSK15" s="3" t="s">
        <v>197</v>
      </c>
      <c r="PSL15" s="102" t="s">
        <v>198</v>
      </c>
      <c r="PSM15" s="51" t="s">
        <v>174</v>
      </c>
      <c r="PSN15" s="51" t="s">
        <v>174</v>
      </c>
      <c r="PSO15" s="51" t="s">
        <v>173</v>
      </c>
      <c r="PSP15" s="51"/>
      <c r="PSQ15" s="60">
        <f t="shared" ref="PSQ15" si="3341">PSR15/1.19</f>
        <v>504.20168067226894</v>
      </c>
      <c r="PSR15" s="62">
        <v>600</v>
      </c>
      <c r="PSS15" s="3" t="s">
        <v>197</v>
      </c>
      <c r="PST15" s="102" t="s">
        <v>198</v>
      </c>
      <c r="PSU15" s="51" t="s">
        <v>174</v>
      </c>
      <c r="PSV15" s="51" t="s">
        <v>174</v>
      </c>
      <c r="PSW15" s="51" t="s">
        <v>173</v>
      </c>
      <c r="PSX15" s="51"/>
      <c r="PSY15" s="60">
        <f t="shared" ref="PSY15" si="3342">PSZ15/1.19</f>
        <v>504.20168067226894</v>
      </c>
      <c r="PSZ15" s="62">
        <v>600</v>
      </c>
      <c r="PTA15" s="3" t="s">
        <v>197</v>
      </c>
      <c r="PTB15" s="102" t="s">
        <v>198</v>
      </c>
      <c r="PTC15" s="51" t="s">
        <v>174</v>
      </c>
      <c r="PTD15" s="51" t="s">
        <v>174</v>
      </c>
      <c r="PTE15" s="51" t="s">
        <v>173</v>
      </c>
      <c r="PTF15" s="51"/>
      <c r="PTG15" s="60">
        <f t="shared" ref="PTG15" si="3343">PTH15/1.19</f>
        <v>504.20168067226894</v>
      </c>
      <c r="PTH15" s="62">
        <v>600</v>
      </c>
      <c r="PTI15" s="3" t="s">
        <v>197</v>
      </c>
      <c r="PTJ15" s="102" t="s">
        <v>198</v>
      </c>
      <c r="PTK15" s="51" t="s">
        <v>174</v>
      </c>
      <c r="PTL15" s="51" t="s">
        <v>174</v>
      </c>
      <c r="PTM15" s="51" t="s">
        <v>173</v>
      </c>
      <c r="PTN15" s="51"/>
      <c r="PTO15" s="60">
        <f t="shared" ref="PTO15" si="3344">PTP15/1.19</f>
        <v>504.20168067226894</v>
      </c>
      <c r="PTP15" s="62">
        <v>600</v>
      </c>
      <c r="PTQ15" s="3" t="s">
        <v>197</v>
      </c>
      <c r="PTR15" s="102" t="s">
        <v>198</v>
      </c>
      <c r="PTS15" s="51" t="s">
        <v>174</v>
      </c>
      <c r="PTT15" s="51" t="s">
        <v>174</v>
      </c>
      <c r="PTU15" s="51" t="s">
        <v>173</v>
      </c>
      <c r="PTV15" s="51"/>
      <c r="PTW15" s="60">
        <f t="shared" ref="PTW15" si="3345">PTX15/1.19</f>
        <v>504.20168067226894</v>
      </c>
      <c r="PTX15" s="62">
        <v>600</v>
      </c>
      <c r="PTY15" s="3" t="s">
        <v>197</v>
      </c>
      <c r="PTZ15" s="102" t="s">
        <v>198</v>
      </c>
      <c r="PUA15" s="51" t="s">
        <v>174</v>
      </c>
      <c r="PUB15" s="51" t="s">
        <v>174</v>
      </c>
      <c r="PUC15" s="51" t="s">
        <v>173</v>
      </c>
      <c r="PUD15" s="51"/>
      <c r="PUE15" s="60">
        <f t="shared" ref="PUE15" si="3346">PUF15/1.19</f>
        <v>504.20168067226894</v>
      </c>
      <c r="PUF15" s="62">
        <v>600</v>
      </c>
      <c r="PUG15" s="3" t="s">
        <v>197</v>
      </c>
      <c r="PUH15" s="102" t="s">
        <v>198</v>
      </c>
      <c r="PUI15" s="51" t="s">
        <v>174</v>
      </c>
      <c r="PUJ15" s="51" t="s">
        <v>174</v>
      </c>
      <c r="PUK15" s="51" t="s">
        <v>173</v>
      </c>
      <c r="PUL15" s="51"/>
      <c r="PUM15" s="60">
        <f t="shared" ref="PUM15" si="3347">PUN15/1.19</f>
        <v>504.20168067226894</v>
      </c>
      <c r="PUN15" s="62">
        <v>600</v>
      </c>
      <c r="PUO15" s="3" t="s">
        <v>197</v>
      </c>
      <c r="PUP15" s="102" t="s">
        <v>198</v>
      </c>
      <c r="PUQ15" s="51" t="s">
        <v>174</v>
      </c>
      <c r="PUR15" s="51" t="s">
        <v>174</v>
      </c>
      <c r="PUS15" s="51" t="s">
        <v>173</v>
      </c>
      <c r="PUT15" s="51"/>
      <c r="PUU15" s="60">
        <f t="shared" ref="PUU15" si="3348">PUV15/1.19</f>
        <v>504.20168067226894</v>
      </c>
      <c r="PUV15" s="62">
        <v>600</v>
      </c>
      <c r="PUW15" s="3" t="s">
        <v>197</v>
      </c>
      <c r="PUX15" s="102" t="s">
        <v>198</v>
      </c>
      <c r="PUY15" s="51" t="s">
        <v>174</v>
      </c>
      <c r="PUZ15" s="51" t="s">
        <v>174</v>
      </c>
      <c r="PVA15" s="51" t="s">
        <v>173</v>
      </c>
      <c r="PVB15" s="51"/>
      <c r="PVC15" s="60">
        <f t="shared" ref="PVC15" si="3349">PVD15/1.19</f>
        <v>504.20168067226894</v>
      </c>
      <c r="PVD15" s="62">
        <v>600</v>
      </c>
      <c r="PVE15" s="3" t="s">
        <v>197</v>
      </c>
      <c r="PVF15" s="102" t="s">
        <v>198</v>
      </c>
      <c r="PVG15" s="51" t="s">
        <v>174</v>
      </c>
      <c r="PVH15" s="51" t="s">
        <v>174</v>
      </c>
      <c r="PVI15" s="51" t="s">
        <v>173</v>
      </c>
      <c r="PVJ15" s="51"/>
      <c r="PVK15" s="60">
        <f t="shared" ref="PVK15" si="3350">PVL15/1.19</f>
        <v>504.20168067226894</v>
      </c>
      <c r="PVL15" s="62">
        <v>600</v>
      </c>
      <c r="PVM15" s="3" t="s">
        <v>197</v>
      </c>
      <c r="PVN15" s="102" t="s">
        <v>198</v>
      </c>
      <c r="PVO15" s="51" t="s">
        <v>174</v>
      </c>
      <c r="PVP15" s="51" t="s">
        <v>174</v>
      </c>
      <c r="PVQ15" s="51" t="s">
        <v>173</v>
      </c>
      <c r="PVR15" s="51"/>
      <c r="PVS15" s="60">
        <f t="shared" ref="PVS15" si="3351">PVT15/1.19</f>
        <v>504.20168067226894</v>
      </c>
      <c r="PVT15" s="62">
        <v>600</v>
      </c>
      <c r="PVU15" s="3" t="s">
        <v>197</v>
      </c>
      <c r="PVV15" s="102" t="s">
        <v>198</v>
      </c>
      <c r="PVW15" s="51" t="s">
        <v>174</v>
      </c>
      <c r="PVX15" s="51" t="s">
        <v>174</v>
      </c>
      <c r="PVY15" s="51" t="s">
        <v>173</v>
      </c>
      <c r="PVZ15" s="51"/>
      <c r="PWA15" s="60">
        <f t="shared" ref="PWA15" si="3352">PWB15/1.19</f>
        <v>504.20168067226894</v>
      </c>
      <c r="PWB15" s="62">
        <v>600</v>
      </c>
      <c r="PWC15" s="3" t="s">
        <v>197</v>
      </c>
      <c r="PWD15" s="102" t="s">
        <v>198</v>
      </c>
      <c r="PWE15" s="51" t="s">
        <v>174</v>
      </c>
      <c r="PWF15" s="51" t="s">
        <v>174</v>
      </c>
      <c r="PWG15" s="51" t="s">
        <v>173</v>
      </c>
      <c r="PWH15" s="51"/>
      <c r="PWI15" s="60">
        <f t="shared" ref="PWI15" si="3353">PWJ15/1.19</f>
        <v>504.20168067226894</v>
      </c>
      <c r="PWJ15" s="62">
        <v>600</v>
      </c>
      <c r="PWK15" s="3" t="s">
        <v>197</v>
      </c>
      <c r="PWL15" s="102" t="s">
        <v>198</v>
      </c>
      <c r="PWM15" s="51" t="s">
        <v>174</v>
      </c>
      <c r="PWN15" s="51" t="s">
        <v>174</v>
      </c>
      <c r="PWO15" s="51" t="s">
        <v>173</v>
      </c>
      <c r="PWP15" s="51"/>
      <c r="PWQ15" s="60">
        <f t="shared" ref="PWQ15" si="3354">PWR15/1.19</f>
        <v>504.20168067226894</v>
      </c>
      <c r="PWR15" s="62">
        <v>600</v>
      </c>
      <c r="PWS15" s="3" t="s">
        <v>197</v>
      </c>
      <c r="PWT15" s="102" t="s">
        <v>198</v>
      </c>
      <c r="PWU15" s="51" t="s">
        <v>174</v>
      </c>
      <c r="PWV15" s="51" t="s">
        <v>174</v>
      </c>
      <c r="PWW15" s="51" t="s">
        <v>173</v>
      </c>
      <c r="PWX15" s="51"/>
      <c r="PWY15" s="60">
        <f t="shared" ref="PWY15" si="3355">PWZ15/1.19</f>
        <v>504.20168067226894</v>
      </c>
      <c r="PWZ15" s="62">
        <v>600</v>
      </c>
      <c r="PXA15" s="3" t="s">
        <v>197</v>
      </c>
      <c r="PXB15" s="102" t="s">
        <v>198</v>
      </c>
      <c r="PXC15" s="51" t="s">
        <v>174</v>
      </c>
      <c r="PXD15" s="51" t="s">
        <v>174</v>
      </c>
      <c r="PXE15" s="51" t="s">
        <v>173</v>
      </c>
      <c r="PXF15" s="51"/>
      <c r="PXG15" s="60">
        <f t="shared" ref="PXG15" si="3356">PXH15/1.19</f>
        <v>504.20168067226894</v>
      </c>
      <c r="PXH15" s="62">
        <v>600</v>
      </c>
      <c r="PXI15" s="3" t="s">
        <v>197</v>
      </c>
      <c r="PXJ15" s="102" t="s">
        <v>198</v>
      </c>
      <c r="PXK15" s="51" t="s">
        <v>174</v>
      </c>
      <c r="PXL15" s="51" t="s">
        <v>174</v>
      </c>
      <c r="PXM15" s="51" t="s">
        <v>173</v>
      </c>
      <c r="PXN15" s="51"/>
      <c r="PXO15" s="60">
        <f t="shared" ref="PXO15" si="3357">PXP15/1.19</f>
        <v>504.20168067226894</v>
      </c>
      <c r="PXP15" s="62">
        <v>600</v>
      </c>
      <c r="PXQ15" s="3" t="s">
        <v>197</v>
      </c>
      <c r="PXR15" s="102" t="s">
        <v>198</v>
      </c>
      <c r="PXS15" s="51" t="s">
        <v>174</v>
      </c>
      <c r="PXT15" s="51" t="s">
        <v>174</v>
      </c>
      <c r="PXU15" s="51" t="s">
        <v>173</v>
      </c>
      <c r="PXV15" s="51"/>
      <c r="PXW15" s="60">
        <f t="shared" ref="PXW15" si="3358">PXX15/1.19</f>
        <v>504.20168067226894</v>
      </c>
      <c r="PXX15" s="62">
        <v>600</v>
      </c>
      <c r="PXY15" s="3" t="s">
        <v>197</v>
      </c>
      <c r="PXZ15" s="102" t="s">
        <v>198</v>
      </c>
      <c r="PYA15" s="51" t="s">
        <v>174</v>
      </c>
      <c r="PYB15" s="51" t="s">
        <v>174</v>
      </c>
      <c r="PYC15" s="51" t="s">
        <v>173</v>
      </c>
      <c r="PYD15" s="51"/>
      <c r="PYE15" s="60">
        <f t="shared" ref="PYE15" si="3359">PYF15/1.19</f>
        <v>504.20168067226894</v>
      </c>
      <c r="PYF15" s="62">
        <v>600</v>
      </c>
      <c r="PYG15" s="3" t="s">
        <v>197</v>
      </c>
      <c r="PYH15" s="102" t="s">
        <v>198</v>
      </c>
      <c r="PYI15" s="51" t="s">
        <v>174</v>
      </c>
      <c r="PYJ15" s="51" t="s">
        <v>174</v>
      </c>
      <c r="PYK15" s="51" t="s">
        <v>173</v>
      </c>
      <c r="PYL15" s="51"/>
      <c r="PYM15" s="60">
        <f t="shared" ref="PYM15" si="3360">PYN15/1.19</f>
        <v>504.20168067226894</v>
      </c>
      <c r="PYN15" s="62">
        <v>600</v>
      </c>
      <c r="PYO15" s="3" t="s">
        <v>197</v>
      </c>
      <c r="PYP15" s="102" t="s">
        <v>198</v>
      </c>
      <c r="PYQ15" s="51" t="s">
        <v>174</v>
      </c>
      <c r="PYR15" s="51" t="s">
        <v>174</v>
      </c>
      <c r="PYS15" s="51" t="s">
        <v>173</v>
      </c>
      <c r="PYT15" s="51"/>
      <c r="PYU15" s="60">
        <f t="shared" ref="PYU15" si="3361">PYV15/1.19</f>
        <v>504.20168067226894</v>
      </c>
      <c r="PYV15" s="62">
        <v>600</v>
      </c>
      <c r="PYW15" s="3" t="s">
        <v>197</v>
      </c>
      <c r="PYX15" s="102" t="s">
        <v>198</v>
      </c>
      <c r="PYY15" s="51" t="s">
        <v>174</v>
      </c>
      <c r="PYZ15" s="51" t="s">
        <v>174</v>
      </c>
      <c r="PZA15" s="51" t="s">
        <v>173</v>
      </c>
      <c r="PZB15" s="51"/>
      <c r="PZC15" s="60">
        <f t="shared" ref="PZC15" si="3362">PZD15/1.19</f>
        <v>504.20168067226894</v>
      </c>
      <c r="PZD15" s="62">
        <v>600</v>
      </c>
      <c r="PZE15" s="3" t="s">
        <v>197</v>
      </c>
      <c r="PZF15" s="102" t="s">
        <v>198</v>
      </c>
      <c r="PZG15" s="51" t="s">
        <v>174</v>
      </c>
      <c r="PZH15" s="51" t="s">
        <v>174</v>
      </c>
      <c r="PZI15" s="51" t="s">
        <v>173</v>
      </c>
      <c r="PZJ15" s="51"/>
      <c r="PZK15" s="60">
        <f t="shared" ref="PZK15" si="3363">PZL15/1.19</f>
        <v>504.20168067226894</v>
      </c>
      <c r="PZL15" s="62">
        <v>600</v>
      </c>
      <c r="PZM15" s="3" t="s">
        <v>197</v>
      </c>
      <c r="PZN15" s="102" t="s">
        <v>198</v>
      </c>
      <c r="PZO15" s="51" t="s">
        <v>174</v>
      </c>
      <c r="PZP15" s="51" t="s">
        <v>174</v>
      </c>
      <c r="PZQ15" s="51" t="s">
        <v>173</v>
      </c>
      <c r="PZR15" s="51"/>
      <c r="PZS15" s="60">
        <f t="shared" ref="PZS15" si="3364">PZT15/1.19</f>
        <v>504.20168067226894</v>
      </c>
      <c r="PZT15" s="62">
        <v>600</v>
      </c>
      <c r="PZU15" s="3" t="s">
        <v>197</v>
      </c>
      <c r="PZV15" s="102" t="s">
        <v>198</v>
      </c>
      <c r="PZW15" s="51" t="s">
        <v>174</v>
      </c>
      <c r="PZX15" s="51" t="s">
        <v>174</v>
      </c>
      <c r="PZY15" s="51" t="s">
        <v>173</v>
      </c>
      <c r="PZZ15" s="51"/>
      <c r="QAA15" s="60">
        <f t="shared" ref="QAA15" si="3365">QAB15/1.19</f>
        <v>504.20168067226894</v>
      </c>
      <c r="QAB15" s="62">
        <v>600</v>
      </c>
      <c r="QAC15" s="3" t="s">
        <v>197</v>
      </c>
      <c r="QAD15" s="102" t="s">
        <v>198</v>
      </c>
      <c r="QAE15" s="51" t="s">
        <v>174</v>
      </c>
      <c r="QAF15" s="51" t="s">
        <v>174</v>
      </c>
      <c r="QAG15" s="51" t="s">
        <v>173</v>
      </c>
      <c r="QAH15" s="51"/>
      <c r="QAI15" s="60">
        <f t="shared" ref="QAI15" si="3366">QAJ15/1.19</f>
        <v>504.20168067226894</v>
      </c>
      <c r="QAJ15" s="62">
        <v>600</v>
      </c>
      <c r="QAK15" s="3" t="s">
        <v>197</v>
      </c>
      <c r="QAL15" s="102" t="s">
        <v>198</v>
      </c>
      <c r="QAM15" s="51" t="s">
        <v>174</v>
      </c>
      <c r="QAN15" s="51" t="s">
        <v>174</v>
      </c>
      <c r="QAO15" s="51" t="s">
        <v>173</v>
      </c>
      <c r="QAP15" s="51"/>
      <c r="QAQ15" s="60">
        <f t="shared" ref="QAQ15" si="3367">QAR15/1.19</f>
        <v>504.20168067226894</v>
      </c>
      <c r="QAR15" s="62">
        <v>600</v>
      </c>
      <c r="QAS15" s="3" t="s">
        <v>197</v>
      </c>
      <c r="QAT15" s="102" t="s">
        <v>198</v>
      </c>
      <c r="QAU15" s="51" t="s">
        <v>174</v>
      </c>
      <c r="QAV15" s="51" t="s">
        <v>174</v>
      </c>
      <c r="QAW15" s="51" t="s">
        <v>173</v>
      </c>
      <c r="QAX15" s="51"/>
      <c r="QAY15" s="60">
        <f t="shared" ref="QAY15" si="3368">QAZ15/1.19</f>
        <v>504.20168067226894</v>
      </c>
      <c r="QAZ15" s="62">
        <v>600</v>
      </c>
      <c r="QBA15" s="3" t="s">
        <v>197</v>
      </c>
      <c r="QBB15" s="102" t="s">
        <v>198</v>
      </c>
      <c r="QBC15" s="51" t="s">
        <v>174</v>
      </c>
      <c r="QBD15" s="51" t="s">
        <v>174</v>
      </c>
      <c r="QBE15" s="51" t="s">
        <v>173</v>
      </c>
      <c r="QBF15" s="51"/>
      <c r="QBG15" s="60">
        <f t="shared" ref="QBG15" si="3369">QBH15/1.19</f>
        <v>504.20168067226894</v>
      </c>
      <c r="QBH15" s="62">
        <v>600</v>
      </c>
      <c r="QBI15" s="3" t="s">
        <v>197</v>
      </c>
      <c r="QBJ15" s="102" t="s">
        <v>198</v>
      </c>
      <c r="QBK15" s="51" t="s">
        <v>174</v>
      </c>
      <c r="QBL15" s="51" t="s">
        <v>174</v>
      </c>
      <c r="QBM15" s="51" t="s">
        <v>173</v>
      </c>
      <c r="QBN15" s="51"/>
      <c r="QBO15" s="60">
        <f t="shared" ref="QBO15" si="3370">QBP15/1.19</f>
        <v>504.20168067226894</v>
      </c>
      <c r="QBP15" s="62">
        <v>600</v>
      </c>
      <c r="QBQ15" s="3" t="s">
        <v>197</v>
      </c>
      <c r="QBR15" s="102" t="s">
        <v>198</v>
      </c>
      <c r="QBS15" s="51" t="s">
        <v>174</v>
      </c>
      <c r="QBT15" s="51" t="s">
        <v>174</v>
      </c>
      <c r="QBU15" s="51" t="s">
        <v>173</v>
      </c>
      <c r="QBV15" s="51"/>
      <c r="QBW15" s="60">
        <f t="shared" ref="QBW15" si="3371">QBX15/1.19</f>
        <v>504.20168067226894</v>
      </c>
      <c r="QBX15" s="62">
        <v>600</v>
      </c>
      <c r="QBY15" s="3" t="s">
        <v>197</v>
      </c>
      <c r="QBZ15" s="102" t="s">
        <v>198</v>
      </c>
      <c r="QCA15" s="51" t="s">
        <v>174</v>
      </c>
      <c r="QCB15" s="51" t="s">
        <v>174</v>
      </c>
      <c r="QCC15" s="51" t="s">
        <v>173</v>
      </c>
      <c r="QCD15" s="51"/>
      <c r="QCE15" s="60">
        <f t="shared" ref="QCE15" si="3372">QCF15/1.19</f>
        <v>504.20168067226894</v>
      </c>
      <c r="QCF15" s="62">
        <v>600</v>
      </c>
      <c r="QCG15" s="3" t="s">
        <v>197</v>
      </c>
      <c r="QCH15" s="102" t="s">
        <v>198</v>
      </c>
      <c r="QCI15" s="51" t="s">
        <v>174</v>
      </c>
      <c r="QCJ15" s="51" t="s">
        <v>174</v>
      </c>
      <c r="QCK15" s="51" t="s">
        <v>173</v>
      </c>
      <c r="QCL15" s="51"/>
      <c r="QCM15" s="60">
        <f t="shared" ref="QCM15" si="3373">QCN15/1.19</f>
        <v>504.20168067226894</v>
      </c>
      <c r="QCN15" s="62">
        <v>600</v>
      </c>
      <c r="QCO15" s="3" t="s">
        <v>197</v>
      </c>
      <c r="QCP15" s="102" t="s">
        <v>198</v>
      </c>
      <c r="QCQ15" s="51" t="s">
        <v>174</v>
      </c>
      <c r="QCR15" s="51" t="s">
        <v>174</v>
      </c>
      <c r="QCS15" s="51" t="s">
        <v>173</v>
      </c>
      <c r="QCT15" s="51"/>
      <c r="QCU15" s="60">
        <f t="shared" ref="QCU15" si="3374">QCV15/1.19</f>
        <v>504.20168067226894</v>
      </c>
      <c r="QCV15" s="62">
        <v>600</v>
      </c>
      <c r="QCW15" s="3" t="s">
        <v>197</v>
      </c>
      <c r="QCX15" s="102" t="s">
        <v>198</v>
      </c>
      <c r="QCY15" s="51" t="s">
        <v>174</v>
      </c>
      <c r="QCZ15" s="51" t="s">
        <v>174</v>
      </c>
      <c r="QDA15" s="51" t="s">
        <v>173</v>
      </c>
      <c r="QDB15" s="51"/>
      <c r="QDC15" s="60">
        <f t="shared" ref="QDC15" si="3375">QDD15/1.19</f>
        <v>504.20168067226894</v>
      </c>
      <c r="QDD15" s="62">
        <v>600</v>
      </c>
      <c r="QDE15" s="3" t="s">
        <v>197</v>
      </c>
      <c r="QDF15" s="102" t="s">
        <v>198</v>
      </c>
      <c r="QDG15" s="51" t="s">
        <v>174</v>
      </c>
      <c r="QDH15" s="51" t="s">
        <v>174</v>
      </c>
      <c r="QDI15" s="51" t="s">
        <v>173</v>
      </c>
      <c r="QDJ15" s="51"/>
      <c r="QDK15" s="60">
        <f t="shared" ref="QDK15" si="3376">QDL15/1.19</f>
        <v>504.20168067226894</v>
      </c>
      <c r="QDL15" s="62">
        <v>600</v>
      </c>
      <c r="QDM15" s="3" t="s">
        <v>197</v>
      </c>
      <c r="QDN15" s="102" t="s">
        <v>198</v>
      </c>
      <c r="QDO15" s="51" t="s">
        <v>174</v>
      </c>
      <c r="QDP15" s="51" t="s">
        <v>174</v>
      </c>
      <c r="QDQ15" s="51" t="s">
        <v>173</v>
      </c>
      <c r="QDR15" s="51"/>
      <c r="QDS15" s="60">
        <f t="shared" ref="QDS15" si="3377">QDT15/1.19</f>
        <v>504.20168067226894</v>
      </c>
      <c r="QDT15" s="62">
        <v>600</v>
      </c>
      <c r="QDU15" s="3" t="s">
        <v>197</v>
      </c>
      <c r="QDV15" s="102" t="s">
        <v>198</v>
      </c>
      <c r="QDW15" s="51" t="s">
        <v>174</v>
      </c>
      <c r="QDX15" s="51" t="s">
        <v>174</v>
      </c>
      <c r="QDY15" s="51" t="s">
        <v>173</v>
      </c>
      <c r="QDZ15" s="51"/>
      <c r="QEA15" s="60">
        <f t="shared" ref="QEA15" si="3378">QEB15/1.19</f>
        <v>504.20168067226894</v>
      </c>
      <c r="QEB15" s="62">
        <v>600</v>
      </c>
      <c r="QEC15" s="3" t="s">
        <v>197</v>
      </c>
      <c r="QED15" s="102" t="s">
        <v>198</v>
      </c>
      <c r="QEE15" s="51" t="s">
        <v>174</v>
      </c>
      <c r="QEF15" s="51" t="s">
        <v>174</v>
      </c>
      <c r="QEG15" s="51" t="s">
        <v>173</v>
      </c>
      <c r="QEH15" s="51"/>
      <c r="QEI15" s="60">
        <f t="shared" ref="QEI15" si="3379">QEJ15/1.19</f>
        <v>504.20168067226894</v>
      </c>
      <c r="QEJ15" s="62">
        <v>600</v>
      </c>
      <c r="QEK15" s="3" t="s">
        <v>197</v>
      </c>
      <c r="QEL15" s="102" t="s">
        <v>198</v>
      </c>
      <c r="QEM15" s="51" t="s">
        <v>174</v>
      </c>
      <c r="QEN15" s="51" t="s">
        <v>174</v>
      </c>
      <c r="QEO15" s="51" t="s">
        <v>173</v>
      </c>
      <c r="QEP15" s="51"/>
      <c r="QEQ15" s="60">
        <f t="shared" ref="QEQ15" si="3380">QER15/1.19</f>
        <v>504.20168067226894</v>
      </c>
      <c r="QER15" s="62">
        <v>600</v>
      </c>
      <c r="QES15" s="3" t="s">
        <v>197</v>
      </c>
      <c r="QET15" s="102" t="s">
        <v>198</v>
      </c>
      <c r="QEU15" s="51" t="s">
        <v>174</v>
      </c>
      <c r="QEV15" s="51" t="s">
        <v>174</v>
      </c>
      <c r="QEW15" s="51" t="s">
        <v>173</v>
      </c>
      <c r="QEX15" s="51"/>
      <c r="QEY15" s="60">
        <f t="shared" ref="QEY15" si="3381">QEZ15/1.19</f>
        <v>504.20168067226894</v>
      </c>
      <c r="QEZ15" s="62">
        <v>600</v>
      </c>
      <c r="QFA15" s="3" t="s">
        <v>197</v>
      </c>
      <c r="QFB15" s="102" t="s">
        <v>198</v>
      </c>
      <c r="QFC15" s="51" t="s">
        <v>174</v>
      </c>
      <c r="QFD15" s="51" t="s">
        <v>174</v>
      </c>
      <c r="QFE15" s="51" t="s">
        <v>173</v>
      </c>
      <c r="QFF15" s="51"/>
      <c r="QFG15" s="60">
        <f t="shared" ref="QFG15" si="3382">QFH15/1.19</f>
        <v>504.20168067226894</v>
      </c>
      <c r="QFH15" s="62">
        <v>600</v>
      </c>
      <c r="QFI15" s="3" t="s">
        <v>197</v>
      </c>
      <c r="QFJ15" s="102" t="s">
        <v>198</v>
      </c>
      <c r="QFK15" s="51" t="s">
        <v>174</v>
      </c>
      <c r="QFL15" s="51" t="s">
        <v>174</v>
      </c>
      <c r="QFM15" s="51" t="s">
        <v>173</v>
      </c>
      <c r="QFN15" s="51"/>
      <c r="QFO15" s="60">
        <f t="shared" ref="QFO15" si="3383">QFP15/1.19</f>
        <v>504.20168067226894</v>
      </c>
      <c r="QFP15" s="62">
        <v>600</v>
      </c>
      <c r="QFQ15" s="3" t="s">
        <v>197</v>
      </c>
      <c r="QFR15" s="102" t="s">
        <v>198</v>
      </c>
      <c r="QFS15" s="51" t="s">
        <v>174</v>
      </c>
      <c r="QFT15" s="51" t="s">
        <v>174</v>
      </c>
      <c r="QFU15" s="51" t="s">
        <v>173</v>
      </c>
      <c r="QFV15" s="51"/>
      <c r="QFW15" s="60">
        <f t="shared" ref="QFW15" si="3384">QFX15/1.19</f>
        <v>504.20168067226894</v>
      </c>
      <c r="QFX15" s="62">
        <v>600</v>
      </c>
      <c r="QFY15" s="3" t="s">
        <v>197</v>
      </c>
      <c r="QFZ15" s="102" t="s">
        <v>198</v>
      </c>
      <c r="QGA15" s="51" t="s">
        <v>174</v>
      </c>
      <c r="QGB15" s="51" t="s">
        <v>174</v>
      </c>
      <c r="QGC15" s="51" t="s">
        <v>173</v>
      </c>
      <c r="QGD15" s="51"/>
      <c r="QGE15" s="60">
        <f t="shared" ref="QGE15" si="3385">QGF15/1.19</f>
        <v>504.20168067226894</v>
      </c>
      <c r="QGF15" s="62">
        <v>600</v>
      </c>
      <c r="QGG15" s="3" t="s">
        <v>197</v>
      </c>
      <c r="QGH15" s="102" t="s">
        <v>198</v>
      </c>
      <c r="QGI15" s="51" t="s">
        <v>174</v>
      </c>
      <c r="QGJ15" s="51" t="s">
        <v>174</v>
      </c>
      <c r="QGK15" s="51" t="s">
        <v>173</v>
      </c>
      <c r="QGL15" s="51"/>
      <c r="QGM15" s="60">
        <f t="shared" ref="QGM15" si="3386">QGN15/1.19</f>
        <v>504.20168067226894</v>
      </c>
      <c r="QGN15" s="62">
        <v>600</v>
      </c>
      <c r="QGO15" s="3" t="s">
        <v>197</v>
      </c>
      <c r="QGP15" s="102" t="s">
        <v>198</v>
      </c>
      <c r="QGQ15" s="51" t="s">
        <v>174</v>
      </c>
      <c r="QGR15" s="51" t="s">
        <v>174</v>
      </c>
      <c r="QGS15" s="51" t="s">
        <v>173</v>
      </c>
      <c r="QGT15" s="51"/>
      <c r="QGU15" s="60">
        <f t="shared" ref="QGU15" si="3387">QGV15/1.19</f>
        <v>504.20168067226894</v>
      </c>
      <c r="QGV15" s="62">
        <v>600</v>
      </c>
      <c r="QGW15" s="3" t="s">
        <v>197</v>
      </c>
      <c r="QGX15" s="102" t="s">
        <v>198</v>
      </c>
      <c r="QGY15" s="51" t="s">
        <v>174</v>
      </c>
      <c r="QGZ15" s="51" t="s">
        <v>174</v>
      </c>
      <c r="QHA15" s="51" t="s">
        <v>173</v>
      </c>
      <c r="QHB15" s="51"/>
      <c r="QHC15" s="60">
        <f t="shared" ref="QHC15" si="3388">QHD15/1.19</f>
        <v>504.20168067226894</v>
      </c>
      <c r="QHD15" s="62">
        <v>600</v>
      </c>
      <c r="QHE15" s="3" t="s">
        <v>197</v>
      </c>
      <c r="QHF15" s="102" t="s">
        <v>198</v>
      </c>
      <c r="QHG15" s="51" t="s">
        <v>174</v>
      </c>
      <c r="QHH15" s="51" t="s">
        <v>174</v>
      </c>
      <c r="QHI15" s="51" t="s">
        <v>173</v>
      </c>
      <c r="QHJ15" s="51"/>
      <c r="QHK15" s="60">
        <f t="shared" ref="QHK15" si="3389">QHL15/1.19</f>
        <v>504.20168067226894</v>
      </c>
      <c r="QHL15" s="62">
        <v>600</v>
      </c>
      <c r="QHM15" s="3" t="s">
        <v>197</v>
      </c>
      <c r="QHN15" s="102" t="s">
        <v>198</v>
      </c>
      <c r="QHO15" s="51" t="s">
        <v>174</v>
      </c>
      <c r="QHP15" s="51" t="s">
        <v>174</v>
      </c>
      <c r="QHQ15" s="51" t="s">
        <v>173</v>
      </c>
      <c r="QHR15" s="51"/>
      <c r="QHS15" s="60">
        <f t="shared" ref="QHS15" si="3390">QHT15/1.19</f>
        <v>504.20168067226894</v>
      </c>
      <c r="QHT15" s="62">
        <v>600</v>
      </c>
      <c r="QHU15" s="3" t="s">
        <v>197</v>
      </c>
      <c r="QHV15" s="102" t="s">
        <v>198</v>
      </c>
      <c r="QHW15" s="51" t="s">
        <v>174</v>
      </c>
      <c r="QHX15" s="51" t="s">
        <v>174</v>
      </c>
      <c r="QHY15" s="51" t="s">
        <v>173</v>
      </c>
      <c r="QHZ15" s="51"/>
      <c r="QIA15" s="60">
        <f t="shared" ref="QIA15" si="3391">QIB15/1.19</f>
        <v>504.20168067226894</v>
      </c>
      <c r="QIB15" s="62">
        <v>600</v>
      </c>
      <c r="QIC15" s="3" t="s">
        <v>197</v>
      </c>
      <c r="QID15" s="102" t="s">
        <v>198</v>
      </c>
      <c r="QIE15" s="51" t="s">
        <v>174</v>
      </c>
      <c r="QIF15" s="51" t="s">
        <v>174</v>
      </c>
      <c r="QIG15" s="51" t="s">
        <v>173</v>
      </c>
      <c r="QIH15" s="51"/>
      <c r="QII15" s="60">
        <f t="shared" ref="QII15" si="3392">QIJ15/1.19</f>
        <v>504.20168067226894</v>
      </c>
      <c r="QIJ15" s="62">
        <v>600</v>
      </c>
      <c r="QIK15" s="3" t="s">
        <v>197</v>
      </c>
      <c r="QIL15" s="102" t="s">
        <v>198</v>
      </c>
      <c r="QIM15" s="51" t="s">
        <v>174</v>
      </c>
      <c r="QIN15" s="51" t="s">
        <v>174</v>
      </c>
      <c r="QIO15" s="51" t="s">
        <v>173</v>
      </c>
      <c r="QIP15" s="51"/>
      <c r="QIQ15" s="60">
        <f t="shared" ref="QIQ15" si="3393">QIR15/1.19</f>
        <v>504.20168067226894</v>
      </c>
      <c r="QIR15" s="62">
        <v>600</v>
      </c>
      <c r="QIS15" s="3" t="s">
        <v>197</v>
      </c>
      <c r="QIT15" s="102" t="s">
        <v>198</v>
      </c>
      <c r="QIU15" s="51" t="s">
        <v>174</v>
      </c>
      <c r="QIV15" s="51" t="s">
        <v>174</v>
      </c>
      <c r="QIW15" s="51" t="s">
        <v>173</v>
      </c>
      <c r="QIX15" s="51"/>
      <c r="QIY15" s="60">
        <f t="shared" ref="QIY15" si="3394">QIZ15/1.19</f>
        <v>504.20168067226894</v>
      </c>
      <c r="QIZ15" s="62">
        <v>600</v>
      </c>
      <c r="QJA15" s="3" t="s">
        <v>197</v>
      </c>
      <c r="QJB15" s="102" t="s">
        <v>198</v>
      </c>
      <c r="QJC15" s="51" t="s">
        <v>174</v>
      </c>
      <c r="QJD15" s="51" t="s">
        <v>174</v>
      </c>
      <c r="QJE15" s="51" t="s">
        <v>173</v>
      </c>
      <c r="QJF15" s="51"/>
      <c r="QJG15" s="60">
        <f t="shared" ref="QJG15" si="3395">QJH15/1.19</f>
        <v>504.20168067226894</v>
      </c>
      <c r="QJH15" s="62">
        <v>600</v>
      </c>
      <c r="QJI15" s="3" t="s">
        <v>197</v>
      </c>
      <c r="QJJ15" s="102" t="s">
        <v>198</v>
      </c>
      <c r="QJK15" s="51" t="s">
        <v>174</v>
      </c>
      <c r="QJL15" s="51" t="s">
        <v>174</v>
      </c>
      <c r="QJM15" s="51" t="s">
        <v>173</v>
      </c>
      <c r="QJN15" s="51"/>
      <c r="QJO15" s="60">
        <f t="shared" ref="QJO15" si="3396">QJP15/1.19</f>
        <v>504.20168067226894</v>
      </c>
      <c r="QJP15" s="62">
        <v>600</v>
      </c>
      <c r="QJQ15" s="3" t="s">
        <v>197</v>
      </c>
      <c r="QJR15" s="102" t="s">
        <v>198</v>
      </c>
      <c r="QJS15" s="51" t="s">
        <v>174</v>
      </c>
      <c r="QJT15" s="51" t="s">
        <v>174</v>
      </c>
      <c r="QJU15" s="51" t="s">
        <v>173</v>
      </c>
      <c r="QJV15" s="51"/>
      <c r="QJW15" s="60">
        <f t="shared" ref="QJW15" si="3397">QJX15/1.19</f>
        <v>504.20168067226894</v>
      </c>
      <c r="QJX15" s="62">
        <v>600</v>
      </c>
      <c r="QJY15" s="3" t="s">
        <v>197</v>
      </c>
      <c r="QJZ15" s="102" t="s">
        <v>198</v>
      </c>
      <c r="QKA15" s="51" t="s">
        <v>174</v>
      </c>
      <c r="QKB15" s="51" t="s">
        <v>174</v>
      </c>
      <c r="QKC15" s="51" t="s">
        <v>173</v>
      </c>
      <c r="QKD15" s="51"/>
      <c r="QKE15" s="60">
        <f t="shared" ref="QKE15" si="3398">QKF15/1.19</f>
        <v>504.20168067226894</v>
      </c>
      <c r="QKF15" s="62">
        <v>600</v>
      </c>
      <c r="QKG15" s="3" t="s">
        <v>197</v>
      </c>
      <c r="QKH15" s="102" t="s">
        <v>198</v>
      </c>
      <c r="QKI15" s="51" t="s">
        <v>174</v>
      </c>
      <c r="QKJ15" s="51" t="s">
        <v>174</v>
      </c>
      <c r="QKK15" s="51" t="s">
        <v>173</v>
      </c>
      <c r="QKL15" s="51"/>
      <c r="QKM15" s="60">
        <f t="shared" ref="QKM15" si="3399">QKN15/1.19</f>
        <v>504.20168067226894</v>
      </c>
      <c r="QKN15" s="62">
        <v>600</v>
      </c>
      <c r="QKO15" s="3" t="s">
        <v>197</v>
      </c>
      <c r="QKP15" s="102" t="s">
        <v>198</v>
      </c>
      <c r="QKQ15" s="51" t="s">
        <v>174</v>
      </c>
      <c r="QKR15" s="51" t="s">
        <v>174</v>
      </c>
      <c r="QKS15" s="51" t="s">
        <v>173</v>
      </c>
      <c r="QKT15" s="51"/>
      <c r="QKU15" s="60">
        <f t="shared" ref="QKU15" si="3400">QKV15/1.19</f>
        <v>504.20168067226894</v>
      </c>
      <c r="QKV15" s="62">
        <v>600</v>
      </c>
      <c r="QKW15" s="3" t="s">
        <v>197</v>
      </c>
      <c r="QKX15" s="102" t="s">
        <v>198</v>
      </c>
      <c r="QKY15" s="51" t="s">
        <v>174</v>
      </c>
      <c r="QKZ15" s="51" t="s">
        <v>174</v>
      </c>
      <c r="QLA15" s="51" t="s">
        <v>173</v>
      </c>
      <c r="QLB15" s="51"/>
      <c r="QLC15" s="60">
        <f t="shared" ref="QLC15" si="3401">QLD15/1.19</f>
        <v>504.20168067226894</v>
      </c>
      <c r="QLD15" s="62">
        <v>600</v>
      </c>
      <c r="QLE15" s="3" t="s">
        <v>197</v>
      </c>
      <c r="QLF15" s="102" t="s">
        <v>198</v>
      </c>
      <c r="QLG15" s="51" t="s">
        <v>174</v>
      </c>
      <c r="QLH15" s="51" t="s">
        <v>174</v>
      </c>
      <c r="QLI15" s="51" t="s">
        <v>173</v>
      </c>
      <c r="QLJ15" s="51"/>
      <c r="QLK15" s="60">
        <f t="shared" ref="QLK15" si="3402">QLL15/1.19</f>
        <v>504.20168067226894</v>
      </c>
      <c r="QLL15" s="62">
        <v>600</v>
      </c>
      <c r="QLM15" s="3" t="s">
        <v>197</v>
      </c>
      <c r="QLN15" s="102" t="s">
        <v>198</v>
      </c>
      <c r="QLO15" s="51" t="s">
        <v>174</v>
      </c>
      <c r="QLP15" s="51" t="s">
        <v>174</v>
      </c>
      <c r="QLQ15" s="51" t="s">
        <v>173</v>
      </c>
      <c r="QLR15" s="51"/>
      <c r="QLS15" s="60">
        <f t="shared" ref="QLS15" si="3403">QLT15/1.19</f>
        <v>504.20168067226894</v>
      </c>
      <c r="QLT15" s="62">
        <v>600</v>
      </c>
      <c r="QLU15" s="3" t="s">
        <v>197</v>
      </c>
      <c r="QLV15" s="102" t="s">
        <v>198</v>
      </c>
      <c r="QLW15" s="51" t="s">
        <v>174</v>
      </c>
      <c r="QLX15" s="51" t="s">
        <v>174</v>
      </c>
      <c r="QLY15" s="51" t="s">
        <v>173</v>
      </c>
      <c r="QLZ15" s="51"/>
      <c r="QMA15" s="60">
        <f t="shared" ref="QMA15" si="3404">QMB15/1.19</f>
        <v>504.20168067226894</v>
      </c>
      <c r="QMB15" s="62">
        <v>600</v>
      </c>
      <c r="QMC15" s="3" t="s">
        <v>197</v>
      </c>
      <c r="QMD15" s="102" t="s">
        <v>198</v>
      </c>
      <c r="QME15" s="51" t="s">
        <v>174</v>
      </c>
      <c r="QMF15" s="51" t="s">
        <v>174</v>
      </c>
      <c r="QMG15" s="51" t="s">
        <v>173</v>
      </c>
      <c r="QMH15" s="51"/>
      <c r="QMI15" s="60">
        <f t="shared" ref="QMI15" si="3405">QMJ15/1.19</f>
        <v>504.20168067226894</v>
      </c>
      <c r="QMJ15" s="62">
        <v>600</v>
      </c>
      <c r="QMK15" s="3" t="s">
        <v>197</v>
      </c>
      <c r="QML15" s="102" t="s">
        <v>198</v>
      </c>
      <c r="QMM15" s="51" t="s">
        <v>174</v>
      </c>
      <c r="QMN15" s="51" t="s">
        <v>174</v>
      </c>
      <c r="QMO15" s="51" t="s">
        <v>173</v>
      </c>
      <c r="QMP15" s="51"/>
      <c r="QMQ15" s="60">
        <f t="shared" ref="QMQ15" si="3406">QMR15/1.19</f>
        <v>504.20168067226894</v>
      </c>
      <c r="QMR15" s="62">
        <v>600</v>
      </c>
      <c r="QMS15" s="3" t="s">
        <v>197</v>
      </c>
      <c r="QMT15" s="102" t="s">
        <v>198</v>
      </c>
      <c r="QMU15" s="51" t="s">
        <v>174</v>
      </c>
      <c r="QMV15" s="51" t="s">
        <v>174</v>
      </c>
      <c r="QMW15" s="51" t="s">
        <v>173</v>
      </c>
      <c r="QMX15" s="51"/>
      <c r="QMY15" s="60">
        <f t="shared" ref="QMY15" si="3407">QMZ15/1.19</f>
        <v>504.20168067226894</v>
      </c>
      <c r="QMZ15" s="62">
        <v>600</v>
      </c>
      <c r="QNA15" s="3" t="s">
        <v>197</v>
      </c>
      <c r="QNB15" s="102" t="s">
        <v>198</v>
      </c>
      <c r="QNC15" s="51" t="s">
        <v>174</v>
      </c>
      <c r="QND15" s="51" t="s">
        <v>174</v>
      </c>
      <c r="QNE15" s="51" t="s">
        <v>173</v>
      </c>
      <c r="QNF15" s="51"/>
      <c r="QNG15" s="60">
        <f t="shared" ref="QNG15" si="3408">QNH15/1.19</f>
        <v>504.20168067226894</v>
      </c>
      <c r="QNH15" s="62">
        <v>600</v>
      </c>
      <c r="QNI15" s="3" t="s">
        <v>197</v>
      </c>
      <c r="QNJ15" s="102" t="s">
        <v>198</v>
      </c>
      <c r="QNK15" s="51" t="s">
        <v>174</v>
      </c>
      <c r="QNL15" s="51" t="s">
        <v>174</v>
      </c>
      <c r="QNM15" s="51" t="s">
        <v>173</v>
      </c>
      <c r="QNN15" s="51"/>
      <c r="QNO15" s="60">
        <f t="shared" ref="QNO15" si="3409">QNP15/1.19</f>
        <v>504.20168067226894</v>
      </c>
      <c r="QNP15" s="62">
        <v>600</v>
      </c>
      <c r="QNQ15" s="3" t="s">
        <v>197</v>
      </c>
      <c r="QNR15" s="102" t="s">
        <v>198</v>
      </c>
      <c r="QNS15" s="51" t="s">
        <v>174</v>
      </c>
      <c r="QNT15" s="51" t="s">
        <v>174</v>
      </c>
      <c r="QNU15" s="51" t="s">
        <v>173</v>
      </c>
      <c r="QNV15" s="51"/>
      <c r="QNW15" s="60">
        <f t="shared" ref="QNW15" si="3410">QNX15/1.19</f>
        <v>504.20168067226894</v>
      </c>
      <c r="QNX15" s="62">
        <v>600</v>
      </c>
      <c r="QNY15" s="3" t="s">
        <v>197</v>
      </c>
      <c r="QNZ15" s="102" t="s">
        <v>198</v>
      </c>
      <c r="QOA15" s="51" t="s">
        <v>174</v>
      </c>
      <c r="QOB15" s="51" t="s">
        <v>174</v>
      </c>
      <c r="QOC15" s="51" t="s">
        <v>173</v>
      </c>
      <c r="QOD15" s="51"/>
      <c r="QOE15" s="60">
        <f t="shared" ref="QOE15" si="3411">QOF15/1.19</f>
        <v>504.20168067226894</v>
      </c>
      <c r="QOF15" s="62">
        <v>600</v>
      </c>
      <c r="QOG15" s="3" t="s">
        <v>197</v>
      </c>
      <c r="QOH15" s="102" t="s">
        <v>198</v>
      </c>
      <c r="QOI15" s="51" t="s">
        <v>174</v>
      </c>
      <c r="QOJ15" s="51" t="s">
        <v>174</v>
      </c>
      <c r="QOK15" s="51" t="s">
        <v>173</v>
      </c>
      <c r="QOL15" s="51"/>
      <c r="QOM15" s="60">
        <f t="shared" ref="QOM15" si="3412">QON15/1.19</f>
        <v>504.20168067226894</v>
      </c>
      <c r="QON15" s="62">
        <v>600</v>
      </c>
      <c r="QOO15" s="3" t="s">
        <v>197</v>
      </c>
      <c r="QOP15" s="102" t="s">
        <v>198</v>
      </c>
      <c r="QOQ15" s="51" t="s">
        <v>174</v>
      </c>
      <c r="QOR15" s="51" t="s">
        <v>174</v>
      </c>
      <c r="QOS15" s="51" t="s">
        <v>173</v>
      </c>
      <c r="QOT15" s="51"/>
      <c r="QOU15" s="60">
        <f t="shared" ref="QOU15" si="3413">QOV15/1.19</f>
        <v>504.20168067226894</v>
      </c>
      <c r="QOV15" s="62">
        <v>600</v>
      </c>
      <c r="QOW15" s="3" t="s">
        <v>197</v>
      </c>
      <c r="QOX15" s="102" t="s">
        <v>198</v>
      </c>
      <c r="QOY15" s="51" t="s">
        <v>174</v>
      </c>
      <c r="QOZ15" s="51" t="s">
        <v>174</v>
      </c>
      <c r="QPA15" s="51" t="s">
        <v>173</v>
      </c>
      <c r="QPB15" s="51"/>
      <c r="QPC15" s="60">
        <f t="shared" ref="QPC15" si="3414">QPD15/1.19</f>
        <v>504.20168067226894</v>
      </c>
      <c r="QPD15" s="62">
        <v>600</v>
      </c>
      <c r="QPE15" s="3" t="s">
        <v>197</v>
      </c>
      <c r="QPF15" s="102" t="s">
        <v>198</v>
      </c>
      <c r="QPG15" s="51" t="s">
        <v>174</v>
      </c>
      <c r="QPH15" s="51" t="s">
        <v>174</v>
      </c>
      <c r="QPI15" s="51" t="s">
        <v>173</v>
      </c>
      <c r="QPJ15" s="51"/>
      <c r="QPK15" s="60">
        <f t="shared" ref="QPK15" si="3415">QPL15/1.19</f>
        <v>504.20168067226894</v>
      </c>
      <c r="QPL15" s="62">
        <v>600</v>
      </c>
      <c r="QPM15" s="3" t="s">
        <v>197</v>
      </c>
      <c r="QPN15" s="102" t="s">
        <v>198</v>
      </c>
      <c r="QPO15" s="51" t="s">
        <v>174</v>
      </c>
      <c r="QPP15" s="51" t="s">
        <v>174</v>
      </c>
      <c r="QPQ15" s="51" t="s">
        <v>173</v>
      </c>
      <c r="QPR15" s="51"/>
      <c r="QPS15" s="60">
        <f t="shared" ref="QPS15" si="3416">QPT15/1.19</f>
        <v>504.20168067226894</v>
      </c>
      <c r="QPT15" s="62">
        <v>600</v>
      </c>
      <c r="QPU15" s="3" t="s">
        <v>197</v>
      </c>
      <c r="QPV15" s="102" t="s">
        <v>198</v>
      </c>
      <c r="QPW15" s="51" t="s">
        <v>174</v>
      </c>
      <c r="QPX15" s="51" t="s">
        <v>174</v>
      </c>
      <c r="QPY15" s="51" t="s">
        <v>173</v>
      </c>
      <c r="QPZ15" s="51"/>
      <c r="QQA15" s="60">
        <f t="shared" ref="QQA15" si="3417">QQB15/1.19</f>
        <v>504.20168067226894</v>
      </c>
      <c r="QQB15" s="62">
        <v>600</v>
      </c>
      <c r="QQC15" s="3" t="s">
        <v>197</v>
      </c>
      <c r="QQD15" s="102" t="s">
        <v>198</v>
      </c>
      <c r="QQE15" s="51" t="s">
        <v>174</v>
      </c>
      <c r="QQF15" s="51" t="s">
        <v>174</v>
      </c>
      <c r="QQG15" s="51" t="s">
        <v>173</v>
      </c>
      <c r="QQH15" s="51"/>
      <c r="QQI15" s="60">
        <f t="shared" ref="QQI15" si="3418">QQJ15/1.19</f>
        <v>504.20168067226894</v>
      </c>
      <c r="QQJ15" s="62">
        <v>600</v>
      </c>
      <c r="QQK15" s="3" t="s">
        <v>197</v>
      </c>
      <c r="QQL15" s="102" t="s">
        <v>198</v>
      </c>
      <c r="QQM15" s="51" t="s">
        <v>174</v>
      </c>
      <c r="QQN15" s="51" t="s">
        <v>174</v>
      </c>
      <c r="QQO15" s="51" t="s">
        <v>173</v>
      </c>
      <c r="QQP15" s="51"/>
      <c r="QQQ15" s="60">
        <f t="shared" ref="QQQ15" si="3419">QQR15/1.19</f>
        <v>504.20168067226894</v>
      </c>
      <c r="QQR15" s="62">
        <v>600</v>
      </c>
      <c r="QQS15" s="3" t="s">
        <v>197</v>
      </c>
      <c r="QQT15" s="102" t="s">
        <v>198</v>
      </c>
      <c r="QQU15" s="51" t="s">
        <v>174</v>
      </c>
      <c r="QQV15" s="51" t="s">
        <v>174</v>
      </c>
      <c r="QQW15" s="51" t="s">
        <v>173</v>
      </c>
      <c r="QQX15" s="51"/>
      <c r="QQY15" s="60">
        <f t="shared" ref="QQY15" si="3420">QQZ15/1.19</f>
        <v>504.20168067226894</v>
      </c>
      <c r="QQZ15" s="62">
        <v>600</v>
      </c>
      <c r="QRA15" s="3" t="s">
        <v>197</v>
      </c>
      <c r="QRB15" s="102" t="s">
        <v>198</v>
      </c>
      <c r="QRC15" s="51" t="s">
        <v>174</v>
      </c>
      <c r="QRD15" s="51" t="s">
        <v>174</v>
      </c>
      <c r="QRE15" s="51" t="s">
        <v>173</v>
      </c>
      <c r="QRF15" s="51"/>
      <c r="QRG15" s="60">
        <f t="shared" ref="QRG15" si="3421">QRH15/1.19</f>
        <v>504.20168067226894</v>
      </c>
      <c r="QRH15" s="62">
        <v>600</v>
      </c>
      <c r="QRI15" s="3" t="s">
        <v>197</v>
      </c>
      <c r="QRJ15" s="102" t="s">
        <v>198</v>
      </c>
      <c r="QRK15" s="51" t="s">
        <v>174</v>
      </c>
      <c r="QRL15" s="51" t="s">
        <v>174</v>
      </c>
      <c r="QRM15" s="51" t="s">
        <v>173</v>
      </c>
      <c r="QRN15" s="51"/>
      <c r="QRO15" s="60">
        <f t="shared" ref="QRO15" si="3422">QRP15/1.19</f>
        <v>504.20168067226894</v>
      </c>
      <c r="QRP15" s="62">
        <v>600</v>
      </c>
      <c r="QRQ15" s="3" t="s">
        <v>197</v>
      </c>
      <c r="QRR15" s="102" t="s">
        <v>198</v>
      </c>
      <c r="QRS15" s="51" t="s">
        <v>174</v>
      </c>
      <c r="QRT15" s="51" t="s">
        <v>174</v>
      </c>
      <c r="QRU15" s="51" t="s">
        <v>173</v>
      </c>
      <c r="QRV15" s="51"/>
      <c r="QRW15" s="60">
        <f t="shared" ref="QRW15" si="3423">QRX15/1.19</f>
        <v>504.20168067226894</v>
      </c>
      <c r="QRX15" s="62">
        <v>600</v>
      </c>
      <c r="QRY15" s="3" t="s">
        <v>197</v>
      </c>
      <c r="QRZ15" s="102" t="s">
        <v>198</v>
      </c>
      <c r="QSA15" s="51" t="s">
        <v>174</v>
      </c>
      <c r="QSB15" s="51" t="s">
        <v>174</v>
      </c>
      <c r="QSC15" s="51" t="s">
        <v>173</v>
      </c>
      <c r="QSD15" s="51"/>
      <c r="QSE15" s="60">
        <f t="shared" ref="QSE15" si="3424">QSF15/1.19</f>
        <v>504.20168067226894</v>
      </c>
      <c r="QSF15" s="62">
        <v>600</v>
      </c>
      <c r="QSG15" s="3" t="s">
        <v>197</v>
      </c>
      <c r="QSH15" s="102" t="s">
        <v>198</v>
      </c>
      <c r="QSI15" s="51" t="s">
        <v>174</v>
      </c>
      <c r="QSJ15" s="51" t="s">
        <v>174</v>
      </c>
      <c r="QSK15" s="51" t="s">
        <v>173</v>
      </c>
      <c r="QSL15" s="51"/>
      <c r="QSM15" s="60">
        <f t="shared" ref="QSM15" si="3425">QSN15/1.19</f>
        <v>504.20168067226894</v>
      </c>
      <c r="QSN15" s="62">
        <v>600</v>
      </c>
      <c r="QSO15" s="3" t="s">
        <v>197</v>
      </c>
      <c r="QSP15" s="102" t="s">
        <v>198</v>
      </c>
      <c r="QSQ15" s="51" t="s">
        <v>174</v>
      </c>
      <c r="QSR15" s="51" t="s">
        <v>174</v>
      </c>
      <c r="QSS15" s="51" t="s">
        <v>173</v>
      </c>
      <c r="QST15" s="51"/>
      <c r="QSU15" s="60">
        <f t="shared" ref="QSU15" si="3426">QSV15/1.19</f>
        <v>504.20168067226894</v>
      </c>
      <c r="QSV15" s="62">
        <v>600</v>
      </c>
      <c r="QSW15" s="3" t="s">
        <v>197</v>
      </c>
      <c r="QSX15" s="102" t="s">
        <v>198</v>
      </c>
      <c r="QSY15" s="51" t="s">
        <v>174</v>
      </c>
      <c r="QSZ15" s="51" t="s">
        <v>174</v>
      </c>
      <c r="QTA15" s="51" t="s">
        <v>173</v>
      </c>
      <c r="QTB15" s="51"/>
      <c r="QTC15" s="60">
        <f t="shared" ref="QTC15" si="3427">QTD15/1.19</f>
        <v>504.20168067226894</v>
      </c>
      <c r="QTD15" s="62">
        <v>600</v>
      </c>
      <c r="QTE15" s="3" t="s">
        <v>197</v>
      </c>
      <c r="QTF15" s="102" t="s">
        <v>198</v>
      </c>
      <c r="QTG15" s="51" t="s">
        <v>174</v>
      </c>
      <c r="QTH15" s="51" t="s">
        <v>174</v>
      </c>
      <c r="QTI15" s="51" t="s">
        <v>173</v>
      </c>
      <c r="QTJ15" s="51"/>
      <c r="QTK15" s="60">
        <f t="shared" ref="QTK15" si="3428">QTL15/1.19</f>
        <v>504.20168067226894</v>
      </c>
      <c r="QTL15" s="62">
        <v>600</v>
      </c>
      <c r="QTM15" s="3" t="s">
        <v>197</v>
      </c>
      <c r="QTN15" s="102" t="s">
        <v>198</v>
      </c>
      <c r="QTO15" s="51" t="s">
        <v>174</v>
      </c>
      <c r="QTP15" s="51" t="s">
        <v>174</v>
      </c>
      <c r="QTQ15" s="51" t="s">
        <v>173</v>
      </c>
      <c r="QTR15" s="51"/>
      <c r="QTS15" s="60">
        <f t="shared" ref="QTS15" si="3429">QTT15/1.19</f>
        <v>504.20168067226894</v>
      </c>
      <c r="QTT15" s="62">
        <v>600</v>
      </c>
      <c r="QTU15" s="3" t="s">
        <v>197</v>
      </c>
      <c r="QTV15" s="102" t="s">
        <v>198</v>
      </c>
      <c r="QTW15" s="51" t="s">
        <v>174</v>
      </c>
      <c r="QTX15" s="51" t="s">
        <v>174</v>
      </c>
      <c r="QTY15" s="51" t="s">
        <v>173</v>
      </c>
      <c r="QTZ15" s="51"/>
      <c r="QUA15" s="60">
        <f t="shared" ref="QUA15" si="3430">QUB15/1.19</f>
        <v>504.20168067226894</v>
      </c>
      <c r="QUB15" s="62">
        <v>600</v>
      </c>
      <c r="QUC15" s="3" t="s">
        <v>197</v>
      </c>
      <c r="QUD15" s="102" t="s">
        <v>198</v>
      </c>
      <c r="QUE15" s="51" t="s">
        <v>174</v>
      </c>
      <c r="QUF15" s="51" t="s">
        <v>174</v>
      </c>
      <c r="QUG15" s="51" t="s">
        <v>173</v>
      </c>
      <c r="QUH15" s="51"/>
      <c r="QUI15" s="60">
        <f t="shared" ref="QUI15" si="3431">QUJ15/1.19</f>
        <v>504.20168067226894</v>
      </c>
      <c r="QUJ15" s="62">
        <v>600</v>
      </c>
      <c r="QUK15" s="3" t="s">
        <v>197</v>
      </c>
      <c r="QUL15" s="102" t="s">
        <v>198</v>
      </c>
      <c r="QUM15" s="51" t="s">
        <v>174</v>
      </c>
      <c r="QUN15" s="51" t="s">
        <v>174</v>
      </c>
      <c r="QUO15" s="51" t="s">
        <v>173</v>
      </c>
      <c r="QUP15" s="51"/>
      <c r="QUQ15" s="60">
        <f t="shared" ref="QUQ15" si="3432">QUR15/1.19</f>
        <v>504.20168067226894</v>
      </c>
      <c r="QUR15" s="62">
        <v>600</v>
      </c>
      <c r="QUS15" s="3" t="s">
        <v>197</v>
      </c>
      <c r="QUT15" s="102" t="s">
        <v>198</v>
      </c>
      <c r="QUU15" s="51" t="s">
        <v>174</v>
      </c>
      <c r="QUV15" s="51" t="s">
        <v>174</v>
      </c>
      <c r="QUW15" s="51" t="s">
        <v>173</v>
      </c>
      <c r="QUX15" s="51"/>
      <c r="QUY15" s="60">
        <f t="shared" ref="QUY15" si="3433">QUZ15/1.19</f>
        <v>504.20168067226894</v>
      </c>
      <c r="QUZ15" s="62">
        <v>600</v>
      </c>
      <c r="QVA15" s="3" t="s">
        <v>197</v>
      </c>
      <c r="QVB15" s="102" t="s">
        <v>198</v>
      </c>
      <c r="QVC15" s="51" t="s">
        <v>174</v>
      </c>
      <c r="QVD15" s="51" t="s">
        <v>174</v>
      </c>
      <c r="QVE15" s="51" t="s">
        <v>173</v>
      </c>
      <c r="QVF15" s="51"/>
      <c r="QVG15" s="60">
        <f t="shared" ref="QVG15" si="3434">QVH15/1.19</f>
        <v>504.20168067226894</v>
      </c>
      <c r="QVH15" s="62">
        <v>600</v>
      </c>
      <c r="QVI15" s="3" t="s">
        <v>197</v>
      </c>
      <c r="QVJ15" s="102" t="s">
        <v>198</v>
      </c>
      <c r="QVK15" s="51" t="s">
        <v>174</v>
      </c>
      <c r="QVL15" s="51" t="s">
        <v>174</v>
      </c>
      <c r="QVM15" s="51" t="s">
        <v>173</v>
      </c>
      <c r="QVN15" s="51"/>
      <c r="QVO15" s="60">
        <f t="shared" ref="QVO15" si="3435">QVP15/1.19</f>
        <v>504.20168067226894</v>
      </c>
      <c r="QVP15" s="62">
        <v>600</v>
      </c>
      <c r="QVQ15" s="3" t="s">
        <v>197</v>
      </c>
      <c r="QVR15" s="102" t="s">
        <v>198</v>
      </c>
      <c r="QVS15" s="51" t="s">
        <v>174</v>
      </c>
      <c r="QVT15" s="51" t="s">
        <v>174</v>
      </c>
      <c r="QVU15" s="51" t="s">
        <v>173</v>
      </c>
      <c r="QVV15" s="51"/>
      <c r="QVW15" s="60">
        <f t="shared" ref="QVW15" si="3436">QVX15/1.19</f>
        <v>504.20168067226894</v>
      </c>
      <c r="QVX15" s="62">
        <v>600</v>
      </c>
      <c r="QVY15" s="3" t="s">
        <v>197</v>
      </c>
      <c r="QVZ15" s="102" t="s">
        <v>198</v>
      </c>
      <c r="QWA15" s="51" t="s">
        <v>174</v>
      </c>
      <c r="QWB15" s="51" t="s">
        <v>174</v>
      </c>
      <c r="QWC15" s="51" t="s">
        <v>173</v>
      </c>
      <c r="QWD15" s="51"/>
      <c r="QWE15" s="60">
        <f t="shared" ref="QWE15" si="3437">QWF15/1.19</f>
        <v>504.20168067226894</v>
      </c>
      <c r="QWF15" s="62">
        <v>600</v>
      </c>
      <c r="QWG15" s="3" t="s">
        <v>197</v>
      </c>
      <c r="QWH15" s="102" t="s">
        <v>198</v>
      </c>
      <c r="QWI15" s="51" t="s">
        <v>174</v>
      </c>
      <c r="QWJ15" s="51" t="s">
        <v>174</v>
      </c>
      <c r="QWK15" s="51" t="s">
        <v>173</v>
      </c>
      <c r="QWL15" s="51"/>
      <c r="QWM15" s="60">
        <f t="shared" ref="QWM15" si="3438">QWN15/1.19</f>
        <v>504.20168067226894</v>
      </c>
      <c r="QWN15" s="62">
        <v>600</v>
      </c>
      <c r="QWO15" s="3" t="s">
        <v>197</v>
      </c>
      <c r="QWP15" s="102" t="s">
        <v>198</v>
      </c>
      <c r="QWQ15" s="51" t="s">
        <v>174</v>
      </c>
      <c r="QWR15" s="51" t="s">
        <v>174</v>
      </c>
      <c r="QWS15" s="51" t="s">
        <v>173</v>
      </c>
      <c r="QWT15" s="51"/>
      <c r="QWU15" s="60">
        <f t="shared" ref="QWU15" si="3439">QWV15/1.19</f>
        <v>504.20168067226894</v>
      </c>
      <c r="QWV15" s="62">
        <v>600</v>
      </c>
      <c r="QWW15" s="3" t="s">
        <v>197</v>
      </c>
      <c r="QWX15" s="102" t="s">
        <v>198</v>
      </c>
      <c r="QWY15" s="51" t="s">
        <v>174</v>
      </c>
      <c r="QWZ15" s="51" t="s">
        <v>174</v>
      </c>
      <c r="QXA15" s="51" t="s">
        <v>173</v>
      </c>
      <c r="QXB15" s="51"/>
      <c r="QXC15" s="60">
        <f t="shared" ref="QXC15" si="3440">QXD15/1.19</f>
        <v>504.20168067226894</v>
      </c>
      <c r="QXD15" s="62">
        <v>600</v>
      </c>
      <c r="QXE15" s="3" t="s">
        <v>197</v>
      </c>
      <c r="QXF15" s="102" t="s">
        <v>198</v>
      </c>
      <c r="QXG15" s="51" t="s">
        <v>174</v>
      </c>
      <c r="QXH15" s="51" t="s">
        <v>174</v>
      </c>
      <c r="QXI15" s="51" t="s">
        <v>173</v>
      </c>
      <c r="QXJ15" s="51"/>
      <c r="QXK15" s="60">
        <f t="shared" ref="QXK15" si="3441">QXL15/1.19</f>
        <v>504.20168067226894</v>
      </c>
      <c r="QXL15" s="62">
        <v>600</v>
      </c>
      <c r="QXM15" s="3" t="s">
        <v>197</v>
      </c>
      <c r="QXN15" s="102" t="s">
        <v>198</v>
      </c>
      <c r="QXO15" s="51" t="s">
        <v>174</v>
      </c>
      <c r="QXP15" s="51" t="s">
        <v>174</v>
      </c>
      <c r="QXQ15" s="51" t="s">
        <v>173</v>
      </c>
      <c r="QXR15" s="51"/>
      <c r="QXS15" s="60">
        <f t="shared" ref="QXS15" si="3442">QXT15/1.19</f>
        <v>504.20168067226894</v>
      </c>
      <c r="QXT15" s="62">
        <v>600</v>
      </c>
      <c r="QXU15" s="3" t="s">
        <v>197</v>
      </c>
      <c r="QXV15" s="102" t="s">
        <v>198</v>
      </c>
      <c r="QXW15" s="51" t="s">
        <v>174</v>
      </c>
      <c r="QXX15" s="51" t="s">
        <v>174</v>
      </c>
      <c r="QXY15" s="51" t="s">
        <v>173</v>
      </c>
      <c r="QXZ15" s="51"/>
      <c r="QYA15" s="60">
        <f t="shared" ref="QYA15" si="3443">QYB15/1.19</f>
        <v>504.20168067226894</v>
      </c>
      <c r="QYB15" s="62">
        <v>600</v>
      </c>
      <c r="QYC15" s="3" t="s">
        <v>197</v>
      </c>
      <c r="QYD15" s="102" t="s">
        <v>198</v>
      </c>
      <c r="QYE15" s="51" t="s">
        <v>174</v>
      </c>
      <c r="QYF15" s="51" t="s">
        <v>174</v>
      </c>
      <c r="QYG15" s="51" t="s">
        <v>173</v>
      </c>
      <c r="QYH15" s="51"/>
      <c r="QYI15" s="60">
        <f t="shared" ref="QYI15" si="3444">QYJ15/1.19</f>
        <v>504.20168067226894</v>
      </c>
      <c r="QYJ15" s="62">
        <v>600</v>
      </c>
      <c r="QYK15" s="3" t="s">
        <v>197</v>
      </c>
      <c r="QYL15" s="102" t="s">
        <v>198</v>
      </c>
      <c r="QYM15" s="51" t="s">
        <v>174</v>
      </c>
      <c r="QYN15" s="51" t="s">
        <v>174</v>
      </c>
      <c r="QYO15" s="51" t="s">
        <v>173</v>
      </c>
      <c r="QYP15" s="51"/>
      <c r="QYQ15" s="60">
        <f t="shared" ref="QYQ15" si="3445">QYR15/1.19</f>
        <v>504.20168067226894</v>
      </c>
      <c r="QYR15" s="62">
        <v>600</v>
      </c>
      <c r="QYS15" s="3" t="s">
        <v>197</v>
      </c>
      <c r="QYT15" s="102" t="s">
        <v>198</v>
      </c>
      <c r="QYU15" s="51" t="s">
        <v>174</v>
      </c>
      <c r="QYV15" s="51" t="s">
        <v>174</v>
      </c>
      <c r="QYW15" s="51" t="s">
        <v>173</v>
      </c>
      <c r="QYX15" s="51"/>
      <c r="QYY15" s="60">
        <f t="shared" ref="QYY15" si="3446">QYZ15/1.19</f>
        <v>504.20168067226894</v>
      </c>
      <c r="QYZ15" s="62">
        <v>600</v>
      </c>
      <c r="QZA15" s="3" t="s">
        <v>197</v>
      </c>
      <c r="QZB15" s="102" t="s">
        <v>198</v>
      </c>
      <c r="QZC15" s="51" t="s">
        <v>174</v>
      </c>
      <c r="QZD15" s="51" t="s">
        <v>174</v>
      </c>
      <c r="QZE15" s="51" t="s">
        <v>173</v>
      </c>
      <c r="QZF15" s="51"/>
      <c r="QZG15" s="60">
        <f t="shared" ref="QZG15" si="3447">QZH15/1.19</f>
        <v>504.20168067226894</v>
      </c>
      <c r="QZH15" s="62">
        <v>600</v>
      </c>
      <c r="QZI15" s="3" t="s">
        <v>197</v>
      </c>
      <c r="QZJ15" s="102" t="s">
        <v>198</v>
      </c>
      <c r="QZK15" s="51" t="s">
        <v>174</v>
      </c>
      <c r="QZL15" s="51" t="s">
        <v>174</v>
      </c>
      <c r="QZM15" s="51" t="s">
        <v>173</v>
      </c>
      <c r="QZN15" s="51"/>
      <c r="QZO15" s="60">
        <f t="shared" ref="QZO15" si="3448">QZP15/1.19</f>
        <v>504.20168067226894</v>
      </c>
      <c r="QZP15" s="62">
        <v>600</v>
      </c>
      <c r="QZQ15" s="3" t="s">
        <v>197</v>
      </c>
      <c r="QZR15" s="102" t="s">
        <v>198</v>
      </c>
      <c r="QZS15" s="51" t="s">
        <v>174</v>
      </c>
      <c r="QZT15" s="51" t="s">
        <v>174</v>
      </c>
      <c r="QZU15" s="51" t="s">
        <v>173</v>
      </c>
      <c r="QZV15" s="51"/>
      <c r="QZW15" s="60">
        <f t="shared" ref="QZW15" si="3449">QZX15/1.19</f>
        <v>504.20168067226894</v>
      </c>
      <c r="QZX15" s="62">
        <v>600</v>
      </c>
      <c r="QZY15" s="3" t="s">
        <v>197</v>
      </c>
      <c r="QZZ15" s="102" t="s">
        <v>198</v>
      </c>
      <c r="RAA15" s="51" t="s">
        <v>174</v>
      </c>
      <c r="RAB15" s="51" t="s">
        <v>174</v>
      </c>
      <c r="RAC15" s="51" t="s">
        <v>173</v>
      </c>
      <c r="RAD15" s="51"/>
      <c r="RAE15" s="60">
        <f t="shared" ref="RAE15" si="3450">RAF15/1.19</f>
        <v>504.20168067226894</v>
      </c>
      <c r="RAF15" s="62">
        <v>600</v>
      </c>
      <c r="RAG15" s="3" t="s">
        <v>197</v>
      </c>
      <c r="RAH15" s="102" t="s">
        <v>198</v>
      </c>
      <c r="RAI15" s="51" t="s">
        <v>174</v>
      </c>
      <c r="RAJ15" s="51" t="s">
        <v>174</v>
      </c>
      <c r="RAK15" s="51" t="s">
        <v>173</v>
      </c>
      <c r="RAL15" s="51"/>
      <c r="RAM15" s="60">
        <f t="shared" ref="RAM15" si="3451">RAN15/1.19</f>
        <v>504.20168067226894</v>
      </c>
      <c r="RAN15" s="62">
        <v>600</v>
      </c>
      <c r="RAO15" s="3" t="s">
        <v>197</v>
      </c>
      <c r="RAP15" s="102" t="s">
        <v>198</v>
      </c>
      <c r="RAQ15" s="51" t="s">
        <v>174</v>
      </c>
      <c r="RAR15" s="51" t="s">
        <v>174</v>
      </c>
      <c r="RAS15" s="51" t="s">
        <v>173</v>
      </c>
      <c r="RAT15" s="51"/>
      <c r="RAU15" s="60">
        <f t="shared" ref="RAU15" si="3452">RAV15/1.19</f>
        <v>504.20168067226894</v>
      </c>
      <c r="RAV15" s="62">
        <v>600</v>
      </c>
      <c r="RAW15" s="3" t="s">
        <v>197</v>
      </c>
      <c r="RAX15" s="102" t="s">
        <v>198</v>
      </c>
      <c r="RAY15" s="51" t="s">
        <v>174</v>
      </c>
      <c r="RAZ15" s="51" t="s">
        <v>174</v>
      </c>
      <c r="RBA15" s="51" t="s">
        <v>173</v>
      </c>
      <c r="RBB15" s="51"/>
      <c r="RBC15" s="60">
        <f t="shared" ref="RBC15" si="3453">RBD15/1.19</f>
        <v>504.20168067226894</v>
      </c>
      <c r="RBD15" s="62">
        <v>600</v>
      </c>
      <c r="RBE15" s="3" t="s">
        <v>197</v>
      </c>
      <c r="RBF15" s="102" t="s">
        <v>198</v>
      </c>
      <c r="RBG15" s="51" t="s">
        <v>174</v>
      </c>
      <c r="RBH15" s="51" t="s">
        <v>174</v>
      </c>
      <c r="RBI15" s="51" t="s">
        <v>173</v>
      </c>
      <c r="RBJ15" s="51"/>
      <c r="RBK15" s="60">
        <f t="shared" ref="RBK15" si="3454">RBL15/1.19</f>
        <v>504.20168067226894</v>
      </c>
      <c r="RBL15" s="62">
        <v>600</v>
      </c>
      <c r="RBM15" s="3" t="s">
        <v>197</v>
      </c>
      <c r="RBN15" s="102" t="s">
        <v>198</v>
      </c>
      <c r="RBO15" s="51" t="s">
        <v>174</v>
      </c>
      <c r="RBP15" s="51" t="s">
        <v>174</v>
      </c>
      <c r="RBQ15" s="51" t="s">
        <v>173</v>
      </c>
      <c r="RBR15" s="51"/>
      <c r="RBS15" s="60">
        <f t="shared" ref="RBS15" si="3455">RBT15/1.19</f>
        <v>504.20168067226894</v>
      </c>
      <c r="RBT15" s="62">
        <v>600</v>
      </c>
      <c r="RBU15" s="3" t="s">
        <v>197</v>
      </c>
      <c r="RBV15" s="102" t="s">
        <v>198</v>
      </c>
      <c r="RBW15" s="51" t="s">
        <v>174</v>
      </c>
      <c r="RBX15" s="51" t="s">
        <v>174</v>
      </c>
      <c r="RBY15" s="51" t="s">
        <v>173</v>
      </c>
      <c r="RBZ15" s="51"/>
      <c r="RCA15" s="60">
        <f t="shared" ref="RCA15" si="3456">RCB15/1.19</f>
        <v>504.20168067226894</v>
      </c>
      <c r="RCB15" s="62">
        <v>600</v>
      </c>
      <c r="RCC15" s="3" t="s">
        <v>197</v>
      </c>
      <c r="RCD15" s="102" t="s">
        <v>198</v>
      </c>
      <c r="RCE15" s="51" t="s">
        <v>174</v>
      </c>
      <c r="RCF15" s="51" t="s">
        <v>174</v>
      </c>
      <c r="RCG15" s="51" t="s">
        <v>173</v>
      </c>
      <c r="RCH15" s="51"/>
      <c r="RCI15" s="60">
        <f t="shared" ref="RCI15" si="3457">RCJ15/1.19</f>
        <v>504.20168067226894</v>
      </c>
      <c r="RCJ15" s="62">
        <v>600</v>
      </c>
      <c r="RCK15" s="3" t="s">
        <v>197</v>
      </c>
      <c r="RCL15" s="102" t="s">
        <v>198</v>
      </c>
      <c r="RCM15" s="51" t="s">
        <v>174</v>
      </c>
      <c r="RCN15" s="51" t="s">
        <v>174</v>
      </c>
      <c r="RCO15" s="51" t="s">
        <v>173</v>
      </c>
      <c r="RCP15" s="51"/>
      <c r="RCQ15" s="60">
        <f t="shared" ref="RCQ15" si="3458">RCR15/1.19</f>
        <v>504.20168067226894</v>
      </c>
      <c r="RCR15" s="62">
        <v>600</v>
      </c>
      <c r="RCS15" s="3" t="s">
        <v>197</v>
      </c>
      <c r="RCT15" s="102" t="s">
        <v>198</v>
      </c>
      <c r="RCU15" s="51" t="s">
        <v>174</v>
      </c>
      <c r="RCV15" s="51" t="s">
        <v>174</v>
      </c>
      <c r="RCW15" s="51" t="s">
        <v>173</v>
      </c>
      <c r="RCX15" s="51"/>
      <c r="RCY15" s="60">
        <f t="shared" ref="RCY15" si="3459">RCZ15/1.19</f>
        <v>504.20168067226894</v>
      </c>
      <c r="RCZ15" s="62">
        <v>600</v>
      </c>
      <c r="RDA15" s="3" t="s">
        <v>197</v>
      </c>
      <c r="RDB15" s="102" t="s">
        <v>198</v>
      </c>
      <c r="RDC15" s="51" t="s">
        <v>174</v>
      </c>
      <c r="RDD15" s="51" t="s">
        <v>174</v>
      </c>
      <c r="RDE15" s="51" t="s">
        <v>173</v>
      </c>
      <c r="RDF15" s="51"/>
      <c r="RDG15" s="60">
        <f t="shared" ref="RDG15" si="3460">RDH15/1.19</f>
        <v>504.20168067226894</v>
      </c>
      <c r="RDH15" s="62">
        <v>600</v>
      </c>
      <c r="RDI15" s="3" t="s">
        <v>197</v>
      </c>
      <c r="RDJ15" s="102" t="s">
        <v>198</v>
      </c>
      <c r="RDK15" s="51" t="s">
        <v>174</v>
      </c>
      <c r="RDL15" s="51" t="s">
        <v>174</v>
      </c>
      <c r="RDM15" s="51" t="s">
        <v>173</v>
      </c>
      <c r="RDN15" s="51"/>
      <c r="RDO15" s="60">
        <f t="shared" ref="RDO15" si="3461">RDP15/1.19</f>
        <v>504.20168067226894</v>
      </c>
      <c r="RDP15" s="62">
        <v>600</v>
      </c>
      <c r="RDQ15" s="3" t="s">
        <v>197</v>
      </c>
      <c r="RDR15" s="102" t="s">
        <v>198</v>
      </c>
      <c r="RDS15" s="51" t="s">
        <v>174</v>
      </c>
      <c r="RDT15" s="51" t="s">
        <v>174</v>
      </c>
      <c r="RDU15" s="51" t="s">
        <v>173</v>
      </c>
      <c r="RDV15" s="51"/>
      <c r="RDW15" s="60">
        <f t="shared" ref="RDW15" si="3462">RDX15/1.19</f>
        <v>504.20168067226894</v>
      </c>
      <c r="RDX15" s="62">
        <v>600</v>
      </c>
      <c r="RDY15" s="3" t="s">
        <v>197</v>
      </c>
      <c r="RDZ15" s="102" t="s">
        <v>198</v>
      </c>
      <c r="REA15" s="51" t="s">
        <v>174</v>
      </c>
      <c r="REB15" s="51" t="s">
        <v>174</v>
      </c>
      <c r="REC15" s="51" t="s">
        <v>173</v>
      </c>
      <c r="RED15" s="51"/>
      <c r="REE15" s="60">
        <f t="shared" ref="REE15" si="3463">REF15/1.19</f>
        <v>504.20168067226894</v>
      </c>
      <c r="REF15" s="62">
        <v>600</v>
      </c>
      <c r="REG15" s="3" t="s">
        <v>197</v>
      </c>
      <c r="REH15" s="102" t="s">
        <v>198</v>
      </c>
      <c r="REI15" s="51" t="s">
        <v>174</v>
      </c>
      <c r="REJ15" s="51" t="s">
        <v>174</v>
      </c>
      <c r="REK15" s="51" t="s">
        <v>173</v>
      </c>
      <c r="REL15" s="51"/>
      <c r="REM15" s="60">
        <f t="shared" ref="REM15" si="3464">REN15/1.19</f>
        <v>504.20168067226894</v>
      </c>
      <c r="REN15" s="62">
        <v>600</v>
      </c>
      <c r="REO15" s="3" t="s">
        <v>197</v>
      </c>
      <c r="REP15" s="102" t="s">
        <v>198</v>
      </c>
      <c r="REQ15" s="51"/>
      <c r="RER15" s="51"/>
      <c r="RES15" s="51"/>
      <c r="RET15" s="51"/>
      <c r="REU15" s="60"/>
      <c r="REV15" s="62"/>
      <c r="REW15" s="3"/>
      <c r="REX15" s="102"/>
      <c r="REY15" s="51"/>
      <c r="REZ15" s="51"/>
      <c r="RFA15" s="51"/>
      <c r="RFB15" s="51"/>
      <c r="RFC15" s="60"/>
      <c r="RFD15" s="62"/>
      <c r="RFE15" s="3"/>
      <c r="RFF15" s="102"/>
      <c r="RFG15" s="51"/>
      <c r="RFH15" s="51"/>
      <c r="RFI15" s="51"/>
      <c r="RFJ15" s="51"/>
      <c r="RFK15" s="60"/>
      <c r="RFL15" s="62"/>
      <c r="RFM15" s="3"/>
      <c r="RFN15" s="102"/>
      <c r="RFO15" s="51"/>
      <c r="RFP15" s="51"/>
      <c r="RFQ15" s="51"/>
      <c r="RFR15" s="51"/>
      <c r="RFS15" s="60"/>
      <c r="RFT15" s="62"/>
      <c r="RFU15" s="3"/>
      <c r="RFV15" s="102"/>
      <c r="RFW15" s="51"/>
      <c r="RFX15" s="51"/>
      <c r="RFY15" s="51"/>
      <c r="RFZ15" s="51"/>
      <c r="RGA15" s="60"/>
      <c r="RGB15" s="62"/>
      <c r="RGC15" s="3"/>
      <c r="RGD15" s="102"/>
      <c r="RGE15" s="51"/>
      <c r="RGF15" s="51"/>
      <c r="RGG15" s="51"/>
      <c r="RGH15" s="51"/>
      <c r="RGI15" s="60"/>
      <c r="RGJ15" s="62"/>
      <c r="RGK15" s="3"/>
      <c r="RGL15" s="102"/>
      <c r="RGM15" s="51"/>
      <c r="RGN15" s="51"/>
      <c r="RGO15" s="51"/>
      <c r="RGP15" s="51"/>
      <c r="RGQ15" s="60"/>
      <c r="RGR15" s="62"/>
      <c r="RGS15" s="3"/>
      <c r="RGT15" s="102"/>
      <c r="RGU15" s="51"/>
      <c r="RGV15" s="51"/>
      <c r="RGW15" s="51"/>
      <c r="RGX15" s="51"/>
      <c r="RGY15" s="60"/>
      <c r="RGZ15" s="62"/>
      <c r="RHA15" s="3"/>
      <c r="RHB15" s="102"/>
      <c r="RHC15" s="51"/>
      <c r="RHD15" s="51"/>
      <c r="RHE15" s="51"/>
      <c r="RHF15" s="51"/>
      <c r="RHG15" s="60"/>
      <c r="RHH15" s="62"/>
      <c r="RHI15" s="3"/>
      <c r="RHJ15" s="102"/>
      <c r="RHK15" s="51"/>
      <c r="RHL15" s="51"/>
      <c r="RHM15" s="51"/>
      <c r="RHN15" s="51"/>
      <c r="RHO15" s="60"/>
      <c r="RHP15" s="62"/>
      <c r="RHQ15" s="3"/>
      <c r="RHR15" s="102"/>
      <c r="RHS15" s="51"/>
      <c r="RHT15" s="51"/>
      <c r="RHU15" s="51"/>
      <c r="RHV15" s="51"/>
      <c r="RHW15" s="60"/>
      <c r="RHX15" s="62"/>
      <c r="RHY15" s="3"/>
      <c r="RHZ15" s="102"/>
      <c r="RIA15" s="51"/>
      <c r="RIB15" s="51"/>
      <c r="RIC15" s="51"/>
      <c r="RID15" s="51"/>
      <c r="RIE15" s="60"/>
      <c r="RIF15" s="62"/>
      <c r="RIG15" s="3"/>
      <c r="RIH15" s="102"/>
      <c r="RII15" s="51"/>
      <c r="RIJ15" s="51"/>
      <c r="RIK15" s="51"/>
      <c r="RIL15" s="51"/>
      <c r="RIM15" s="60"/>
      <c r="RIN15" s="62"/>
      <c r="RIO15" s="3"/>
      <c r="RIP15" s="102"/>
      <c r="RIQ15" s="51"/>
      <c r="RIR15" s="51"/>
      <c r="RIS15" s="51"/>
      <c r="RIT15" s="51"/>
      <c r="RIU15" s="60"/>
      <c r="RIV15" s="62"/>
      <c r="RIW15" s="3"/>
      <c r="RIX15" s="102"/>
      <c r="RIY15" s="51"/>
      <c r="RIZ15" s="51"/>
      <c r="RJA15" s="51"/>
      <c r="RJB15" s="51"/>
      <c r="RJC15" s="60"/>
      <c r="RJD15" s="62"/>
      <c r="RJE15" s="3"/>
      <c r="RJF15" s="102"/>
      <c r="RJG15" s="51"/>
      <c r="RJH15" s="51"/>
      <c r="RJI15" s="51"/>
      <c r="RJJ15" s="51"/>
      <c r="RJK15" s="60"/>
      <c r="RJL15" s="62"/>
      <c r="RJM15" s="3"/>
      <c r="RJN15" s="102"/>
      <c r="RJO15" s="51"/>
      <c r="RJP15" s="51"/>
      <c r="RJQ15" s="51"/>
      <c r="RJR15" s="51"/>
      <c r="RJS15" s="60"/>
      <c r="RJT15" s="62"/>
      <c r="RJU15" s="3"/>
      <c r="RJV15" s="102"/>
      <c r="RJW15" s="51"/>
      <c r="RJX15" s="51"/>
      <c r="RJY15" s="51"/>
      <c r="RJZ15" s="51"/>
      <c r="RKA15" s="60"/>
      <c r="RKB15" s="62"/>
      <c r="RKC15" s="3"/>
      <c r="RKD15" s="102"/>
      <c r="RKE15" s="51"/>
      <c r="RKF15" s="51"/>
      <c r="RKG15" s="51"/>
      <c r="RKH15" s="51"/>
      <c r="RKI15" s="60"/>
      <c r="RKJ15" s="62"/>
      <c r="RKK15" s="3"/>
      <c r="RKL15" s="102"/>
      <c r="RKM15" s="51"/>
      <c r="RKN15" s="51"/>
      <c r="RKO15" s="51"/>
      <c r="RKP15" s="51"/>
      <c r="RKQ15" s="60"/>
      <c r="RKR15" s="62"/>
      <c r="RKS15" s="3"/>
      <c r="RKT15" s="102"/>
      <c r="RKU15" s="51"/>
      <c r="RKV15" s="51"/>
      <c r="RKW15" s="51"/>
      <c r="RKX15" s="51"/>
      <c r="RKY15" s="60"/>
      <c r="RKZ15" s="62"/>
      <c r="RLA15" s="3"/>
      <c r="RLB15" s="102"/>
      <c r="RLC15" s="51"/>
      <c r="RLD15" s="51"/>
      <c r="RLE15" s="51"/>
      <c r="RLF15" s="51"/>
      <c r="RLG15" s="60"/>
      <c r="RLH15" s="62"/>
      <c r="RLI15" s="3"/>
      <c r="RLJ15" s="102"/>
      <c r="RLK15" s="51"/>
      <c r="RLL15" s="51"/>
      <c r="RLM15" s="51"/>
      <c r="RLN15" s="51"/>
      <c r="RLO15" s="60"/>
      <c r="RLP15" s="62"/>
      <c r="RLQ15" s="3"/>
      <c r="RLR15" s="102"/>
      <c r="RLS15" s="51"/>
      <c r="RLT15" s="51"/>
      <c r="RLU15" s="51"/>
      <c r="RLV15" s="51"/>
      <c r="RLW15" s="60"/>
      <c r="RLX15" s="62"/>
      <c r="RLY15" s="3"/>
      <c r="RLZ15" s="102"/>
      <c r="RMA15" s="51"/>
      <c r="RMB15" s="51"/>
      <c r="RMC15" s="51"/>
      <c r="RMD15" s="51"/>
      <c r="RME15" s="60"/>
      <c r="RMF15" s="62"/>
      <c r="RMG15" s="3"/>
      <c r="RMH15" s="102"/>
      <c r="RMI15" s="51"/>
      <c r="RMJ15" s="51"/>
      <c r="RMK15" s="51"/>
      <c r="RML15" s="51"/>
      <c r="RMM15" s="60"/>
      <c r="RMN15" s="62"/>
      <c r="RMO15" s="3"/>
      <c r="RMP15" s="102"/>
      <c r="RMQ15" s="51"/>
      <c r="RMR15" s="51"/>
      <c r="RMS15" s="51"/>
      <c r="RMT15" s="51"/>
      <c r="RMU15" s="60"/>
      <c r="RMV15" s="62"/>
      <c r="RMW15" s="3"/>
      <c r="RMX15" s="102"/>
      <c r="RMY15" s="51"/>
      <c r="RMZ15" s="51"/>
      <c r="RNA15" s="51"/>
      <c r="RNB15" s="51"/>
      <c r="RNC15" s="60"/>
      <c r="RND15" s="62"/>
      <c r="RNE15" s="3"/>
      <c r="RNF15" s="102"/>
      <c r="RNG15" s="51"/>
      <c r="RNH15" s="51"/>
      <c r="RNI15" s="51"/>
      <c r="RNJ15" s="51"/>
      <c r="RNK15" s="60"/>
      <c r="RNL15" s="62"/>
      <c r="RNM15" s="3"/>
      <c r="RNN15" s="102"/>
      <c r="RNO15" s="51"/>
      <c r="RNP15" s="51"/>
      <c r="RNQ15" s="51"/>
      <c r="RNR15" s="51"/>
      <c r="RNS15" s="60"/>
      <c r="RNT15" s="62"/>
      <c r="RNU15" s="3"/>
      <c r="RNV15" s="102"/>
      <c r="RNW15" s="51"/>
      <c r="RNX15" s="51"/>
      <c r="RNY15" s="51"/>
      <c r="RNZ15" s="51"/>
      <c r="ROA15" s="60"/>
      <c r="ROB15" s="62"/>
      <c r="ROC15" s="3"/>
      <c r="ROD15" s="102"/>
      <c r="ROE15" s="51"/>
      <c r="ROF15" s="51"/>
      <c r="ROG15" s="51"/>
      <c r="ROH15" s="51"/>
      <c r="ROI15" s="60"/>
      <c r="ROJ15" s="62"/>
      <c r="ROK15" s="3"/>
      <c r="ROL15" s="102"/>
      <c r="ROM15" s="51"/>
      <c r="RON15" s="51"/>
      <c r="ROO15" s="51"/>
      <c r="ROP15" s="51"/>
      <c r="ROQ15" s="60"/>
      <c r="ROR15" s="62"/>
      <c r="ROS15" s="3"/>
      <c r="ROT15" s="102"/>
      <c r="ROU15" s="51"/>
      <c r="ROV15" s="51"/>
      <c r="ROW15" s="51"/>
      <c r="ROX15" s="51"/>
      <c r="ROY15" s="60"/>
      <c r="ROZ15" s="62"/>
      <c r="RPA15" s="3"/>
      <c r="RPB15" s="102"/>
      <c r="RPC15" s="51"/>
      <c r="RPD15" s="51"/>
      <c r="RPE15" s="51"/>
      <c r="RPF15" s="51"/>
      <c r="RPG15" s="60"/>
      <c r="RPH15" s="62"/>
      <c r="RPI15" s="3"/>
      <c r="RPJ15" s="102"/>
      <c r="RPK15" s="51" t="s">
        <v>174</v>
      </c>
      <c r="RPL15" s="51" t="s">
        <v>174</v>
      </c>
      <c r="RPM15" s="51" t="s">
        <v>173</v>
      </c>
      <c r="RPN15" s="51"/>
      <c r="RPO15" s="60">
        <f t="shared" ref="RPO15" si="3465">RPP15/1.19</f>
        <v>504.20168067226894</v>
      </c>
      <c r="RPP15" s="62">
        <v>600</v>
      </c>
      <c r="RPQ15" s="3" t="s">
        <v>197</v>
      </c>
      <c r="RPR15" s="102" t="s">
        <v>198</v>
      </c>
      <c r="RPS15" s="51" t="s">
        <v>174</v>
      </c>
      <c r="RPT15" s="51" t="s">
        <v>174</v>
      </c>
      <c r="RPU15" s="51" t="s">
        <v>173</v>
      </c>
      <c r="RPV15" s="51"/>
      <c r="RPW15" s="60">
        <f t="shared" ref="RPW15" si="3466">RPX15/1.19</f>
        <v>504.20168067226894</v>
      </c>
      <c r="RPX15" s="62">
        <v>600</v>
      </c>
      <c r="RPY15" s="3" t="s">
        <v>197</v>
      </c>
      <c r="RPZ15" s="102" t="s">
        <v>198</v>
      </c>
      <c r="RQA15" s="51" t="s">
        <v>174</v>
      </c>
      <c r="RQB15" s="51" t="s">
        <v>174</v>
      </c>
      <c r="RQC15" s="51" t="s">
        <v>173</v>
      </c>
      <c r="RQD15" s="51"/>
      <c r="RQE15" s="60">
        <f t="shared" ref="RQE15" si="3467">RQF15/1.19</f>
        <v>504.20168067226894</v>
      </c>
      <c r="RQF15" s="62">
        <v>600</v>
      </c>
      <c r="RQG15" s="3" t="s">
        <v>197</v>
      </c>
      <c r="RQH15" s="102" t="s">
        <v>198</v>
      </c>
      <c r="RQI15" s="51" t="s">
        <v>174</v>
      </c>
      <c r="RQJ15" s="51" t="s">
        <v>174</v>
      </c>
      <c r="RQK15" s="51" t="s">
        <v>173</v>
      </c>
      <c r="RQL15" s="51"/>
      <c r="RQM15" s="60">
        <f t="shared" ref="RQM15" si="3468">RQN15/1.19</f>
        <v>504.20168067226894</v>
      </c>
      <c r="RQN15" s="62">
        <v>600</v>
      </c>
      <c r="RQO15" s="3" t="s">
        <v>197</v>
      </c>
      <c r="RQP15" s="102" t="s">
        <v>198</v>
      </c>
      <c r="RQQ15" s="51" t="s">
        <v>174</v>
      </c>
      <c r="RQR15" s="51" t="s">
        <v>174</v>
      </c>
      <c r="RQS15" s="51" t="s">
        <v>173</v>
      </c>
      <c r="RQT15" s="51"/>
      <c r="RQU15" s="60">
        <f t="shared" ref="RQU15" si="3469">RQV15/1.19</f>
        <v>504.20168067226894</v>
      </c>
      <c r="RQV15" s="62">
        <v>600</v>
      </c>
      <c r="RQW15" s="3" t="s">
        <v>197</v>
      </c>
      <c r="RQX15" s="102" t="s">
        <v>198</v>
      </c>
      <c r="RQY15" s="51" t="s">
        <v>174</v>
      </c>
      <c r="RQZ15" s="51" t="s">
        <v>174</v>
      </c>
      <c r="RRA15" s="51" t="s">
        <v>173</v>
      </c>
      <c r="RRB15" s="51"/>
      <c r="RRC15" s="60">
        <f t="shared" ref="RRC15" si="3470">RRD15/1.19</f>
        <v>504.20168067226894</v>
      </c>
      <c r="RRD15" s="62">
        <v>600</v>
      </c>
      <c r="RRE15" s="3" t="s">
        <v>197</v>
      </c>
      <c r="RRF15" s="102" t="s">
        <v>198</v>
      </c>
      <c r="RRG15" s="51" t="s">
        <v>174</v>
      </c>
      <c r="RRH15" s="51" t="s">
        <v>174</v>
      </c>
      <c r="RRI15" s="51" t="s">
        <v>173</v>
      </c>
      <c r="RRJ15" s="51"/>
      <c r="RRK15" s="60">
        <f t="shared" ref="RRK15" si="3471">RRL15/1.19</f>
        <v>504.20168067226894</v>
      </c>
      <c r="RRL15" s="62">
        <v>600</v>
      </c>
      <c r="RRM15" s="3" t="s">
        <v>197</v>
      </c>
      <c r="RRN15" s="102" t="s">
        <v>198</v>
      </c>
      <c r="RRO15" s="51" t="s">
        <v>174</v>
      </c>
      <c r="RRP15" s="51" t="s">
        <v>174</v>
      </c>
      <c r="RRQ15" s="51" t="s">
        <v>173</v>
      </c>
      <c r="RRR15" s="51"/>
      <c r="RRS15" s="60">
        <f t="shared" ref="RRS15" si="3472">RRT15/1.19</f>
        <v>504.20168067226894</v>
      </c>
      <c r="RRT15" s="62">
        <v>600</v>
      </c>
      <c r="RRU15" s="3" t="s">
        <v>197</v>
      </c>
      <c r="RRV15" s="102" t="s">
        <v>198</v>
      </c>
      <c r="RRW15" s="51" t="s">
        <v>174</v>
      </c>
      <c r="RRX15" s="51" t="s">
        <v>174</v>
      </c>
      <c r="RRY15" s="51" t="s">
        <v>173</v>
      </c>
      <c r="RRZ15" s="51"/>
      <c r="RSA15" s="60">
        <f t="shared" ref="RSA15" si="3473">RSB15/1.19</f>
        <v>504.20168067226894</v>
      </c>
      <c r="RSB15" s="62">
        <v>600</v>
      </c>
      <c r="RSC15" s="3" t="s">
        <v>197</v>
      </c>
      <c r="RSD15" s="102" t="s">
        <v>198</v>
      </c>
      <c r="RSE15" s="51" t="s">
        <v>174</v>
      </c>
      <c r="RSF15" s="51" t="s">
        <v>174</v>
      </c>
      <c r="RSG15" s="51" t="s">
        <v>173</v>
      </c>
      <c r="RSH15" s="51"/>
      <c r="RSI15" s="60">
        <f t="shared" ref="RSI15" si="3474">RSJ15/1.19</f>
        <v>504.20168067226894</v>
      </c>
      <c r="RSJ15" s="62">
        <v>600</v>
      </c>
      <c r="RSK15" s="3" t="s">
        <v>197</v>
      </c>
      <c r="RSL15" s="102" t="s">
        <v>198</v>
      </c>
      <c r="RSM15" s="51" t="s">
        <v>174</v>
      </c>
      <c r="RSN15" s="51" t="s">
        <v>174</v>
      </c>
      <c r="RSO15" s="51" t="s">
        <v>173</v>
      </c>
      <c r="RSP15" s="51"/>
      <c r="RSQ15" s="60">
        <f t="shared" ref="RSQ15" si="3475">RSR15/1.19</f>
        <v>504.20168067226894</v>
      </c>
      <c r="RSR15" s="62">
        <v>600</v>
      </c>
      <c r="RSS15" s="3" t="s">
        <v>197</v>
      </c>
      <c r="RST15" s="102" t="s">
        <v>198</v>
      </c>
      <c r="RSU15" s="51" t="s">
        <v>174</v>
      </c>
      <c r="RSV15" s="51" t="s">
        <v>174</v>
      </c>
      <c r="RSW15" s="51" t="s">
        <v>173</v>
      </c>
      <c r="RSX15" s="51"/>
      <c r="RSY15" s="60">
        <f t="shared" ref="RSY15" si="3476">RSZ15/1.19</f>
        <v>504.20168067226894</v>
      </c>
      <c r="RSZ15" s="62">
        <v>600</v>
      </c>
      <c r="RTA15" s="3" t="s">
        <v>197</v>
      </c>
      <c r="RTB15" s="102" t="s">
        <v>198</v>
      </c>
      <c r="RTC15" s="51" t="s">
        <v>174</v>
      </c>
      <c r="RTD15" s="51" t="s">
        <v>174</v>
      </c>
      <c r="RTE15" s="51" t="s">
        <v>173</v>
      </c>
      <c r="RTF15" s="51"/>
      <c r="RTG15" s="60">
        <f t="shared" ref="RTG15" si="3477">RTH15/1.19</f>
        <v>504.20168067226894</v>
      </c>
      <c r="RTH15" s="62">
        <v>600</v>
      </c>
      <c r="RTI15" s="3" t="s">
        <v>197</v>
      </c>
      <c r="RTJ15" s="102" t="s">
        <v>198</v>
      </c>
      <c r="RTK15" s="51" t="s">
        <v>174</v>
      </c>
      <c r="RTL15" s="51" t="s">
        <v>174</v>
      </c>
      <c r="RTM15" s="51" t="s">
        <v>173</v>
      </c>
      <c r="RTN15" s="51"/>
      <c r="RTO15" s="60">
        <f t="shared" ref="RTO15" si="3478">RTP15/1.19</f>
        <v>504.20168067226894</v>
      </c>
      <c r="RTP15" s="62">
        <v>600</v>
      </c>
      <c r="RTQ15" s="3" t="s">
        <v>197</v>
      </c>
      <c r="RTR15" s="102" t="s">
        <v>198</v>
      </c>
      <c r="RTS15" s="51" t="s">
        <v>174</v>
      </c>
      <c r="RTT15" s="51" t="s">
        <v>174</v>
      </c>
      <c r="RTU15" s="51" t="s">
        <v>173</v>
      </c>
      <c r="RTV15" s="51"/>
      <c r="RTW15" s="60">
        <f t="shared" ref="RTW15" si="3479">RTX15/1.19</f>
        <v>504.20168067226894</v>
      </c>
      <c r="RTX15" s="62">
        <v>600</v>
      </c>
      <c r="RTY15" s="3" t="s">
        <v>197</v>
      </c>
      <c r="RTZ15" s="102" t="s">
        <v>198</v>
      </c>
      <c r="RUA15" s="51" t="s">
        <v>174</v>
      </c>
      <c r="RUB15" s="51" t="s">
        <v>174</v>
      </c>
      <c r="RUC15" s="51" t="s">
        <v>173</v>
      </c>
      <c r="RUD15" s="51"/>
      <c r="RUE15" s="60">
        <f t="shared" ref="RUE15" si="3480">RUF15/1.19</f>
        <v>504.20168067226894</v>
      </c>
      <c r="RUF15" s="62">
        <v>600</v>
      </c>
      <c r="RUG15" s="3" t="s">
        <v>197</v>
      </c>
      <c r="RUH15" s="102" t="s">
        <v>198</v>
      </c>
      <c r="RUI15" s="51" t="s">
        <v>174</v>
      </c>
      <c r="RUJ15" s="51" t="s">
        <v>174</v>
      </c>
      <c r="RUK15" s="51" t="s">
        <v>173</v>
      </c>
      <c r="RUL15" s="51"/>
      <c r="RUM15" s="60">
        <f t="shared" ref="RUM15" si="3481">RUN15/1.19</f>
        <v>504.20168067226894</v>
      </c>
      <c r="RUN15" s="62">
        <v>600</v>
      </c>
      <c r="RUO15" s="3" t="s">
        <v>197</v>
      </c>
      <c r="RUP15" s="102" t="s">
        <v>198</v>
      </c>
      <c r="RUQ15" s="51" t="s">
        <v>174</v>
      </c>
      <c r="RUR15" s="51" t="s">
        <v>174</v>
      </c>
      <c r="RUS15" s="51" t="s">
        <v>173</v>
      </c>
      <c r="RUT15" s="51"/>
      <c r="RUU15" s="60">
        <f t="shared" ref="RUU15" si="3482">RUV15/1.19</f>
        <v>504.20168067226894</v>
      </c>
      <c r="RUV15" s="62">
        <v>600</v>
      </c>
      <c r="RUW15" s="3" t="s">
        <v>197</v>
      </c>
      <c r="RUX15" s="102" t="s">
        <v>198</v>
      </c>
      <c r="RUY15" s="51" t="s">
        <v>174</v>
      </c>
      <c r="RUZ15" s="51" t="s">
        <v>174</v>
      </c>
      <c r="RVA15" s="51" t="s">
        <v>173</v>
      </c>
      <c r="RVB15" s="51"/>
      <c r="RVC15" s="60">
        <f t="shared" ref="RVC15" si="3483">RVD15/1.19</f>
        <v>504.20168067226894</v>
      </c>
      <c r="RVD15" s="62">
        <v>600</v>
      </c>
      <c r="RVE15" s="3" t="s">
        <v>197</v>
      </c>
      <c r="RVF15" s="102" t="s">
        <v>198</v>
      </c>
      <c r="RVG15" s="51" t="s">
        <v>174</v>
      </c>
      <c r="RVH15" s="51" t="s">
        <v>174</v>
      </c>
      <c r="RVI15" s="51" t="s">
        <v>173</v>
      </c>
      <c r="RVJ15" s="51"/>
      <c r="RVK15" s="60">
        <f t="shared" ref="RVK15" si="3484">RVL15/1.19</f>
        <v>504.20168067226894</v>
      </c>
      <c r="RVL15" s="62">
        <v>600</v>
      </c>
      <c r="RVM15" s="3" t="s">
        <v>197</v>
      </c>
      <c r="RVN15" s="102" t="s">
        <v>198</v>
      </c>
      <c r="RVO15" s="51" t="s">
        <v>174</v>
      </c>
      <c r="RVP15" s="51" t="s">
        <v>174</v>
      </c>
      <c r="RVQ15" s="51" t="s">
        <v>173</v>
      </c>
      <c r="RVR15" s="51"/>
      <c r="RVS15" s="60">
        <f t="shared" ref="RVS15" si="3485">RVT15/1.19</f>
        <v>504.20168067226894</v>
      </c>
      <c r="RVT15" s="62">
        <v>600</v>
      </c>
      <c r="RVU15" s="3" t="s">
        <v>197</v>
      </c>
      <c r="RVV15" s="102" t="s">
        <v>198</v>
      </c>
      <c r="RVW15" s="51" t="s">
        <v>174</v>
      </c>
      <c r="RVX15" s="51" t="s">
        <v>174</v>
      </c>
      <c r="RVY15" s="51" t="s">
        <v>173</v>
      </c>
      <c r="RVZ15" s="51"/>
      <c r="RWA15" s="60">
        <f t="shared" ref="RWA15" si="3486">RWB15/1.19</f>
        <v>504.20168067226894</v>
      </c>
      <c r="RWB15" s="62">
        <v>600</v>
      </c>
      <c r="RWC15" s="3" t="s">
        <v>197</v>
      </c>
      <c r="RWD15" s="102" t="s">
        <v>198</v>
      </c>
      <c r="RWE15" s="51" t="s">
        <v>174</v>
      </c>
      <c r="RWF15" s="51" t="s">
        <v>174</v>
      </c>
      <c r="RWG15" s="51" t="s">
        <v>173</v>
      </c>
      <c r="RWH15" s="51"/>
      <c r="RWI15" s="60">
        <f t="shared" ref="RWI15" si="3487">RWJ15/1.19</f>
        <v>504.20168067226894</v>
      </c>
      <c r="RWJ15" s="62">
        <v>600</v>
      </c>
      <c r="RWK15" s="3" t="s">
        <v>197</v>
      </c>
      <c r="RWL15" s="102" t="s">
        <v>198</v>
      </c>
      <c r="RWM15" s="51" t="s">
        <v>174</v>
      </c>
      <c r="RWN15" s="51" t="s">
        <v>174</v>
      </c>
      <c r="RWO15" s="51" t="s">
        <v>173</v>
      </c>
      <c r="RWP15" s="51"/>
      <c r="RWQ15" s="60">
        <f t="shared" ref="RWQ15" si="3488">RWR15/1.19</f>
        <v>504.20168067226894</v>
      </c>
      <c r="RWR15" s="62">
        <v>600</v>
      </c>
      <c r="RWS15" s="3" t="s">
        <v>197</v>
      </c>
      <c r="RWT15" s="102" t="s">
        <v>198</v>
      </c>
      <c r="RWU15" s="51" t="s">
        <v>174</v>
      </c>
      <c r="RWV15" s="51" t="s">
        <v>174</v>
      </c>
      <c r="RWW15" s="51" t="s">
        <v>173</v>
      </c>
      <c r="RWX15" s="51"/>
      <c r="RWY15" s="60">
        <f t="shared" ref="RWY15" si="3489">RWZ15/1.19</f>
        <v>504.20168067226894</v>
      </c>
      <c r="RWZ15" s="62">
        <v>600</v>
      </c>
      <c r="RXA15" s="3" t="s">
        <v>197</v>
      </c>
      <c r="RXB15" s="102" t="s">
        <v>198</v>
      </c>
      <c r="RXC15" s="51" t="s">
        <v>174</v>
      </c>
      <c r="RXD15" s="51" t="s">
        <v>174</v>
      </c>
      <c r="RXE15" s="51" t="s">
        <v>173</v>
      </c>
      <c r="RXF15" s="51"/>
      <c r="RXG15" s="60">
        <f t="shared" ref="RXG15" si="3490">RXH15/1.19</f>
        <v>504.20168067226894</v>
      </c>
      <c r="RXH15" s="62">
        <v>600</v>
      </c>
      <c r="RXI15" s="3" t="s">
        <v>197</v>
      </c>
      <c r="RXJ15" s="102" t="s">
        <v>198</v>
      </c>
      <c r="RXK15" s="51" t="s">
        <v>174</v>
      </c>
      <c r="RXL15" s="51" t="s">
        <v>174</v>
      </c>
      <c r="RXM15" s="51" t="s">
        <v>173</v>
      </c>
      <c r="RXN15" s="51"/>
      <c r="RXO15" s="60">
        <f t="shared" ref="RXO15" si="3491">RXP15/1.19</f>
        <v>504.20168067226894</v>
      </c>
      <c r="RXP15" s="62">
        <v>600</v>
      </c>
      <c r="RXQ15" s="3" t="s">
        <v>197</v>
      </c>
      <c r="RXR15" s="102" t="s">
        <v>198</v>
      </c>
      <c r="RXS15" s="51" t="s">
        <v>174</v>
      </c>
      <c r="RXT15" s="51" t="s">
        <v>174</v>
      </c>
      <c r="RXU15" s="51" t="s">
        <v>173</v>
      </c>
      <c r="RXV15" s="51"/>
      <c r="RXW15" s="60">
        <f t="shared" ref="RXW15" si="3492">RXX15/1.19</f>
        <v>504.20168067226894</v>
      </c>
      <c r="RXX15" s="62">
        <v>600</v>
      </c>
      <c r="RXY15" s="3" t="s">
        <v>197</v>
      </c>
      <c r="RXZ15" s="102" t="s">
        <v>198</v>
      </c>
      <c r="RYA15" s="51" t="s">
        <v>174</v>
      </c>
      <c r="RYB15" s="51" t="s">
        <v>174</v>
      </c>
      <c r="RYC15" s="51" t="s">
        <v>173</v>
      </c>
      <c r="RYD15" s="51"/>
      <c r="RYE15" s="60">
        <f t="shared" ref="RYE15" si="3493">RYF15/1.19</f>
        <v>504.20168067226894</v>
      </c>
      <c r="RYF15" s="62">
        <v>600</v>
      </c>
      <c r="RYG15" s="3" t="s">
        <v>197</v>
      </c>
      <c r="RYH15" s="102" t="s">
        <v>198</v>
      </c>
      <c r="RYI15" s="51" t="s">
        <v>174</v>
      </c>
      <c r="RYJ15" s="51" t="s">
        <v>174</v>
      </c>
      <c r="RYK15" s="51" t="s">
        <v>173</v>
      </c>
      <c r="RYL15" s="51"/>
      <c r="RYM15" s="60">
        <f t="shared" ref="RYM15" si="3494">RYN15/1.19</f>
        <v>504.20168067226894</v>
      </c>
      <c r="RYN15" s="62">
        <v>600</v>
      </c>
      <c r="RYO15" s="3" t="s">
        <v>197</v>
      </c>
      <c r="RYP15" s="102" t="s">
        <v>198</v>
      </c>
      <c r="RYQ15" s="51" t="s">
        <v>174</v>
      </c>
      <c r="RYR15" s="51" t="s">
        <v>174</v>
      </c>
      <c r="RYS15" s="51" t="s">
        <v>173</v>
      </c>
      <c r="RYT15" s="51"/>
      <c r="RYU15" s="60">
        <f t="shared" ref="RYU15" si="3495">RYV15/1.19</f>
        <v>504.20168067226894</v>
      </c>
      <c r="RYV15" s="62">
        <v>600</v>
      </c>
      <c r="RYW15" s="3" t="s">
        <v>197</v>
      </c>
      <c r="RYX15" s="102" t="s">
        <v>198</v>
      </c>
      <c r="RYY15" s="51" t="s">
        <v>174</v>
      </c>
      <c r="RYZ15" s="51" t="s">
        <v>174</v>
      </c>
      <c r="RZA15" s="51" t="s">
        <v>173</v>
      </c>
      <c r="RZB15" s="51"/>
      <c r="RZC15" s="60">
        <f t="shared" ref="RZC15" si="3496">RZD15/1.19</f>
        <v>504.20168067226894</v>
      </c>
      <c r="RZD15" s="62">
        <v>600</v>
      </c>
      <c r="RZE15" s="3" t="s">
        <v>197</v>
      </c>
      <c r="RZF15" s="102" t="s">
        <v>198</v>
      </c>
      <c r="RZG15" s="51" t="s">
        <v>174</v>
      </c>
      <c r="RZH15" s="51" t="s">
        <v>174</v>
      </c>
      <c r="RZI15" s="51" t="s">
        <v>173</v>
      </c>
      <c r="RZJ15" s="51"/>
      <c r="RZK15" s="60">
        <f t="shared" ref="RZK15" si="3497">RZL15/1.19</f>
        <v>504.20168067226894</v>
      </c>
      <c r="RZL15" s="62">
        <v>600</v>
      </c>
      <c r="RZM15" s="3" t="s">
        <v>197</v>
      </c>
      <c r="RZN15" s="102" t="s">
        <v>198</v>
      </c>
      <c r="RZO15" s="51" t="s">
        <v>174</v>
      </c>
      <c r="RZP15" s="51" t="s">
        <v>174</v>
      </c>
      <c r="RZQ15" s="51" t="s">
        <v>173</v>
      </c>
      <c r="RZR15" s="51"/>
      <c r="RZS15" s="60">
        <f t="shared" ref="RZS15" si="3498">RZT15/1.19</f>
        <v>504.20168067226894</v>
      </c>
      <c r="RZT15" s="62">
        <v>600</v>
      </c>
      <c r="RZU15" s="3" t="s">
        <v>197</v>
      </c>
      <c r="RZV15" s="102" t="s">
        <v>198</v>
      </c>
      <c r="RZW15" s="51" t="s">
        <v>174</v>
      </c>
      <c r="RZX15" s="51" t="s">
        <v>174</v>
      </c>
      <c r="RZY15" s="51" t="s">
        <v>173</v>
      </c>
      <c r="RZZ15" s="51"/>
      <c r="SAA15" s="60">
        <f t="shared" ref="SAA15" si="3499">SAB15/1.19</f>
        <v>504.20168067226894</v>
      </c>
      <c r="SAB15" s="62">
        <v>600</v>
      </c>
      <c r="SAC15" s="3" t="s">
        <v>197</v>
      </c>
      <c r="SAD15" s="102" t="s">
        <v>198</v>
      </c>
      <c r="SAE15" s="51" t="s">
        <v>174</v>
      </c>
      <c r="SAF15" s="51" t="s">
        <v>174</v>
      </c>
      <c r="SAG15" s="51" t="s">
        <v>173</v>
      </c>
      <c r="SAH15" s="51"/>
      <c r="SAI15" s="60">
        <f t="shared" ref="SAI15" si="3500">SAJ15/1.19</f>
        <v>504.20168067226894</v>
      </c>
      <c r="SAJ15" s="62">
        <v>600</v>
      </c>
      <c r="SAK15" s="3" t="s">
        <v>197</v>
      </c>
      <c r="SAL15" s="102" t="s">
        <v>198</v>
      </c>
      <c r="SAM15" s="51" t="s">
        <v>174</v>
      </c>
      <c r="SAN15" s="51" t="s">
        <v>174</v>
      </c>
      <c r="SAO15" s="51" t="s">
        <v>173</v>
      </c>
      <c r="SAP15" s="51"/>
      <c r="SAQ15" s="60">
        <f t="shared" ref="SAQ15" si="3501">SAR15/1.19</f>
        <v>504.20168067226894</v>
      </c>
      <c r="SAR15" s="62">
        <v>600</v>
      </c>
      <c r="SAS15" s="3" t="s">
        <v>197</v>
      </c>
      <c r="SAT15" s="102" t="s">
        <v>198</v>
      </c>
      <c r="SAU15" s="51" t="s">
        <v>174</v>
      </c>
      <c r="SAV15" s="51" t="s">
        <v>174</v>
      </c>
      <c r="SAW15" s="51" t="s">
        <v>173</v>
      </c>
      <c r="SAX15" s="51"/>
      <c r="SAY15" s="60">
        <f t="shared" ref="SAY15" si="3502">SAZ15/1.19</f>
        <v>504.20168067226894</v>
      </c>
      <c r="SAZ15" s="62">
        <v>600</v>
      </c>
      <c r="SBA15" s="3" t="s">
        <v>197</v>
      </c>
      <c r="SBB15" s="102" t="s">
        <v>198</v>
      </c>
      <c r="SBC15" s="51" t="s">
        <v>174</v>
      </c>
      <c r="SBD15" s="51" t="s">
        <v>174</v>
      </c>
      <c r="SBE15" s="51" t="s">
        <v>173</v>
      </c>
      <c r="SBF15" s="51"/>
      <c r="SBG15" s="60">
        <f t="shared" ref="SBG15" si="3503">SBH15/1.19</f>
        <v>504.20168067226894</v>
      </c>
      <c r="SBH15" s="62">
        <v>600</v>
      </c>
      <c r="SBI15" s="3" t="s">
        <v>197</v>
      </c>
      <c r="SBJ15" s="102" t="s">
        <v>198</v>
      </c>
      <c r="SBK15" s="51" t="s">
        <v>174</v>
      </c>
      <c r="SBL15" s="51" t="s">
        <v>174</v>
      </c>
      <c r="SBM15" s="51" t="s">
        <v>173</v>
      </c>
      <c r="SBN15" s="51"/>
      <c r="SBO15" s="60">
        <f t="shared" ref="SBO15" si="3504">SBP15/1.19</f>
        <v>504.20168067226894</v>
      </c>
      <c r="SBP15" s="62">
        <v>600</v>
      </c>
      <c r="SBQ15" s="3" t="s">
        <v>197</v>
      </c>
      <c r="SBR15" s="102" t="s">
        <v>198</v>
      </c>
      <c r="SBS15" s="51" t="s">
        <v>174</v>
      </c>
      <c r="SBT15" s="51" t="s">
        <v>174</v>
      </c>
      <c r="SBU15" s="51" t="s">
        <v>173</v>
      </c>
      <c r="SBV15" s="51"/>
      <c r="SBW15" s="60">
        <f t="shared" ref="SBW15" si="3505">SBX15/1.19</f>
        <v>504.20168067226894</v>
      </c>
      <c r="SBX15" s="62">
        <v>600</v>
      </c>
      <c r="SBY15" s="3" t="s">
        <v>197</v>
      </c>
      <c r="SBZ15" s="102" t="s">
        <v>198</v>
      </c>
      <c r="SCA15" s="51" t="s">
        <v>174</v>
      </c>
      <c r="SCB15" s="51" t="s">
        <v>174</v>
      </c>
      <c r="SCC15" s="51" t="s">
        <v>173</v>
      </c>
      <c r="SCD15" s="51"/>
      <c r="SCE15" s="60">
        <f t="shared" ref="SCE15" si="3506">SCF15/1.19</f>
        <v>504.20168067226894</v>
      </c>
      <c r="SCF15" s="62">
        <v>600</v>
      </c>
      <c r="SCG15" s="3" t="s">
        <v>197</v>
      </c>
      <c r="SCH15" s="102" t="s">
        <v>198</v>
      </c>
      <c r="SCI15" s="51" t="s">
        <v>174</v>
      </c>
      <c r="SCJ15" s="51" t="s">
        <v>174</v>
      </c>
      <c r="SCK15" s="51" t="s">
        <v>173</v>
      </c>
      <c r="SCL15" s="51"/>
      <c r="SCM15" s="60">
        <f t="shared" ref="SCM15" si="3507">SCN15/1.19</f>
        <v>504.20168067226894</v>
      </c>
      <c r="SCN15" s="62">
        <v>600</v>
      </c>
      <c r="SCO15" s="3" t="s">
        <v>197</v>
      </c>
      <c r="SCP15" s="102" t="s">
        <v>198</v>
      </c>
      <c r="SCQ15" s="51" t="s">
        <v>174</v>
      </c>
      <c r="SCR15" s="51" t="s">
        <v>174</v>
      </c>
      <c r="SCS15" s="51" t="s">
        <v>173</v>
      </c>
      <c r="SCT15" s="51"/>
      <c r="SCU15" s="60">
        <f t="shared" ref="SCU15" si="3508">SCV15/1.19</f>
        <v>504.20168067226894</v>
      </c>
      <c r="SCV15" s="62">
        <v>600</v>
      </c>
      <c r="SCW15" s="3" t="s">
        <v>197</v>
      </c>
      <c r="SCX15" s="102" t="s">
        <v>198</v>
      </c>
      <c r="SCY15" s="51" t="s">
        <v>174</v>
      </c>
      <c r="SCZ15" s="51" t="s">
        <v>174</v>
      </c>
      <c r="SDA15" s="51" t="s">
        <v>173</v>
      </c>
      <c r="SDB15" s="51"/>
      <c r="SDC15" s="60">
        <f t="shared" ref="SDC15" si="3509">SDD15/1.19</f>
        <v>504.20168067226894</v>
      </c>
      <c r="SDD15" s="62">
        <v>600</v>
      </c>
      <c r="SDE15" s="3" t="s">
        <v>197</v>
      </c>
      <c r="SDF15" s="102" t="s">
        <v>198</v>
      </c>
      <c r="SDG15" s="51" t="s">
        <v>174</v>
      </c>
      <c r="SDH15" s="51" t="s">
        <v>174</v>
      </c>
      <c r="SDI15" s="51" t="s">
        <v>173</v>
      </c>
      <c r="SDJ15" s="51"/>
      <c r="SDK15" s="60">
        <f t="shared" ref="SDK15" si="3510">SDL15/1.19</f>
        <v>504.20168067226894</v>
      </c>
      <c r="SDL15" s="62">
        <v>600</v>
      </c>
      <c r="SDM15" s="3" t="s">
        <v>197</v>
      </c>
      <c r="SDN15" s="102" t="s">
        <v>198</v>
      </c>
      <c r="SDO15" s="51" t="s">
        <v>174</v>
      </c>
      <c r="SDP15" s="51" t="s">
        <v>174</v>
      </c>
      <c r="SDQ15" s="51" t="s">
        <v>173</v>
      </c>
      <c r="SDR15" s="51"/>
      <c r="SDS15" s="60">
        <f t="shared" ref="SDS15" si="3511">SDT15/1.19</f>
        <v>504.20168067226894</v>
      </c>
      <c r="SDT15" s="62">
        <v>600</v>
      </c>
      <c r="SDU15" s="3" t="s">
        <v>197</v>
      </c>
      <c r="SDV15" s="102" t="s">
        <v>198</v>
      </c>
      <c r="SDW15" s="51" t="s">
        <v>174</v>
      </c>
      <c r="SDX15" s="51" t="s">
        <v>174</v>
      </c>
      <c r="SDY15" s="51" t="s">
        <v>173</v>
      </c>
      <c r="SDZ15" s="51"/>
      <c r="SEA15" s="60">
        <f t="shared" ref="SEA15" si="3512">SEB15/1.19</f>
        <v>504.20168067226894</v>
      </c>
      <c r="SEB15" s="62">
        <v>600</v>
      </c>
      <c r="SEC15" s="3" t="s">
        <v>197</v>
      </c>
      <c r="SED15" s="102" t="s">
        <v>198</v>
      </c>
      <c r="SEE15" s="51" t="s">
        <v>174</v>
      </c>
      <c r="SEF15" s="51" t="s">
        <v>174</v>
      </c>
      <c r="SEG15" s="51" t="s">
        <v>173</v>
      </c>
      <c r="SEH15" s="51"/>
      <c r="SEI15" s="60">
        <f t="shared" ref="SEI15" si="3513">SEJ15/1.19</f>
        <v>504.20168067226894</v>
      </c>
      <c r="SEJ15" s="62">
        <v>600</v>
      </c>
      <c r="SEK15" s="3" t="s">
        <v>197</v>
      </c>
      <c r="SEL15" s="102" t="s">
        <v>198</v>
      </c>
      <c r="SEM15" s="51" t="s">
        <v>174</v>
      </c>
      <c r="SEN15" s="51" t="s">
        <v>174</v>
      </c>
      <c r="SEO15" s="51" t="s">
        <v>173</v>
      </c>
      <c r="SEP15" s="51"/>
      <c r="SEQ15" s="60">
        <f t="shared" ref="SEQ15" si="3514">SER15/1.19</f>
        <v>504.20168067226894</v>
      </c>
      <c r="SER15" s="62">
        <v>600</v>
      </c>
      <c r="SES15" s="3" t="s">
        <v>197</v>
      </c>
      <c r="SET15" s="102" t="s">
        <v>198</v>
      </c>
      <c r="SEU15" s="51" t="s">
        <v>174</v>
      </c>
      <c r="SEV15" s="51" t="s">
        <v>174</v>
      </c>
      <c r="SEW15" s="51" t="s">
        <v>173</v>
      </c>
      <c r="SEX15" s="51"/>
      <c r="SEY15" s="60">
        <f t="shared" ref="SEY15" si="3515">SEZ15/1.19</f>
        <v>504.20168067226894</v>
      </c>
      <c r="SEZ15" s="62">
        <v>600</v>
      </c>
      <c r="SFA15" s="3" t="s">
        <v>197</v>
      </c>
      <c r="SFB15" s="102" t="s">
        <v>198</v>
      </c>
      <c r="SFC15" s="51" t="s">
        <v>174</v>
      </c>
      <c r="SFD15" s="51" t="s">
        <v>174</v>
      </c>
      <c r="SFE15" s="51" t="s">
        <v>173</v>
      </c>
      <c r="SFF15" s="51"/>
      <c r="SFG15" s="60">
        <f t="shared" ref="SFG15" si="3516">SFH15/1.19</f>
        <v>504.20168067226894</v>
      </c>
      <c r="SFH15" s="62">
        <v>600</v>
      </c>
      <c r="SFI15" s="3" t="s">
        <v>197</v>
      </c>
      <c r="SFJ15" s="102" t="s">
        <v>198</v>
      </c>
      <c r="SFK15" s="51" t="s">
        <v>174</v>
      </c>
      <c r="SFL15" s="51" t="s">
        <v>174</v>
      </c>
      <c r="SFM15" s="51" t="s">
        <v>173</v>
      </c>
      <c r="SFN15" s="51"/>
      <c r="SFO15" s="60">
        <f t="shared" ref="SFO15" si="3517">SFP15/1.19</f>
        <v>504.20168067226894</v>
      </c>
      <c r="SFP15" s="62">
        <v>600</v>
      </c>
      <c r="SFQ15" s="3" t="s">
        <v>197</v>
      </c>
      <c r="SFR15" s="102" t="s">
        <v>198</v>
      </c>
      <c r="SFS15" s="51" t="s">
        <v>174</v>
      </c>
      <c r="SFT15" s="51" t="s">
        <v>174</v>
      </c>
      <c r="SFU15" s="51" t="s">
        <v>173</v>
      </c>
      <c r="SFV15" s="51"/>
      <c r="SFW15" s="60">
        <f t="shared" ref="SFW15" si="3518">SFX15/1.19</f>
        <v>504.20168067226894</v>
      </c>
      <c r="SFX15" s="62">
        <v>600</v>
      </c>
      <c r="SFY15" s="3" t="s">
        <v>197</v>
      </c>
      <c r="SFZ15" s="102" t="s">
        <v>198</v>
      </c>
      <c r="SGA15" s="51" t="s">
        <v>174</v>
      </c>
      <c r="SGB15" s="51" t="s">
        <v>174</v>
      </c>
      <c r="SGC15" s="51" t="s">
        <v>173</v>
      </c>
      <c r="SGD15" s="51"/>
      <c r="SGE15" s="60">
        <f t="shared" ref="SGE15" si="3519">SGF15/1.19</f>
        <v>504.20168067226894</v>
      </c>
      <c r="SGF15" s="62">
        <v>600</v>
      </c>
      <c r="SGG15" s="3" t="s">
        <v>197</v>
      </c>
      <c r="SGH15" s="102" t="s">
        <v>198</v>
      </c>
      <c r="SGI15" s="51" t="s">
        <v>174</v>
      </c>
      <c r="SGJ15" s="51" t="s">
        <v>174</v>
      </c>
      <c r="SGK15" s="51" t="s">
        <v>173</v>
      </c>
      <c r="SGL15" s="51"/>
      <c r="SGM15" s="60">
        <f t="shared" ref="SGM15" si="3520">SGN15/1.19</f>
        <v>504.20168067226894</v>
      </c>
      <c r="SGN15" s="62">
        <v>600</v>
      </c>
      <c r="SGO15" s="3" t="s">
        <v>197</v>
      </c>
      <c r="SGP15" s="102" t="s">
        <v>198</v>
      </c>
      <c r="SGQ15" s="51" t="s">
        <v>174</v>
      </c>
      <c r="SGR15" s="51" t="s">
        <v>174</v>
      </c>
      <c r="SGS15" s="51" t="s">
        <v>173</v>
      </c>
      <c r="SGT15" s="51"/>
      <c r="SGU15" s="60">
        <f t="shared" ref="SGU15" si="3521">SGV15/1.19</f>
        <v>504.20168067226894</v>
      </c>
      <c r="SGV15" s="62">
        <v>600</v>
      </c>
      <c r="SGW15" s="3" t="s">
        <v>197</v>
      </c>
      <c r="SGX15" s="102" t="s">
        <v>198</v>
      </c>
      <c r="SGY15" s="51" t="s">
        <v>174</v>
      </c>
      <c r="SGZ15" s="51" t="s">
        <v>174</v>
      </c>
      <c r="SHA15" s="51" t="s">
        <v>173</v>
      </c>
      <c r="SHB15" s="51"/>
      <c r="SHC15" s="60">
        <f t="shared" ref="SHC15" si="3522">SHD15/1.19</f>
        <v>504.20168067226894</v>
      </c>
      <c r="SHD15" s="62">
        <v>600</v>
      </c>
      <c r="SHE15" s="3" t="s">
        <v>197</v>
      </c>
      <c r="SHF15" s="102" t="s">
        <v>198</v>
      </c>
      <c r="SHG15" s="51" t="s">
        <v>174</v>
      </c>
      <c r="SHH15" s="51" t="s">
        <v>174</v>
      </c>
      <c r="SHI15" s="51" t="s">
        <v>173</v>
      </c>
      <c r="SHJ15" s="51"/>
      <c r="SHK15" s="60">
        <f t="shared" ref="SHK15" si="3523">SHL15/1.19</f>
        <v>504.20168067226894</v>
      </c>
      <c r="SHL15" s="62">
        <v>600</v>
      </c>
      <c r="SHM15" s="3" t="s">
        <v>197</v>
      </c>
      <c r="SHN15" s="102" t="s">
        <v>198</v>
      </c>
      <c r="SHO15" s="51" t="s">
        <v>174</v>
      </c>
      <c r="SHP15" s="51" t="s">
        <v>174</v>
      </c>
      <c r="SHQ15" s="51" t="s">
        <v>173</v>
      </c>
      <c r="SHR15" s="51"/>
      <c r="SHS15" s="60">
        <f t="shared" ref="SHS15" si="3524">SHT15/1.19</f>
        <v>504.20168067226894</v>
      </c>
      <c r="SHT15" s="62">
        <v>600</v>
      </c>
      <c r="SHU15" s="3" t="s">
        <v>197</v>
      </c>
      <c r="SHV15" s="102" t="s">
        <v>198</v>
      </c>
      <c r="SHW15" s="51" t="s">
        <v>174</v>
      </c>
      <c r="SHX15" s="51" t="s">
        <v>174</v>
      </c>
      <c r="SHY15" s="51" t="s">
        <v>173</v>
      </c>
      <c r="SHZ15" s="51"/>
      <c r="SIA15" s="60">
        <f t="shared" ref="SIA15" si="3525">SIB15/1.19</f>
        <v>504.20168067226894</v>
      </c>
      <c r="SIB15" s="62">
        <v>600</v>
      </c>
      <c r="SIC15" s="3" t="s">
        <v>197</v>
      </c>
      <c r="SID15" s="102" t="s">
        <v>198</v>
      </c>
      <c r="SIE15" s="51" t="s">
        <v>174</v>
      </c>
      <c r="SIF15" s="51" t="s">
        <v>174</v>
      </c>
      <c r="SIG15" s="51" t="s">
        <v>173</v>
      </c>
      <c r="SIH15" s="51"/>
      <c r="SII15" s="60">
        <f t="shared" ref="SII15" si="3526">SIJ15/1.19</f>
        <v>504.20168067226894</v>
      </c>
      <c r="SIJ15" s="62">
        <v>600</v>
      </c>
      <c r="SIK15" s="3" t="s">
        <v>197</v>
      </c>
      <c r="SIL15" s="102" t="s">
        <v>198</v>
      </c>
      <c r="SIM15" s="51" t="s">
        <v>174</v>
      </c>
      <c r="SIN15" s="51" t="s">
        <v>174</v>
      </c>
      <c r="SIO15" s="51" t="s">
        <v>173</v>
      </c>
      <c r="SIP15" s="51"/>
      <c r="SIQ15" s="60">
        <f t="shared" ref="SIQ15" si="3527">SIR15/1.19</f>
        <v>504.20168067226894</v>
      </c>
      <c r="SIR15" s="62">
        <v>600</v>
      </c>
      <c r="SIS15" s="3" t="s">
        <v>197</v>
      </c>
      <c r="SIT15" s="102" t="s">
        <v>198</v>
      </c>
      <c r="SIU15" s="51" t="s">
        <v>174</v>
      </c>
      <c r="SIV15" s="51" t="s">
        <v>174</v>
      </c>
      <c r="SIW15" s="51" t="s">
        <v>173</v>
      </c>
      <c r="SIX15" s="51"/>
      <c r="SIY15" s="60">
        <f t="shared" ref="SIY15" si="3528">SIZ15/1.19</f>
        <v>504.20168067226894</v>
      </c>
      <c r="SIZ15" s="62">
        <v>600</v>
      </c>
      <c r="SJA15" s="3" t="s">
        <v>197</v>
      </c>
      <c r="SJB15" s="102" t="s">
        <v>198</v>
      </c>
      <c r="SJC15" s="51" t="s">
        <v>174</v>
      </c>
      <c r="SJD15" s="51" t="s">
        <v>174</v>
      </c>
      <c r="SJE15" s="51" t="s">
        <v>173</v>
      </c>
      <c r="SJF15" s="51"/>
      <c r="SJG15" s="60">
        <f t="shared" ref="SJG15" si="3529">SJH15/1.19</f>
        <v>504.20168067226894</v>
      </c>
      <c r="SJH15" s="62">
        <v>600</v>
      </c>
      <c r="SJI15" s="3" t="s">
        <v>197</v>
      </c>
      <c r="SJJ15" s="102" t="s">
        <v>198</v>
      </c>
      <c r="SJK15" s="51" t="s">
        <v>174</v>
      </c>
      <c r="SJL15" s="51" t="s">
        <v>174</v>
      </c>
      <c r="SJM15" s="51" t="s">
        <v>173</v>
      </c>
      <c r="SJN15" s="51"/>
      <c r="SJO15" s="60">
        <f t="shared" ref="SJO15" si="3530">SJP15/1.19</f>
        <v>504.20168067226894</v>
      </c>
      <c r="SJP15" s="62">
        <v>600</v>
      </c>
      <c r="SJQ15" s="3" t="s">
        <v>197</v>
      </c>
      <c r="SJR15" s="102" t="s">
        <v>198</v>
      </c>
      <c r="SJS15" s="51" t="s">
        <v>174</v>
      </c>
      <c r="SJT15" s="51" t="s">
        <v>174</v>
      </c>
      <c r="SJU15" s="51" t="s">
        <v>173</v>
      </c>
      <c r="SJV15" s="51"/>
      <c r="SJW15" s="60">
        <f t="shared" ref="SJW15" si="3531">SJX15/1.19</f>
        <v>504.20168067226894</v>
      </c>
      <c r="SJX15" s="62">
        <v>600</v>
      </c>
      <c r="SJY15" s="3" t="s">
        <v>197</v>
      </c>
      <c r="SJZ15" s="102" t="s">
        <v>198</v>
      </c>
      <c r="SKA15" s="51" t="s">
        <v>174</v>
      </c>
      <c r="SKB15" s="51" t="s">
        <v>174</v>
      </c>
      <c r="SKC15" s="51" t="s">
        <v>173</v>
      </c>
      <c r="SKD15" s="51"/>
      <c r="SKE15" s="60">
        <f t="shared" ref="SKE15" si="3532">SKF15/1.19</f>
        <v>504.20168067226894</v>
      </c>
      <c r="SKF15" s="62">
        <v>600</v>
      </c>
      <c r="SKG15" s="3" t="s">
        <v>197</v>
      </c>
      <c r="SKH15" s="102" t="s">
        <v>198</v>
      </c>
      <c r="SKI15" s="51" t="s">
        <v>174</v>
      </c>
      <c r="SKJ15" s="51" t="s">
        <v>174</v>
      </c>
      <c r="SKK15" s="51" t="s">
        <v>173</v>
      </c>
      <c r="SKL15" s="51"/>
      <c r="SKM15" s="60">
        <f t="shared" ref="SKM15" si="3533">SKN15/1.19</f>
        <v>504.20168067226894</v>
      </c>
      <c r="SKN15" s="62">
        <v>600</v>
      </c>
      <c r="SKO15" s="3" t="s">
        <v>197</v>
      </c>
      <c r="SKP15" s="102" t="s">
        <v>198</v>
      </c>
      <c r="SKQ15" s="51" t="s">
        <v>174</v>
      </c>
      <c r="SKR15" s="51" t="s">
        <v>174</v>
      </c>
      <c r="SKS15" s="51" t="s">
        <v>173</v>
      </c>
      <c r="SKT15" s="51"/>
      <c r="SKU15" s="60">
        <f t="shared" ref="SKU15" si="3534">SKV15/1.19</f>
        <v>504.20168067226894</v>
      </c>
      <c r="SKV15" s="62">
        <v>600</v>
      </c>
      <c r="SKW15" s="3" t="s">
        <v>197</v>
      </c>
      <c r="SKX15" s="102" t="s">
        <v>198</v>
      </c>
      <c r="SKY15" s="51" t="s">
        <v>174</v>
      </c>
      <c r="SKZ15" s="51" t="s">
        <v>174</v>
      </c>
      <c r="SLA15" s="51" t="s">
        <v>173</v>
      </c>
      <c r="SLB15" s="51"/>
      <c r="SLC15" s="60">
        <f t="shared" ref="SLC15" si="3535">SLD15/1.19</f>
        <v>504.20168067226894</v>
      </c>
      <c r="SLD15" s="62">
        <v>600</v>
      </c>
      <c r="SLE15" s="3" t="s">
        <v>197</v>
      </c>
      <c r="SLF15" s="102" t="s">
        <v>198</v>
      </c>
      <c r="SLG15" s="51" t="s">
        <v>174</v>
      </c>
      <c r="SLH15" s="51" t="s">
        <v>174</v>
      </c>
      <c r="SLI15" s="51" t="s">
        <v>173</v>
      </c>
      <c r="SLJ15" s="51"/>
      <c r="SLK15" s="60">
        <f t="shared" ref="SLK15" si="3536">SLL15/1.19</f>
        <v>504.20168067226894</v>
      </c>
      <c r="SLL15" s="62">
        <v>600</v>
      </c>
      <c r="SLM15" s="3" t="s">
        <v>197</v>
      </c>
      <c r="SLN15" s="102" t="s">
        <v>198</v>
      </c>
      <c r="SLO15" s="51" t="s">
        <v>174</v>
      </c>
      <c r="SLP15" s="51" t="s">
        <v>174</v>
      </c>
      <c r="SLQ15" s="51" t="s">
        <v>173</v>
      </c>
      <c r="SLR15" s="51"/>
      <c r="SLS15" s="60">
        <f t="shared" ref="SLS15" si="3537">SLT15/1.19</f>
        <v>504.20168067226894</v>
      </c>
      <c r="SLT15" s="62">
        <v>600</v>
      </c>
      <c r="SLU15" s="3" t="s">
        <v>197</v>
      </c>
      <c r="SLV15" s="102" t="s">
        <v>198</v>
      </c>
      <c r="SLW15" s="51" t="s">
        <v>174</v>
      </c>
      <c r="SLX15" s="51" t="s">
        <v>174</v>
      </c>
      <c r="SLY15" s="51" t="s">
        <v>173</v>
      </c>
      <c r="SLZ15" s="51"/>
      <c r="SMA15" s="60">
        <f t="shared" ref="SMA15" si="3538">SMB15/1.19</f>
        <v>504.20168067226894</v>
      </c>
      <c r="SMB15" s="62">
        <v>600</v>
      </c>
      <c r="SMC15" s="3" t="s">
        <v>197</v>
      </c>
      <c r="SMD15" s="102" t="s">
        <v>198</v>
      </c>
      <c r="SME15" s="51" t="s">
        <v>174</v>
      </c>
      <c r="SMF15" s="51" t="s">
        <v>174</v>
      </c>
      <c r="SMG15" s="51" t="s">
        <v>173</v>
      </c>
      <c r="SMH15" s="51"/>
      <c r="SMI15" s="60">
        <f t="shared" ref="SMI15" si="3539">SMJ15/1.19</f>
        <v>504.20168067226894</v>
      </c>
      <c r="SMJ15" s="62">
        <v>600</v>
      </c>
      <c r="SMK15" s="3" t="s">
        <v>197</v>
      </c>
      <c r="SML15" s="102" t="s">
        <v>198</v>
      </c>
      <c r="SMM15" s="51" t="s">
        <v>174</v>
      </c>
      <c r="SMN15" s="51" t="s">
        <v>174</v>
      </c>
      <c r="SMO15" s="51" t="s">
        <v>173</v>
      </c>
      <c r="SMP15" s="51"/>
      <c r="SMQ15" s="60">
        <f t="shared" ref="SMQ15" si="3540">SMR15/1.19</f>
        <v>504.20168067226894</v>
      </c>
      <c r="SMR15" s="62">
        <v>600</v>
      </c>
      <c r="SMS15" s="3" t="s">
        <v>197</v>
      </c>
      <c r="SMT15" s="102" t="s">
        <v>198</v>
      </c>
      <c r="SMU15" s="51" t="s">
        <v>174</v>
      </c>
      <c r="SMV15" s="51" t="s">
        <v>174</v>
      </c>
      <c r="SMW15" s="51" t="s">
        <v>173</v>
      </c>
      <c r="SMX15" s="51"/>
      <c r="SMY15" s="60">
        <f t="shared" ref="SMY15" si="3541">SMZ15/1.19</f>
        <v>504.20168067226894</v>
      </c>
      <c r="SMZ15" s="62">
        <v>600</v>
      </c>
      <c r="SNA15" s="3" t="s">
        <v>197</v>
      </c>
      <c r="SNB15" s="102" t="s">
        <v>198</v>
      </c>
      <c r="SNC15" s="51" t="s">
        <v>174</v>
      </c>
      <c r="SND15" s="51" t="s">
        <v>174</v>
      </c>
      <c r="SNE15" s="51" t="s">
        <v>173</v>
      </c>
      <c r="SNF15" s="51"/>
      <c r="SNG15" s="60">
        <f t="shared" ref="SNG15" si="3542">SNH15/1.19</f>
        <v>504.20168067226894</v>
      </c>
      <c r="SNH15" s="62">
        <v>600</v>
      </c>
      <c r="SNI15" s="3" t="s">
        <v>197</v>
      </c>
      <c r="SNJ15" s="102" t="s">
        <v>198</v>
      </c>
      <c r="SNK15" s="51" t="s">
        <v>174</v>
      </c>
      <c r="SNL15" s="51" t="s">
        <v>174</v>
      </c>
      <c r="SNM15" s="51" t="s">
        <v>173</v>
      </c>
      <c r="SNN15" s="51"/>
      <c r="SNO15" s="60">
        <f t="shared" ref="SNO15" si="3543">SNP15/1.19</f>
        <v>504.20168067226894</v>
      </c>
      <c r="SNP15" s="62">
        <v>600</v>
      </c>
      <c r="SNQ15" s="3" t="s">
        <v>197</v>
      </c>
      <c r="SNR15" s="102" t="s">
        <v>198</v>
      </c>
      <c r="SNS15" s="51" t="s">
        <v>174</v>
      </c>
      <c r="SNT15" s="51" t="s">
        <v>174</v>
      </c>
      <c r="SNU15" s="51" t="s">
        <v>173</v>
      </c>
      <c r="SNV15" s="51"/>
      <c r="SNW15" s="60">
        <f t="shared" ref="SNW15" si="3544">SNX15/1.19</f>
        <v>504.20168067226894</v>
      </c>
      <c r="SNX15" s="62">
        <v>600</v>
      </c>
      <c r="SNY15" s="3" t="s">
        <v>197</v>
      </c>
      <c r="SNZ15" s="102" t="s">
        <v>198</v>
      </c>
      <c r="SOA15" s="51" t="s">
        <v>174</v>
      </c>
      <c r="SOB15" s="51" t="s">
        <v>174</v>
      </c>
      <c r="SOC15" s="51" t="s">
        <v>173</v>
      </c>
      <c r="SOD15" s="51"/>
      <c r="SOE15" s="60">
        <f t="shared" ref="SOE15" si="3545">SOF15/1.19</f>
        <v>504.20168067226894</v>
      </c>
      <c r="SOF15" s="62">
        <v>600</v>
      </c>
      <c r="SOG15" s="3" t="s">
        <v>197</v>
      </c>
      <c r="SOH15" s="102" t="s">
        <v>198</v>
      </c>
      <c r="SOI15" s="51" t="s">
        <v>174</v>
      </c>
      <c r="SOJ15" s="51" t="s">
        <v>174</v>
      </c>
      <c r="SOK15" s="51" t="s">
        <v>173</v>
      </c>
      <c r="SOL15" s="51"/>
      <c r="SOM15" s="60">
        <f t="shared" ref="SOM15" si="3546">SON15/1.19</f>
        <v>504.20168067226894</v>
      </c>
      <c r="SON15" s="62">
        <v>600</v>
      </c>
      <c r="SOO15" s="3" t="s">
        <v>197</v>
      </c>
      <c r="SOP15" s="102" t="s">
        <v>198</v>
      </c>
      <c r="SOQ15" s="51" t="s">
        <v>174</v>
      </c>
      <c r="SOR15" s="51" t="s">
        <v>174</v>
      </c>
      <c r="SOS15" s="51" t="s">
        <v>173</v>
      </c>
      <c r="SOT15" s="51"/>
      <c r="SOU15" s="60">
        <f t="shared" ref="SOU15" si="3547">SOV15/1.19</f>
        <v>504.20168067226894</v>
      </c>
      <c r="SOV15" s="62">
        <v>600</v>
      </c>
      <c r="SOW15" s="3" t="s">
        <v>197</v>
      </c>
      <c r="SOX15" s="102" t="s">
        <v>198</v>
      </c>
      <c r="SOY15" s="51" t="s">
        <v>174</v>
      </c>
      <c r="SOZ15" s="51" t="s">
        <v>174</v>
      </c>
      <c r="SPA15" s="51" t="s">
        <v>173</v>
      </c>
      <c r="SPB15" s="51"/>
      <c r="SPC15" s="60">
        <f t="shared" ref="SPC15" si="3548">SPD15/1.19</f>
        <v>504.20168067226894</v>
      </c>
      <c r="SPD15" s="62">
        <v>600</v>
      </c>
      <c r="SPE15" s="3" t="s">
        <v>197</v>
      </c>
      <c r="SPF15" s="102" t="s">
        <v>198</v>
      </c>
      <c r="SPG15" s="51" t="s">
        <v>174</v>
      </c>
      <c r="SPH15" s="51" t="s">
        <v>174</v>
      </c>
      <c r="SPI15" s="51" t="s">
        <v>173</v>
      </c>
      <c r="SPJ15" s="51"/>
      <c r="SPK15" s="60">
        <f t="shared" ref="SPK15" si="3549">SPL15/1.19</f>
        <v>504.20168067226894</v>
      </c>
      <c r="SPL15" s="62">
        <v>600</v>
      </c>
      <c r="SPM15" s="3" t="s">
        <v>197</v>
      </c>
      <c r="SPN15" s="102" t="s">
        <v>198</v>
      </c>
      <c r="SPO15" s="51" t="s">
        <v>174</v>
      </c>
      <c r="SPP15" s="51" t="s">
        <v>174</v>
      </c>
      <c r="SPQ15" s="51" t="s">
        <v>173</v>
      </c>
      <c r="SPR15" s="51"/>
      <c r="SPS15" s="60">
        <f t="shared" ref="SPS15" si="3550">SPT15/1.19</f>
        <v>504.20168067226894</v>
      </c>
      <c r="SPT15" s="62">
        <v>600</v>
      </c>
      <c r="SPU15" s="3" t="s">
        <v>197</v>
      </c>
      <c r="SPV15" s="102" t="s">
        <v>198</v>
      </c>
      <c r="SPW15" s="51" t="s">
        <v>174</v>
      </c>
      <c r="SPX15" s="51" t="s">
        <v>174</v>
      </c>
      <c r="SPY15" s="51" t="s">
        <v>173</v>
      </c>
      <c r="SPZ15" s="51"/>
      <c r="SQA15" s="60">
        <f t="shared" ref="SQA15" si="3551">SQB15/1.19</f>
        <v>504.20168067226894</v>
      </c>
      <c r="SQB15" s="62">
        <v>600</v>
      </c>
      <c r="SQC15" s="3" t="s">
        <v>197</v>
      </c>
      <c r="SQD15" s="102" t="s">
        <v>198</v>
      </c>
      <c r="SQE15" s="51" t="s">
        <v>174</v>
      </c>
      <c r="SQF15" s="51" t="s">
        <v>174</v>
      </c>
      <c r="SQG15" s="51" t="s">
        <v>173</v>
      </c>
      <c r="SQH15" s="51"/>
      <c r="SQI15" s="60">
        <f t="shared" ref="SQI15" si="3552">SQJ15/1.19</f>
        <v>504.20168067226894</v>
      </c>
      <c r="SQJ15" s="62">
        <v>600</v>
      </c>
      <c r="SQK15" s="3" t="s">
        <v>197</v>
      </c>
      <c r="SQL15" s="102" t="s">
        <v>198</v>
      </c>
      <c r="SQM15" s="51" t="s">
        <v>174</v>
      </c>
      <c r="SQN15" s="51" t="s">
        <v>174</v>
      </c>
      <c r="SQO15" s="51" t="s">
        <v>173</v>
      </c>
      <c r="SQP15" s="51"/>
      <c r="SQQ15" s="60">
        <f t="shared" ref="SQQ15" si="3553">SQR15/1.19</f>
        <v>504.20168067226894</v>
      </c>
      <c r="SQR15" s="62">
        <v>600</v>
      </c>
      <c r="SQS15" s="3" t="s">
        <v>197</v>
      </c>
      <c r="SQT15" s="102" t="s">
        <v>198</v>
      </c>
      <c r="SQU15" s="51" t="s">
        <v>174</v>
      </c>
      <c r="SQV15" s="51" t="s">
        <v>174</v>
      </c>
      <c r="SQW15" s="51" t="s">
        <v>173</v>
      </c>
      <c r="SQX15" s="51"/>
      <c r="SQY15" s="60">
        <f t="shared" ref="SQY15" si="3554">SQZ15/1.19</f>
        <v>504.20168067226894</v>
      </c>
      <c r="SQZ15" s="62">
        <v>600</v>
      </c>
      <c r="SRA15" s="3" t="s">
        <v>197</v>
      </c>
      <c r="SRB15" s="102" t="s">
        <v>198</v>
      </c>
      <c r="SRC15" s="51" t="s">
        <v>174</v>
      </c>
      <c r="SRD15" s="51" t="s">
        <v>174</v>
      </c>
      <c r="SRE15" s="51" t="s">
        <v>173</v>
      </c>
      <c r="SRF15" s="51"/>
      <c r="SRG15" s="60">
        <f t="shared" ref="SRG15" si="3555">SRH15/1.19</f>
        <v>504.20168067226894</v>
      </c>
      <c r="SRH15" s="62">
        <v>600</v>
      </c>
      <c r="SRI15" s="3" t="s">
        <v>197</v>
      </c>
      <c r="SRJ15" s="102" t="s">
        <v>198</v>
      </c>
      <c r="SRK15" s="51" t="s">
        <v>174</v>
      </c>
      <c r="SRL15" s="51" t="s">
        <v>174</v>
      </c>
      <c r="SRM15" s="51" t="s">
        <v>173</v>
      </c>
      <c r="SRN15" s="51"/>
      <c r="SRO15" s="60">
        <f t="shared" ref="SRO15" si="3556">SRP15/1.19</f>
        <v>504.20168067226894</v>
      </c>
      <c r="SRP15" s="62">
        <v>600</v>
      </c>
      <c r="SRQ15" s="3" t="s">
        <v>197</v>
      </c>
      <c r="SRR15" s="102" t="s">
        <v>198</v>
      </c>
      <c r="SRS15" s="51" t="s">
        <v>174</v>
      </c>
      <c r="SRT15" s="51" t="s">
        <v>174</v>
      </c>
      <c r="SRU15" s="51" t="s">
        <v>173</v>
      </c>
      <c r="SRV15" s="51"/>
      <c r="SRW15" s="60">
        <f t="shared" ref="SRW15" si="3557">SRX15/1.19</f>
        <v>504.20168067226894</v>
      </c>
      <c r="SRX15" s="62">
        <v>600</v>
      </c>
      <c r="SRY15" s="3" t="s">
        <v>197</v>
      </c>
      <c r="SRZ15" s="102" t="s">
        <v>198</v>
      </c>
      <c r="SSA15" s="51" t="s">
        <v>174</v>
      </c>
      <c r="SSB15" s="51" t="s">
        <v>174</v>
      </c>
      <c r="SSC15" s="51" t="s">
        <v>173</v>
      </c>
      <c r="SSD15" s="51"/>
      <c r="SSE15" s="60">
        <f t="shared" ref="SSE15" si="3558">SSF15/1.19</f>
        <v>504.20168067226894</v>
      </c>
      <c r="SSF15" s="62">
        <v>600</v>
      </c>
      <c r="SSG15" s="3" t="s">
        <v>197</v>
      </c>
      <c r="SSH15" s="102" t="s">
        <v>198</v>
      </c>
      <c r="SSI15" s="51" t="s">
        <v>174</v>
      </c>
      <c r="SSJ15" s="51" t="s">
        <v>174</v>
      </c>
      <c r="SSK15" s="51" t="s">
        <v>173</v>
      </c>
      <c r="SSL15" s="51"/>
      <c r="SSM15" s="60">
        <f t="shared" ref="SSM15" si="3559">SSN15/1.19</f>
        <v>504.20168067226894</v>
      </c>
      <c r="SSN15" s="62">
        <v>600</v>
      </c>
      <c r="SSO15" s="3" t="s">
        <v>197</v>
      </c>
      <c r="SSP15" s="102" t="s">
        <v>198</v>
      </c>
      <c r="SSQ15" s="51" t="s">
        <v>174</v>
      </c>
      <c r="SSR15" s="51" t="s">
        <v>174</v>
      </c>
      <c r="SSS15" s="51" t="s">
        <v>173</v>
      </c>
      <c r="SST15" s="51"/>
      <c r="SSU15" s="60">
        <f t="shared" ref="SSU15" si="3560">SSV15/1.19</f>
        <v>504.20168067226894</v>
      </c>
      <c r="SSV15" s="62">
        <v>600</v>
      </c>
      <c r="SSW15" s="3" t="s">
        <v>197</v>
      </c>
      <c r="SSX15" s="102" t="s">
        <v>198</v>
      </c>
      <c r="SSY15" s="51" t="s">
        <v>174</v>
      </c>
      <c r="SSZ15" s="51" t="s">
        <v>174</v>
      </c>
      <c r="STA15" s="51" t="s">
        <v>173</v>
      </c>
      <c r="STB15" s="51"/>
      <c r="STC15" s="60">
        <f t="shared" ref="STC15" si="3561">STD15/1.19</f>
        <v>504.20168067226894</v>
      </c>
      <c r="STD15" s="62">
        <v>600</v>
      </c>
      <c r="STE15" s="3" t="s">
        <v>197</v>
      </c>
      <c r="STF15" s="102" t="s">
        <v>198</v>
      </c>
      <c r="STG15" s="51" t="s">
        <v>174</v>
      </c>
      <c r="STH15" s="51" t="s">
        <v>174</v>
      </c>
      <c r="STI15" s="51" t="s">
        <v>173</v>
      </c>
      <c r="STJ15" s="51"/>
      <c r="STK15" s="60">
        <f t="shared" ref="STK15" si="3562">STL15/1.19</f>
        <v>504.20168067226894</v>
      </c>
      <c r="STL15" s="62">
        <v>600</v>
      </c>
      <c r="STM15" s="3" t="s">
        <v>197</v>
      </c>
      <c r="STN15" s="102" t="s">
        <v>198</v>
      </c>
      <c r="STO15" s="51" t="s">
        <v>174</v>
      </c>
      <c r="STP15" s="51" t="s">
        <v>174</v>
      </c>
      <c r="STQ15" s="51" t="s">
        <v>173</v>
      </c>
      <c r="STR15" s="51"/>
      <c r="STS15" s="60">
        <f t="shared" ref="STS15" si="3563">STT15/1.19</f>
        <v>504.20168067226894</v>
      </c>
      <c r="STT15" s="62">
        <v>600</v>
      </c>
      <c r="STU15" s="3" t="s">
        <v>197</v>
      </c>
      <c r="STV15" s="102" t="s">
        <v>198</v>
      </c>
      <c r="STW15" s="51" t="s">
        <v>174</v>
      </c>
      <c r="STX15" s="51" t="s">
        <v>174</v>
      </c>
      <c r="STY15" s="51" t="s">
        <v>173</v>
      </c>
      <c r="STZ15" s="51"/>
      <c r="SUA15" s="60">
        <f t="shared" ref="SUA15" si="3564">SUB15/1.19</f>
        <v>504.20168067226894</v>
      </c>
      <c r="SUB15" s="62">
        <v>600</v>
      </c>
      <c r="SUC15" s="3" t="s">
        <v>197</v>
      </c>
      <c r="SUD15" s="102" t="s">
        <v>198</v>
      </c>
      <c r="SUE15" s="51" t="s">
        <v>174</v>
      </c>
      <c r="SUF15" s="51" t="s">
        <v>174</v>
      </c>
      <c r="SUG15" s="51" t="s">
        <v>173</v>
      </c>
      <c r="SUH15" s="51"/>
      <c r="SUI15" s="60">
        <f t="shared" ref="SUI15" si="3565">SUJ15/1.19</f>
        <v>504.20168067226894</v>
      </c>
      <c r="SUJ15" s="62">
        <v>600</v>
      </c>
      <c r="SUK15" s="3" t="s">
        <v>197</v>
      </c>
      <c r="SUL15" s="102" t="s">
        <v>198</v>
      </c>
      <c r="SUM15" s="51" t="s">
        <v>174</v>
      </c>
      <c r="SUN15" s="51" t="s">
        <v>174</v>
      </c>
      <c r="SUO15" s="51" t="s">
        <v>173</v>
      </c>
      <c r="SUP15" s="51"/>
      <c r="SUQ15" s="60">
        <f t="shared" ref="SUQ15" si="3566">SUR15/1.19</f>
        <v>504.20168067226894</v>
      </c>
      <c r="SUR15" s="62">
        <v>600</v>
      </c>
      <c r="SUS15" s="3" t="s">
        <v>197</v>
      </c>
      <c r="SUT15" s="102" t="s">
        <v>198</v>
      </c>
      <c r="SUU15" s="51" t="s">
        <v>174</v>
      </c>
      <c r="SUV15" s="51" t="s">
        <v>174</v>
      </c>
      <c r="SUW15" s="51" t="s">
        <v>173</v>
      </c>
      <c r="SUX15" s="51"/>
      <c r="SUY15" s="60">
        <f t="shared" ref="SUY15" si="3567">SUZ15/1.19</f>
        <v>504.20168067226894</v>
      </c>
      <c r="SUZ15" s="62">
        <v>600</v>
      </c>
      <c r="SVA15" s="3" t="s">
        <v>197</v>
      </c>
      <c r="SVB15" s="102" t="s">
        <v>198</v>
      </c>
      <c r="SVC15" s="51" t="s">
        <v>174</v>
      </c>
      <c r="SVD15" s="51" t="s">
        <v>174</v>
      </c>
      <c r="SVE15" s="51" t="s">
        <v>173</v>
      </c>
      <c r="SVF15" s="51"/>
      <c r="SVG15" s="60">
        <f t="shared" ref="SVG15" si="3568">SVH15/1.19</f>
        <v>504.20168067226894</v>
      </c>
      <c r="SVH15" s="62">
        <v>600</v>
      </c>
      <c r="SVI15" s="3" t="s">
        <v>197</v>
      </c>
      <c r="SVJ15" s="102" t="s">
        <v>198</v>
      </c>
      <c r="SVK15" s="51" t="s">
        <v>174</v>
      </c>
      <c r="SVL15" s="51" t="s">
        <v>174</v>
      </c>
      <c r="SVM15" s="51" t="s">
        <v>173</v>
      </c>
      <c r="SVN15" s="51"/>
      <c r="SVO15" s="60">
        <f t="shared" ref="SVO15" si="3569">SVP15/1.19</f>
        <v>504.20168067226894</v>
      </c>
      <c r="SVP15" s="62">
        <v>600</v>
      </c>
      <c r="SVQ15" s="3" t="s">
        <v>197</v>
      </c>
      <c r="SVR15" s="102" t="s">
        <v>198</v>
      </c>
      <c r="SVS15" s="51" t="s">
        <v>174</v>
      </c>
      <c r="SVT15" s="51" t="s">
        <v>174</v>
      </c>
      <c r="SVU15" s="51" t="s">
        <v>173</v>
      </c>
      <c r="SVV15" s="51"/>
      <c r="SVW15" s="60">
        <f t="shared" ref="SVW15" si="3570">SVX15/1.19</f>
        <v>504.20168067226894</v>
      </c>
      <c r="SVX15" s="62">
        <v>600</v>
      </c>
      <c r="SVY15" s="3" t="s">
        <v>197</v>
      </c>
      <c r="SVZ15" s="102" t="s">
        <v>198</v>
      </c>
      <c r="SWA15" s="51" t="s">
        <v>174</v>
      </c>
      <c r="SWB15" s="51" t="s">
        <v>174</v>
      </c>
      <c r="SWC15" s="51" t="s">
        <v>173</v>
      </c>
      <c r="SWD15" s="51"/>
      <c r="SWE15" s="60">
        <f t="shared" ref="SWE15" si="3571">SWF15/1.19</f>
        <v>504.20168067226894</v>
      </c>
      <c r="SWF15" s="62">
        <v>600</v>
      </c>
      <c r="SWG15" s="3" t="s">
        <v>197</v>
      </c>
      <c r="SWH15" s="102" t="s">
        <v>198</v>
      </c>
      <c r="SWI15" s="51" t="s">
        <v>174</v>
      </c>
      <c r="SWJ15" s="51" t="s">
        <v>174</v>
      </c>
      <c r="SWK15" s="51" t="s">
        <v>173</v>
      </c>
      <c r="SWL15" s="51"/>
      <c r="SWM15" s="60">
        <f t="shared" ref="SWM15" si="3572">SWN15/1.19</f>
        <v>504.20168067226894</v>
      </c>
      <c r="SWN15" s="62">
        <v>600</v>
      </c>
      <c r="SWO15" s="3" t="s">
        <v>197</v>
      </c>
      <c r="SWP15" s="102" t="s">
        <v>198</v>
      </c>
      <c r="SWQ15" s="51" t="s">
        <v>174</v>
      </c>
      <c r="SWR15" s="51" t="s">
        <v>174</v>
      </c>
      <c r="SWS15" s="51" t="s">
        <v>173</v>
      </c>
      <c r="SWT15" s="51"/>
      <c r="SWU15" s="60">
        <f t="shared" ref="SWU15" si="3573">SWV15/1.19</f>
        <v>504.20168067226894</v>
      </c>
      <c r="SWV15" s="62">
        <v>600</v>
      </c>
      <c r="SWW15" s="3" t="s">
        <v>197</v>
      </c>
      <c r="SWX15" s="102" t="s">
        <v>198</v>
      </c>
      <c r="SWY15" s="51" t="s">
        <v>174</v>
      </c>
      <c r="SWZ15" s="51" t="s">
        <v>174</v>
      </c>
      <c r="SXA15" s="51" t="s">
        <v>173</v>
      </c>
      <c r="SXB15" s="51"/>
      <c r="SXC15" s="60">
        <f t="shared" ref="SXC15" si="3574">SXD15/1.19</f>
        <v>504.20168067226894</v>
      </c>
      <c r="SXD15" s="62">
        <v>600</v>
      </c>
      <c r="SXE15" s="3" t="s">
        <v>197</v>
      </c>
      <c r="SXF15" s="102" t="s">
        <v>198</v>
      </c>
      <c r="SXG15" s="51" t="s">
        <v>174</v>
      </c>
      <c r="SXH15" s="51" t="s">
        <v>174</v>
      </c>
      <c r="SXI15" s="51" t="s">
        <v>173</v>
      </c>
      <c r="SXJ15" s="51"/>
      <c r="SXK15" s="60">
        <f t="shared" ref="SXK15" si="3575">SXL15/1.19</f>
        <v>504.20168067226894</v>
      </c>
      <c r="SXL15" s="62">
        <v>600</v>
      </c>
      <c r="SXM15" s="3" t="s">
        <v>197</v>
      </c>
      <c r="SXN15" s="102" t="s">
        <v>198</v>
      </c>
      <c r="SXO15" s="51" t="s">
        <v>174</v>
      </c>
      <c r="SXP15" s="51" t="s">
        <v>174</v>
      </c>
      <c r="SXQ15" s="51" t="s">
        <v>173</v>
      </c>
      <c r="SXR15" s="51"/>
      <c r="SXS15" s="60">
        <f t="shared" ref="SXS15" si="3576">SXT15/1.19</f>
        <v>504.20168067226894</v>
      </c>
      <c r="SXT15" s="62">
        <v>600</v>
      </c>
      <c r="SXU15" s="3" t="s">
        <v>197</v>
      </c>
      <c r="SXV15" s="102" t="s">
        <v>198</v>
      </c>
      <c r="SXW15" s="51" t="s">
        <v>174</v>
      </c>
      <c r="SXX15" s="51" t="s">
        <v>174</v>
      </c>
      <c r="SXY15" s="51" t="s">
        <v>173</v>
      </c>
      <c r="SXZ15" s="51"/>
      <c r="SYA15" s="60">
        <f t="shared" ref="SYA15" si="3577">SYB15/1.19</f>
        <v>504.20168067226894</v>
      </c>
      <c r="SYB15" s="62">
        <v>600</v>
      </c>
      <c r="SYC15" s="3" t="s">
        <v>197</v>
      </c>
      <c r="SYD15" s="102" t="s">
        <v>198</v>
      </c>
      <c r="SYE15" s="51" t="s">
        <v>174</v>
      </c>
      <c r="SYF15" s="51" t="s">
        <v>174</v>
      </c>
      <c r="SYG15" s="51" t="s">
        <v>173</v>
      </c>
      <c r="SYH15" s="51"/>
      <c r="SYI15" s="60">
        <f t="shared" ref="SYI15" si="3578">SYJ15/1.19</f>
        <v>504.20168067226894</v>
      </c>
      <c r="SYJ15" s="62">
        <v>600</v>
      </c>
      <c r="SYK15" s="3" t="s">
        <v>197</v>
      </c>
      <c r="SYL15" s="102" t="s">
        <v>198</v>
      </c>
      <c r="SYM15" s="51" t="s">
        <v>174</v>
      </c>
      <c r="SYN15" s="51" t="s">
        <v>174</v>
      </c>
      <c r="SYO15" s="51" t="s">
        <v>173</v>
      </c>
      <c r="SYP15" s="51"/>
      <c r="SYQ15" s="60">
        <f t="shared" ref="SYQ15" si="3579">SYR15/1.19</f>
        <v>504.20168067226894</v>
      </c>
      <c r="SYR15" s="62">
        <v>600</v>
      </c>
      <c r="SYS15" s="3" t="s">
        <v>197</v>
      </c>
      <c r="SYT15" s="102" t="s">
        <v>198</v>
      </c>
      <c r="SYU15" s="51" t="s">
        <v>174</v>
      </c>
      <c r="SYV15" s="51" t="s">
        <v>174</v>
      </c>
      <c r="SYW15" s="51" t="s">
        <v>173</v>
      </c>
      <c r="SYX15" s="51"/>
      <c r="SYY15" s="60">
        <f t="shared" ref="SYY15" si="3580">SYZ15/1.19</f>
        <v>504.20168067226894</v>
      </c>
      <c r="SYZ15" s="62">
        <v>600</v>
      </c>
      <c r="SZA15" s="3" t="s">
        <v>197</v>
      </c>
      <c r="SZB15" s="102" t="s">
        <v>198</v>
      </c>
      <c r="SZC15" s="51" t="s">
        <v>174</v>
      </c>
      <c r="SZD15" s="51" t="s">
        <v>174</v>
      </c>
      <c r="SZE15" s="51" t="s">
        <v>173</v>
      </c>
      <c r="SZF15" s="51"/>
      <c r="SZG15" s="60">
        <f t="shared" ref="SZG15" si="3581">SZH15/1.19</f>
        <v>504.20168067226894</v>
      </c>
      <c r="SZH15" s="62">
        <v>600</v>
      </c>
      <c r="SZI15" s="3" t="s">
        <v>197</v>
      </c>
      <c r="SZJ15" s="102" t="s">
        <v>198</v>
      </c>
      <c r="SZK15" s="51" t="s">
        <v>174</v>
      </c>
      <c r="SZL15" s="51" t="s">
        <v>174</v>
      </c>
      <c r="SZM15" s="51" t="s">
        <v>173</v>
      </c>
      <c r="SZN15" s="51"/>
      <c r="SZO15" s="60">
        <f t="shared" ref="SZO15" si="3582">SZP15/1.19</f>
        <v>504.20168067226894</v>
      </c>
      <c r="SZP15" s="62">
        <v>600</v>
      </c>
      <c r="SZQ15" s="3" t="s">
        <v>197</v>
      </c>
      <c r="SZR15" s="102" t="s">
        <v>198</v>
      </c>
      <c r="SZS15" s="51" t="s">
        <v>174</v>
      </c>
      <c r="SZT15" s="51" t="s">
        <v>174</v>
      </c>
      <c r="SZU15" s="51" t="s">
        <v>173</v>
      </c>
      <c r="SZV15" s="51"/>
      <c r="SZW15" s="60">
        <f t="shared" ref="SZW15" si="3583">SZX15/1.19</f>
        <v>504.20168067226894</v>
      </c>
      <c r="SZX15" s="62">
        <v>600</v>
      </c>
      <c r="SZY15" s="3" t="s">
        <v>197</v>
      </c>
      <c r="SZZ15" s="102" t="s">
        <v>198</v>
      </c>
      <c r="TAA15" s="51" t="s">
        <v>174</v>
      </c>
      <c r="TAB15" s="51" t="s">
        <v>174</v>
      </c>
      <c r="TAC15" s="51" t="s">
        <v>173</v>
      </c>
      <c r="TAD15" s="51"/>
      <c r="TAE15" s="60">
        <f t="shared" ref="TAE15" si="3584">TAF15/1.19</f>
        <v>504.20168067226894</v>
      </c>
      <c r="TAF15" s="62">
        <v>600</v>
      </c>
      <c r="TAG15" s="3" t="s">
        <v>197</v>
      </c>
      <c r="TAH15" s="102" t="s">
        <v>198</v>
      </c>
      <c r="TAI15" s="51" t="s">
        <v>174</v>
      </c>
      <c r="TAJ15" s="51" t="s">
        <v>174</v>
      </c>
      <c r="TAK15" s="51" t="s">
        <v>173</v>
      </c>
      <c r="TAL15" s="51"/>
      <c r="TAM15" s="60">
        <f t="shared" ref="TAM15" si="3585">TAN15/1.19</f>
        <v>504.20168067226894</v>
      </c>
      <c r="TAN15" s="62">
        <v>600</v>
      </c>
      <c r="TAO15" s="3" t="s">
        <v>197</v>
      </c>
      <c r="TAP15" s="102" t="s">
        <v>198</v>
      </c>
      <c r="TAQ15" s="51" t="s">
        <v>174</v>
      </c>
      <c r="TAR15" s="51" t="s">
        <v>174</v>
      </c>
      <c r="TAS15" s="51" t="s">
        <v>173</v>
      </c>
      <c r="TAT15" s="51"/>
      <c r="TAU15" s="60">
        <f t="shared" ref="TAU15" si="3586">TAV15/1.19</f>
        <v>504.20168067226894</v>
      </c>
      <c r="TAV15" s="62">
        <v>600</v>
      </c>
      <c r="TAW15" s="3" t="s">
        <v>197</v>
      </c>
      <c r="TAX15" s="102" t="s">
        <v>198</v>
      </c>
      <c r="TAY15" s="51" t="s">
        <v>174</v>
      </c>
      <c r="TAZ15" s="51" t="s">
        <v>174</v>
      </c>
      <c r="TBA15" s="51" t="s">
        <v>173</v>
      </c>
      <c r="TBB15" s="51"/>
      <c r="TBC15" s="60">
        <f t="shared" ref="TBC15" si="3587">TBD15/1.19</f>
        <v>504.20168067226894</v>
      </c>
      <c r="TBD15" s="62">
        <v>600</v>
      </c>
      <c r="TBE15" s="3" t="s">
        <v>197</v>
      </c>
      <c r="TBF15" s="102" t="s">
        <v>198</v>
      </c>
      <c r="TBG15" s="51" t="s">
        <v>174</v>
      </c>
      <c r="TBH15" s="51" t="s">
        <v>174</v>
      </c>
      <c r="TBI15" s="51" t="s">
        <v>173</v>
      </c>
      <c r="TBJ15" s="51"/>
      <c r="TBK15" s="60">
        <f t="shared" ref="TBK15" si="3588">TBL15/1.19</f>
        <v>504.20168067226894</v>
      </c>
      <c r="TBL15" s="62">
        <v>600</v>
      </c>
      <c r="TBM15" s="3" t="s">
        <v>197</v>
      </c>
      <c r="TBN15" s="102" t="s">
        <v>198</v>
      </c>
      <c r="TBO15" s="51" t="s">
        <v>174</v>
      </c>
      <c r="TBP15" s="51" t="s">
        <v>174</v>
      </c>
      <c r="TBQ15" s="51" t="s">
        <v>173</v>
      </c>
      <c r="TBR15" s="51"/>
      <c r="TBS15" s="60">
        <f t="shared" ref="TBS15" si="3589">TBT15/1.19</f>
        <v>504.20168067226894</v>
      </c>
      <c r="TBT15" s="62">
        <v>600</v>
      </c>
      <c r="TBU15" s="3" t="s">
        <v>197</v>
      </c>
      <c r="TBV15" s="102" t="s">
        <v>198</v>
      </c>
      <c r="TBW15" s="51" t="s">
        <v>174</v>
      </c>
      <c r="TBX15" s="51" t="s">
        <v>174</v>
      </c>
      <c r="TBY15" s="51" t="s">
        <v>173</v>
      </c>
      <c r="TBZ15" s="51"/>
      <c r="TCA15" s="60">
        <f t="shared" ref="TCA15" si="3590">TCB15/1.19</f>
        <v>504.20168067226894</v>
      </c>
      <c r="TCB15" s="62">
        <v>600</v>
      </c>
      <c r="TCC15" s="3" t="s">
        <v>197</v>
      </c>
      <c r="TCD15" s="102" t="s">
        <v>198</v>
      </c>
      <c r="TCE15" s="51" t="s">
        <v>174</v>
      </c>
      <c r="TCF15" s="51" t="s">
        <v>174</v>
      </c>
      <c r="TCG15" s="51" t="s">
        <v>173</v>
      </c>
      <c r="TCH15" s="51"/>
      <c r="TCI15" s="60">
        <f t="shared" ref="TCI15" si="3591">TCJ15/1.19</f>
        <v>504.20168067226894</v>
      </c>
      <c r="TCJ15" s="62">
        <v>600</v>
      </c>
      <c r="TCK15" s="3" t="s">
        <v>197</v>
      </c>
      <c r="TCL15" s="102" t="s">
        <v>198</v>
      </c>
      <c r="TCM15" s="51" t="s">
        <v>174</v>
      </c>
      <c r="TCN15" s="51" t="s">
        <v>174</v>
      </c>
      <c r="TCO15" s="51" t="s">
        <v>173</v>
      </c>
      <c r="TCP15" s="51"/>
      <c r="TCQ15" s="60">
        <f t="shared" ref="TCQ15" si="3592">TCR15/1.19</f>
        <v>504.20168067226894</v>
      </c>
      <c r="TCR15" s="62">
        <v>600</v>
      </c>
      <c r="TCS15" s="3" t="s">
        <v>197</v>
      </c>
      <c r="TCT15" s="102" t="s">
        <v>198</v>
      </c>
      <c r="TCU15" s="51" t="s">
        <v>174</v>
      </c>
      <c r="TCV15" s="51" t="s">
        <v>174</v>
      </c>
      <c r="TCW15" s="51" t="s">
        <v>173</v>
      </c>
      <c r="TCX15" s="51"/>
      <c r="TCY15" s="60">
        <f t="shared" ref="TCY15" si="3593">TCZ15/1.19</f>
        <v>504.20168067226894</v>
      </c>
      <c r="TCZ15" s="62">
        <v>600</v>
      </c>
      <c r="TDA15" s="3" t="s">
        <v>197</v>
      </c>
      <c r="TDB15" s="102" t="s">
        <v>198</v>
      </c>
      <c r="TDC15" s="51" t="s">
        <v>174</v>
      </c>
      <c r="TDD15" s="51" t="s">
        <v>174</v>
      </c>
      <c r="TDE15" s="51" t="s">
        <v>173</v>
      </c>
      <c r="TDF15" s="51"/>
      <c r="TDG15" s="60">
        <f t="shared" ref="TDG15" si="3594">TDH15/1.19</f>
        <v>504.20168067226894</v>
      </c>
      <c r="TDH15" s="62">
        <v>600</v>
      </c>
      <c r="TDI15" s="3" t="s">
        <v>197</v>
      </c>
      <c r="TDJ15" s="102" t="s">
        <v>198</v>
      </c>
      <c r="TDK15" s="51" t="s">
        <v>174</v>
      </c>
      <c r="TDL15" s="51" t="s">
        <v>174</v>
      </c>
      <c r="TDM15" s="51" t="s">
        <v>173</v>
      </c>
      <c r="TDN15" s="51"/>
      <c r="TDO15" s="60">
        <f t="shared" ref="TDO15" si="3595">TDP15/1.19</f>
        <v>504.20168067226894</v>
      </c>
      <c r="TDP15" s="62">
        <v>600</v>
      </c>
      <c r="TDQ15" s="3" t="s">
        <v>197</v>
      </c>
      <c r="TDR15" s="102" t="s">
        <v>198</v>
      </c>
      <c r="TDS15" s="51" t="s">
        <v>174</v>
      </c>
      <c r="TDT15" s="51" t="s">
        <v>174</v>
      </c>
      <c r="TDU15" s="51" t="s">
        <v>173</v>
      </c>
      <c r="TDV15" s="51"/>
      <c r="TDW15" s="60">
        <f t="shared" ref="TDW15" si="3596">TDX15/1.19</f>
        <v>504.20168067226894</v>
      </c>
      <c r="TDX15" s="62">
        <v>600</v>
      </c>
      <c r="TDY15" s="3" t="s">
        <v>197</v>
      </c>
      <c r="TDZ15" s="102" t="s">
        <v>198</v>
      </c>
      <c r="TEA15" s="51" t="s">
        <v>174</v>
      </c>
      <c r="TEB15" s="51" t="s">
        <v>174</v>
      </c>
      <c r="TEC15" s="51" t="s">
        <v>173</v>
      </c>
      <c r="TED15" s="51"/>
      <c r="TEE15" s="60">
        <f t="shared" ref="TEE15" si="3597">TEF15/1.19</f>
        <v>504.20168067226894</v>
      </c>
      <c r="TEF15" s="62">
        <v>600</v>
      </c>
      <c r="TEG15" s="3" t="s">
        <v>197</v>
      </c>
      <c r="TEH15" s="102" t="s">
        <v>198</v>
      </c>
      <c r="TEI15" s="51" t="s">
        <v>174</v>
      </c>
      <c r="TEJ15" s="51" t="s">
        <v>174</v>
      </c>
      <c r="TEK15" s="51" t="s">
        <v>173</v>
      </c>
      <c r="TEL15" s="51"/>
      <c r="TEM15" s="60">
        <f t="shared" ref="TEM15" si="3598">TEN15/1.19</f>
        <v>504.20168067226894</v>
      </c>
      <c r="TEN15" s="62">
        <v>600</v>
      </c>
      <c r="TEO15" s="3" t="s">
        <v>197</v>
      </c>
      <c r="TEP15" s="102" t="s">
        <v>198</v>
      </c>
      <c r="TEQ15" s="51" t="s">
        <v>174</v>
      </c>
      <c r="TER15" s="51" t="s">
        <v>174</v>
      </c>
      <c r="TES15" s="51" t="s">
        <v>173</v>
      </c>
      <c r="TET15" s="51"/>
      <c r="TEU15" s="60">
        <f t="shared" ref="TEU15" si="3599">TEV15/1.19</f>
        <v>504.20168067226894</v>
      </c>
      <c r="TEV15" s="62">
        <v>600</v>
      </c>
      <c r="TEW15" s="3" t="s">
        <v>197</v>
      </c>
      <c r="TEX15" s="102" t="s">
        <v>198</v>
      </c>
      <c r="TEY15" s="51" t="s">
        <v>174</v>
      </c>
      <c r="TEZ15" s="51" t="s">
        <v>174</v>
      </c>
      <c r="TFA15" s="51" t="s">
        <v>173</v>
      </c>
      <c r="TFB15" s="51"/>
      <c r="TFC15" s="60">
        <f t="shared" ref="TFC15" si="3600">TFD15/1.19</f>
        <v>504.20168067226894</v>
      </c>
      <c r="TFD15" s="62">
        <v>600</v>
      </c>
      <c r="TFE15" s="3" t="s">
        <v>197</v>
      </c>
      <c r="TFF15" s="102" t="s">
        <v>198</v>
      </c>
      <c r="TFG15" s="51" t="s">
        <v>174</v>
      </c>
      <c r="TFH15" s="51" t="s">
        <v>174</v>
      </c>
      <c r="TFI15" s="51" t="s">
        <v>173</v>
      </c>
      <c r="TFJ15" s="51"/>
      <c r="TFK15" s="60">
        <f t="shared" ref="TFK15" si="3601">TFL15/1.19</f>
        <v>504.20168067226894</v>
      </c>
      <c r="TFL15" s="62">
        <v>600</v>
      </c>
      <c r="TFM15" s="3" t="s">
        <v>197</v>
      </c>
      <c r="TFN15" s="102" t="s">
        <v>198</v>
      </c>
      <c r="TFO15" s="51" t="s">
        <v>174</v>
      </c>
      <c r="TFP15" s="51" t="s">
        <v>174</v>
      </c>
      <c r="TFQ15" s="51" t="s">
        <v>173</v>
      </c>
      <c r="TFR15" s="51"/>
      <c r="TFS15" s="60">
        <f t="shared" ref="TFS15" si="3602">TFT15/1.19</f>
        <v>504.20168067226894</v>
      </c>
      <c r="TFT15" s="62">
        <v>600</v>
      </c>
      <c r="TFU15" s="3" t="s">
        <v>197</v>
      </c>
      <c r="TFV15" s="102" t="s">
        <v>198</v>
      </c>
      <c r="TFW15" s="51" t="s">
        <v>174</v>
      </c>
      <c r="TFX15" s="51" t="s">
        <v>174</v>
      </c>
      <c r="TFY15" s="51" t="s">
        <v>173</v>
      </c>
      <c r="TFZ15" s="51"/>
      <c r="TGA15" s="60">
        <f t="shared" ref="TGA15" si="3603">TGB15/1.19</f>
        <v>504.20168067226894</v>
      </c>
      <c r="TGB15" s="62">
        <v>600</v>
      </c>
      <c r="TGC15" s="3" t="s">
        <v>197</v>
      </c>
      <c r="TGD15" s="102" t="s">
        <v>198</v>
      </c>
      <c r="TGE15" s="51" t="s">
        <v>174</v>
      </c>
      <c r="TGF15" s="51" t="s">
        <v>174</v>
      </c>
      <c r="TGG15" s="51" t="s">
        <v>173</v>
      </c>
      <c r="TGH15" s="51"/>
      <c r="TGI15" s="60">
        <f t="shared" ref="TGI15" si="3604">TGJ15/1.19</f>
        <v>504.20168067226894</v>
      </c>
      <c r="TGJ15" s="62">
        <v>600</v>
      </c>
      <c r="TGK15" s="3" t="s">
        <v>197</v>
      </c>
      <c r="TGL15" s="102" t="s">
        <v>198</v>
      </c>
      <c r="TGM15" s="51" t="s">
        <v>174</v>
      </c>
      <c r="TGN15" s="51" t="s">
        <v>174</v>
      </c>
      <c r="TGO15" s="51" t="s">
        <v>173</v>
      </c>
      <c r="TGP15" s="51"/>
      <c r="TGQ15" s="60">
        <f t="shared" ref="TGQ15" si="3605">TGR15/1.19</f>
        <v>504.20168067226894</v>
      </c>
      <c r="TGR15" s="62">
        <v>600</v>
      </c>
      <c r="TGS15" s="3" t="s">
        <v>197</v>
      </c>
      <c r="TGT15" s="102" t="s">
        <v>198</v>
      </c>
      <c r="TGU15" s="51" t="s">
        <v>174</v>
      </c>
      <c r="TGV15" s="51" t="s">
        <v>174</v>
      </c>
      <c r="TGW15" s="51" t="s">
        <v>173</v>
      </c>
      <c r="TGX15" s="51"/>
      <c r="TGY15" s="60">
        <f t="shared" ref="TGY15" si="3606">TGZ15/1.19</f>
        <v>504.20168067226894</v>
      </c>
      <c r="TGZ15" s="62">
        <v>600</v>
      </c>
      <c r="THA15" s="3" t="s">
        <v>197</v>
      </c>
      <c r="THB15" s="102" t="s">
        <v>198</v>
      </c>
      <c r="THC15" s="51" t="s">
        <v>174</v>
      </c>
      <c r="THD15" s="51" t="s">
        <v>174</v>
      </c>
      <c r="THE15" s="51" t="s">
        <v>173</v>
      </c>
      <c r="THF15" s="51"/>
      <c r="THG15" s="60">
        <f t="shared" ref="THG15" si="3607">THH15/1.19</f>
        <v>504.20168067226894</v>
      </c>
      <c r="THH15" s="62">
        <v>600</v>
      </c>
      <c r="THI15" s="3" t="s">
        <v>197</v>
      </c>
      <c r="THJ15" s="102" t="s">
        <v>198</v>
      </c>
      <c r="THK15" s="51" t="s">
        <v>174</v>
      </c>
      <c r="THL15" s="51" t="s">
        <v>174</v>
      </c>
      <c r="THM15" s="51" t="s">
        <v>173</v>
      </c>
      <c r="THN15" s="51"/>
      <c r="THO15" s="60">
        <f t="shared" ref="THO15" si="3608">THP15/1.19</f>
        <v>504.20168067226894</v>
      </c>
      <c r="THP15" s="62">
        <v>600</v>
      </c>
      <c r="THQ15" s="3" t="s">
        <v>197</v>
      </c>
      <c r="THR15" s="102" t="s">
        <v>198</v>
      </c>
      <c r="THS15" s="51" t="s">
        <v>174</v>
      </c>
      <c r="THT15" s="51" t="s">
        <v>174</v>
      </c>
      <c r="THU15" s="51" t="s">
        <v>173</v>
      </c>
      <c r="THV15" s="51"/>
      <c r="THW15" s="60">
        <f t="shared" ref="THW15" si="3609">THX15/1.19</f>
        <v>504.20168067226894</v>
      </c>
      <c r="THX15" s="62">
        <v>600</v>
      </c>
      <c r="THY15" s="3" t="s">
        <v>197</v>
      </c>
      <c r="THZ15" s="102" t="s">
        <v>198</v>
      </c>
      <c r="TIA15" s="51" t="s">
        <v>174</v>
      </c>
      <c r="TIB15" s="51" t="s">
        <v>174</v>
      </c>
      <c r="TIC15" s="51" t="s">
        <v>173</v>
      </c>
      <c r="TID15" s="51"/>
      <c r="TIE15" s="60">
        <f t="shared" ref="TIE15" si="3610">TIF15/1.19</f>
        <v>504.20168067226894</v>
      </c>
      <c r="TIF15" s="62">
        <v>600</v>
      </c>
      <c r="TIG15" s="3" t="s">
        <v>197</v>
      </c>
      <c r="TIH15" s="102" t="s">
        <v>198</v>
      </c>
      <c r="TII15" s="51" t="s">
        <v>174</v>
      </c>
      <c r="TIJ15" s="51" t="s">
        <v>174</v>
      </c>
      <c r="TIK15" s="51" t="s">
        <v>173</v>
      </c>
      <c r="TIL15" s="51"/>
      <c r="TIM15" s="60">
        <f t="shared" ref="TIM15" si="3611">TIN15/1.19</f>
        <v>504.20168067226894</v>
      </c>
      <c r="TIN15" s="62">
        <v>600</v>
      </c>
      <c r="TIO15" s="3" t="s">
        <v>197</v>
      </c>
      <c r="TIP15" s="102" t="s">
        <v>198</v>
      </c>
      <c r="TIQ15" s="51" t="s">
        <v>174</v>
      </c>
      <c r="TIR15" s="51" t="s">
        <v>174</v>
      </c>
      <c r="TIS15" s="51" t="s">
        <v>173</v>
      </c>
      <c r="TIT15" s="51"/>
      <c r="TIU15" s="60">
        <f t="shared" ref="TIU15" si="3612">TIV15/1.19</f>
        <v>504.20168067226894</v>
      </c>
      <c r="TIV15" s="62">
        <v>600</v>
      </c>
      <c r="TIW15" s="3" t="s">
        <v>197</v>
      </c>
      <c r="TIX15" s="102" t="s">
        <v>198</v>
      </c>
      <c r="TIY15" s="51" t="s">
        <v>174</v>
      </c>
      <c r="TIZ15" s="51" t="s">
        <v>174</v>
      </c>
      <c r="TJA15" s="51" t="s">
        <v>173</v>
      </c>
      <c r="TJB15" s="51"/>
      <c r="TJC15" s="60">
        <f t="shared" ref="TJC15" si="3613">TJD15/1.19</f>
        <v>504.20168067226894</v>
      </c>
      <c r="TJD15" s="62">
        <v>600</v>
      </c>
      <c r="TJE15" s="3" t="s">
        <v>197</v>
      </c>
      <c r="TJF15" s="102" t="s">
        <v>198</v>
      </c>
      <c r="TJG15" s="51" t="s">
        <v>174</v>
      </c>
      <c r="TJH15" s="51" t="s">
        <v>174</v>
      </c>
      <c r="TJI15" s="51" t="s">
        <v>173</v>
      </c>
      <c r="TJJ15" s="51"/>
      <c r="TJK15" s="60">
        <f t="shared" ref="TJK15" si="3614">TJL15/1.19</f>
        <v>504.20168067226894</v>
      </c>
      <c r="TJL15" s="62">
        <v>600</v>
      </c>
      <c r="TJM15" s="3" t="s">
        <v>197</v>
      </c>
      <c r="TJN15" s="102" t="s">
        <v>198</v>
      </c>
      <c r="TJO15" s="51" t="s">
        <v>174</v>
      </c>
      <c r="TJP15" s="51" t="s">
        <v>174</v>
      </c>
      <c r="TJQ15" s="51" t="s">
        <v>173</v>
      </c>
      <c r="TJR15" s="51"/>
      <c r="TJS15" s="60">
        <f t="shared" ref="TJS15" si="3615">TJT15/1.19</f>
        <v>504.20168067226894</v>
      </c>
      <c r="TJT15" s="62">
        <v>600</v>
      </c>
      <c r="TJU15" s="3" t="s">
        <v>197</v>
      </c>
      <c r="TJV15" s="102" t="s">
        <v>198</v>
      </c>
      <c r="TJW15" s="51" t="s">
        <v>174</v>
      </c>
      <c r="TJX15" s="51" t="s">
        <v>174</v>
      </c>
      <c r="TJY15" s="51" t="s">
        <v>173</v>
      </c>
      <c r="TJZ15" s="51"/>
      <c r="TKA15" s="60">
        <f t="shared" ref="TKA15" si="3616">TKB15/1.19</f>
        <v>504.20168067226894</v>
      </c>
      <c r="TKB15" s="62">
        <v>600</v>
      </c>
      <c r="TKC15" s="3" t="s">
        <v>197</v>
      </c>
      <c r="TKD15" s="102" t="s">
        <v>198</v>
      </c>
      <c r="TKE15" s="51" t="s">
        <v>174</v>
      </c>
      <c r="TKF15" s="51" t="s">
        <v>174</v>
      </c>
      <c r="TKG15" s="51" t="s">
        <v>173</v>
      </c>
      <c r="TKH15" s="51"/>
      <c r="TKI15" s="60">
        <f t="shared" ref="TKI15" si="3617">TKJ15/1.19</f>
        <v>504.20168067226894</v>
      </c>
      <c r="TKJ15" s="62">
        <v>600</v>
      </c>
      <c r="TKK15" s="3" t="s">
        <v>197</v>
      </c>
      <c r="TKL15" s="102" t="s">
        <v>198</v>
      </c>
      <c r="TKM15" s="51" t="s">
        <v>174</v>
      </c>
      <c r="TKN15" s="51" t="s">
        <v>174</v>
      </c>
      <c r="TKO15" s="51" t="s">
        <v>173</v>
      </c>
      <c r="TKP15" s="51"/>
      <c r="TKQ15" s="60">
        <f t="shared" ref="TKQ15" si="3618">TKR15/1.19</f>
        <v>504.20168067226894</v>
      </c>
      <c r="TKR15" s="62">
        <v>600</v>
      </c>
      <c r="TKS15" s="3" t="s">
        <v>197</v>
      </c>
      <c r="TKT15" s="102" t="s">
        <v>198</v>
      </c>
      <c r="TKU15" s="51" t="s">
        <v>174</v>
      </c>
      <c r="TKV15" s="51" t="s">
        <v>174</v>
      </c>
      <c r="TKW15" s="51" t="s">
        <v>173</v>
      </c>
      <c r="TKX15" s="51"/>
      <c r="TKY15" s="60">
        <f t="shared" ref="TKY15" si="3619">TKZ15/1.19</f>
        <v>504.20168067226894</v>
      </c>
      <c r="TKZ15" s="62">
        <v>600</v>
      </c>
      <c r="TLA15" s="3" t="s">
        <v>197</v>
      </c>
      <c r="TLB15" s="102" t="s">
        <v>198</v>
      </c>
      <c r="TLC15" s="51" t="s">
        <v>174</v>
      </c>
      <c r="TLD15" s="51" t="s">
        <v>174</v>
      </c>
      <c r="TLE15" s="51" t="s">
        <v>173</v>
      </c>
      <c r="TLF15" s="51"/>
      <c r="TLG15" s="60">
        <f t="shared" ref="TLG15" si="3620">TLH15/1.19</f>
        <v>504.20168067226894</v>
      </c>
      <c r="TLH15" s="62">
        <v>600</v>
      </c>
      <c r="TLI15" s="3" t="s">
        <v>197</v>
      </c>
      <c r="TLJ15" s="102" t="s">
        <v>198</v>
      </c>
      <c r="TLK15" s="51" t="s">
        <v>174</v>
      </c>
      <c r="TLL15" s="51" t="s">
        <v>174</v>
      </c>
      <c r="TLM15" s="51" t="s">
        <v>173</v>
      </c>
      <c r="TLN15" s="51"/>
      <c r="TLO15" s="60">
        <f t="shared" ref="TLO15" si="3621">TLP15/1.19</f>
        <v>504.20168067226894</v>
      </c>
      <c r="TLP15" s="62">
        <v>600</v>
      </c>
      <c r="TLQ15" s="3" t="s">
        <v>197</v>
      </c>
      <c r="TLR15" s="102" t="s">
        <v>198</v>
      </c>
      <c r="TLS15" s="51" t="s">
        <v>174</v>
      </c>
      <c r="TLT15" s="51" t="s">
        <v>174</v>
      </c>
      <c r="TLU15" s="51" t="s">
        <v>173</v>
      </c>
      <c r="TLV15" s="51"/>
      <c r="TLW15" s="60">
        <f t="shared" ref="TLW15" si="3622">TLX15/1.19</f>
        <v>504.20168067226894</v>
      </c>
      <c r="TLX15" s="62">
        <v>600</v>
      </c>
      <c r="TLY15" s="3" t="s">
        <v>197</v>
      </c>
      <c r="TLZ15" s="102" t="s">
        <v>198</v>
      </c>
      <c r="TMA15" s="51" t="s">
        <v>174</v>
      </c>
      <c r="TMB15" s="51" t="s">
        <v>174</v>
      </c>
      <c r="TMC15" s="51" t="s">
        <v>173</v>
      </c>
      <c r="TMD15" s="51"/>
      <c r="TME15" s="60">
        <f t="shared" ref="TME15" si="3623">TMF15/1.19</f>
        <v>504.20168067226894</v>
      </c>
      <c r="TMF15" s="62">
        <v>600</v>
      </c>
      <c r="TMG15" s="3" t="s">
        <v>197</v>
      </c>
      <c r="TMH15" s="102" t="s">
        <v>198</v>
      </c>
      <c r="TMI15" s="51" t="s">
        <v>174</v>
      </c>
      <c r="TMJ15" s="51" t="s">
        <v>174</v>
      </c>
      <c r="TMK15" s="51" t="s">
        <v>173</v>
      </c>
      <c r="TML15" s="51"/>
      <c r="TMM15" s="60">
        <f t="shared" ref="TMM15" si="3624">TMN15/1.19</f>
        <v>504.20168067226894</v>
      </c>
      <c r="TMN15" s="62">
        <v>600</v>
      </c>
      <c r="TMO15" s="3" t="s">
        <v>197</v>
      </c>
      <c r="TMP15" s="102" t="s">
        <v>198</v>
      </c>
      <c r="TMQ15" s="51" t="s">
        <v>174</v>
      </c>
      <c r="TMR15" s="51" t="s">
        <v>174</v>
      </c>
      <c r="TMS15" s="51" t="s">
        <v>173</v>
      </c>
      <c r="TMT15" s="51"/>
      <c r="TMU15" s="60">
        <f t="shared" ref="TMU15" si="3625">TMV15/1.19</f>
        <v>504.20168067226894</v>
      </c>
      <c r="TMV15" s="62">
        <v>600</v>
      </c>
      <c r="TMW15" s="3" t="s">
        <v>197</v>
      </c>
      <c r="TMX15" s="102" t="s">
        <v>198</v>
      </c>
      <c r="TMY15" s="51" t="s">
        <v>174</v>
      </c>
      <c r="TMZ15" s="51" t="s">
        <v>174</v>
      </c>
      <c r="TNA15" s="51" t="s">
        <v>173</v>
      </c>
      <c r="TNB15" s="51"/>
      <c r="TNC15" s="60">
        <f t="shared" ref="TNC15" si="3626">TND15/1.19</f>
        <v>504.20168067226894</v>
      </c>
      <c r="TND15" s="62">
        <v>600</v>
      </c>
      <c r="TNE15" s="3" t="s">
        <v>197</v>
      </c>
      <c r="TNF15" s="102" t="s">
        <v>198</v>
      </c>
      <c r="TNG15" s="51" t="s">
        <v>174</v>
      </c>
      <c r="TNH15" s="51" t="s">
        <v>174</v>
      </c>
      <c r="TNI15" s="51" t="s">
        <v>173</v>
      </c>
      <c r="TNJ15" s="51"/>
      <c r="TNK15" s="60">
        <f t="shared" ref="TNK15" si="3627">TNL15/1.19</f>
        <v>504.20168067226894</v>
      </c>
      <c r="TNL15" s="62">
        <v>600</v>
      </c>
      <c r="TNM15" s="3" t="s">
        <v>197</v>
      </c>
      <c r="TNN15" s="102" t="s">
        <v>198</v>
      </c>
      <c r="TNO15" s="51" t="s">
        <v>174</v>
      </c>
      <c r="TNP15" s="51" t="s">
        <v>174</v>
      </c>
      <c r="TNQ15" s="51" t="s">
        <v>173</v>
      </c>
      <c r="TNR15" s="51"/>
      <c r="TNS15" s="60">
        <f t="shared" ref="TNS15" si="3628">TNT15/1.19</f>
        <v>504.20168067226894</v>
      </c>
      <c r="TNT15" s="62">
        <v>600</v>
      </c>
      <c r="TNU15" s="3" t="s">
        <v>197</v>
      </c>
      <c r="TNV15" s="102" t="s">
        <v>198</v>
      </c>
      <c r="TNW15" s="51" t="s">
        <v>174</v>
      </c>
      <c r="TNX15" s="51" t="s">
        <v>174</v>
      </c>
      <c r="TNY15" s="51" t="s">
        <v>173</v>
      </c>
      <c r="TNZ15" s="51"/>
      <c r="TOA15" s="60">
        <f t="shared" ref="TOA15" si="3629">TOB15/1.19</f>
        <v>504.20168067226894</v>
      </c>
      <c r="TOB15" s="62">
        <v>600</v>
      </c>
      <c r="TOC15" s="3" t="s">
        <v>197</v>
      </c>
      <c r="TOD15" s="102" t="s">
        <v>198</v>
      </c>
      <c r="TOE15" s="51" t="s">
        <v>174</v>
      </c>
      <c r="TOF15" s="51" t="s">
        <v>174</v>
      </c>
      <c r="TOG15" s="51" t="s">
        <v>173</v>
      </c>
      <c r="TOH15" s="51"/>
      <c r="TOI15" s="60">
        <f t="shared" ref="TOI15" si="3630">TOJ15/1.19</f>
        <v>504.20168067226894</v>
      </c>
      <c r="TOJ15" s="62">
        <v>600</v>
      </c>
      <c r="TOK15" s="3" t="s">
        <v>197</v>
      </c>
      <c r="TOL15" s="102" t="s">
        <v>198</v>
      </c>
      <c r="TOM15" s="51" t="s">
        <v>174</v>
      </c>
      <c r="TON15" s="51" t="s">
        <v>174</v>
      </c>
      <c r="TOO15" s="51" t="s">
        <v>173</v>
      </c>
      <c r="TOP15" s="51"/>
      <c r="TOQ15" s="60">
        <f t="shared" ref="TOQ15" si="3631">TOR15/1.19</f>
        <v>504.20168067226894</v>
      </c>
      <c r="TOR15" s="62">
        <v>600</v>
      </c>
      <c r="TOS15" s="3" t="s">
        <v>197</v>
      </c>
      <c r="TOT15" s="102" t="s">
        <v>198</v>
      </c>
      <c r="TOU15" s="51" t="s">
        <v>174</v>
      </c>
      <c r="TOV15" s="51" t="s">
        <v>174</v>
      </c>
      <c r="TOW15" s="51" t="s">
        <v>173</v>
      </c>
      <c r="TOX15" s="51"/>
      <c r="TOY15" s="60">
        <f t="shared" ref="TOY15" si="3632">TOZ15/1.19</f>
        <v>504.20168067226894</v>
      </c>
      <c r="TOZ15" s="62">
        <v>600</v>
      </c>
      <c r="TPA15" s="3" t="s">
        <v>197</v>
      </c>
      <c r="TPB15" s="102" t="s">
        <v>198</v>
      </c>
      <c r="TPC15" s="51" t="s">
        <v>174</v>
      </c>
      <c r="TPD15" s="51" t="s">
        <v>174</v>
      </c>
      <c r="TPE15" s="51" t="s">
        <v>173</v>
      </c>
      <c r="TPF15" s="51"/>
      <c r="TPG15" s="60">
        <f t="shared" ref="TPG15" si="3633">TPH15/1.19</f>
        <v>504.20168067226894</v>
      </c>
      <c r="TPH15" s="62">
        <v>600</v>
      </c>
      <c r="TPI15" s="3" t="s">
        <v>197</v>
      </c>
      <c r="TPJ15" s="102" t="s">
        <v>198</v>
      </c>
      <c r="TPK15" s="51" t="s">
        <v>174</v>
      </c>
      <c r="TPL15" s="51" t="s">
        <v>174</v>
      </c>
      <c r="TPM15" s="51" t="s">
        <v>173</v>
      </c>
      <c r="TPN15" s="51"/>
      <c r="TPO15" s="60">
        <f t="shared" ref="TPO15" si="3634">TPP15/1.19</f>
        <v>504.20168067226894</v>
      </c>
      <c r="TPP15" s="62">
        <v>600</v>
      </c>
      <c r="TPQ15" s="3" t="s">
        <v>197</v>
      </c>
      <c r="TPR15" s="102" t="s">
        <v>198</v>
      </c>
      <c r="TPS15" s="51" t="s">
        <v>174</v>
      </c>
      <c r="TPT15" s="51" t="s">
        <v>174</v>
      </c>
      <c r="TPU15" s="51" t="s">
        <v>173</v>
      </c>
      <c r="TPV15" s="51"/>
      <c r="TPW15" s="60">
        <f t="shared" ref="TPW15" si="3635">TPX15/1.19</f>
        <v>504.20168067226894</v>
      </c>
      <c r="TPX15" s="62">
        <v>600</v>
      </c>
      <c r="TPY15" s="3" t="s">
        <v>197</v>
      </c>
      <c r="TPZ15" s="102" t="s">
        <v>198</v>
      </c>
      <c r="TQA15" s="51" t="s">
        <v>174</v>
      </c>
      <c r="TQB15" s="51" t="s">
        <v>174</v>
      </c>
      <c r="TQC15" s="51" t="s">
        <v>173</v>
      </c>
      <c r="TQD15" s="51"/>
      <c r="TQE15" s="60">
        <f t="shared" ref="TQE15" si="3636">TQF15/1.19</f>
        <v>504.20168067226894</v>
      </c>
      <c r="TQF15" s="62">
        <v>600</v>
      </c>
      <c r="TQG15" s="3" t="s">
        <v>197</v>
      </c>
      <c r="TQH15" s="102" t="s">
        <v>198</v>
      </c>
      <c r="TQI15" s="51" t="s">
        <v>174</v>
      </c>
      <c r="TQJ15" s="51" t="s">
        <v>174</v>
      </c>
      <c r="TQK15" s="51" t="s">
        <v>173</v>
      </c>
      <c r="TQL15" s="51"/>
      <c r="TQM15" s="60">
        <f t="shared" ref="TQM15" si="3637">TQN15/1.19</f>
        <v>504.20168067226894</v>
      </c>
      <c r="TQN15" s="62">
        <v>600</v>
      </c>
      <c r="TQO15" s="3" t="s">
        <v>197</v>
      </c>
      <c r="TQP15" s="102" t="s">
        <v>198</v>
      </c>
      <c r="TQQ15" s="51" t="s">
        <v>174</v>
      </c>
      <c r="TQR15" s="51" t="s">
        <v>174</v>
      </c>
      <c r="TQS15" s="51" t="s">
        <v>173</v>
      </c>
      <c r="TQT15" s="51"/>
      <c r="TQU15" s="60">
        <f t="shared" ref="TQU15" si="3638">TQV15/1.19</f>
        <v>504.20168067226894</v>
      </c>
      <c r="TQV15" s="62">
        <v>600</v>
      </c>
      <c r="TQW15" s="3" t="s">
        <v>197</v>
      </c>
      <c r="TQX15" s="102" t="s">
        <v>198</v>
      </c>
      <c r="TQY15" s="51" t="s">
        <v>174</v>
      </c>
      <c r="TQZ15" s="51" t="s">
        <v>174</v>
      </c>
      <c r="TRA15" s="51" t="s">
        <v>173</v>
      </c>
      <c r="TRB15" s="51"/>
      <c r="TRC15" s="60">
        <f t="shared" ref="TRC15" si="3639">TRD15/1.19</f>
        <v>504.20168067226894</v>
      </c>
      <c r="TRD15" s="62">
        <v>600</v>
      </c>
      <c r="TRE15" s="3" t="s">
        <v>197</v>
      </c>
      <c r="TRF15" s="102" t="s">
        <v>198</v>
      </c>
      <c r="TRG15" s="51" t="s">
        <v>174</v>
      </c>
      <c r="TRH15" s="51" t="s">
        <v>174</v>
      </c>
      <c r="TRI15" s="51" t="s">
        <v>173</v>
      </c>
      <c r="TRJ15" s="51"/>
      <c r="TRK15" s="60">
        <f t="shared" ref="TRK15" si="3640">TRL15/1.19</f>
        <v>504.20168067226894</v>
      </c>
      <c r="TRL15" s="62">
        <v>600</v>
      </c>
      <c r="TRM15" s="3" t="s">
        <v>197</v>
      </c>
      <c r="TRN15" s="102" t="s">
        <v>198</v>
      </c>
      <c r="TRO15" s="51" t="s">
        <v>174</v>
      </c>
      <c r="TRP15" s="51" t="s">
        <v>174</v>
      </c>
      <c r="TRQ15" s="51" t="s">
        <v>173</v>
      </c>
      <c r="TRR15" s="51"/>
      <c r="TRS15" s="60">
        <f t="shared" ref="TRS15" si="3641">TRT15/1.19</f>
        <v>504.20168067226894</v>
      </c>
      <c r="TRT15" s="62">
        <v>600</v>
      </c>
      <c r="TRU15" s="3" t="s">
        <v>197</v>
      </c>
      <c r="TRV15" s="102" t="s">
        <v>198</v>
      </c>
      <c r="TRW15" s="51" t="s">
        <v>174</v>
      </c>
      <c r="TRX15" s="51" t="s">
        <v>174</v>
      </c>
      <c r="TRY15" s="51" t="s">
        <v>173</v>
      </c>
      <c r="TRZ15" s="51"/>
      <c r="TSA15" s="60">
        <f t="shared" ref="TSA15" si="3642">TSB15/1.19</f>
        <v>504.20168067226894</v>
      </c>
      <c r="TSB15" s="62">
        <v>600</v>
      </c>
      <c r="TSC15" s="3" t="s">
        <v>197</v>
      </c>
      <c r="TSD15" s="102" t="s">
        <v>198</v>
      </c>
      <c r="TSE15" s="51" t="s">
        <v>174</v>
      </c>
      <c r="TSF15" s="51" t="s">
        <v>174</v>
      </c>
      <c r="TSG15" s="51" t="s">
        <v>173</v>
      </c>
      <c r="TSH15" s="51"/>
      <c r="TSI15" s="60">
        <f t="shared" ref="TSI15" si="3643">TSJ15/1.19</f>
        <v>504.20168067226894</v>
      </c>
      <c r="TSJ15" s="62">
        <v>600</v>
      </c>
      <c r="TSK15" s="3" t="s">
        <v>197</v>
      </c>
      <c r="TSL15" s="102" t="s">
        <v>198</v>
      </c>
      <c r="TSM15" s="51" t="s">
        <v>174</v>
      </c>
      <c r="TSN15" s="51" t="s">
        <v>174</v>
      </c>
      <c r="TSO15" s="51" t="s">
        <v>173</v>
      </c>
      <c r="TSP15" s="51"/>
      <c r="TSQ15" s="60">
        <f t="shared" ref="TSQ15" si="3644">TSR15/1.19</f>
        <v>504.20168067226894</v>
      </c>
      <c r="TSR15" s="62">
        <v>600</v>
      </c>
      <c r="TSS15" s="3" t="s">
        <v>197</v>
      </c>
      <c r="TST15" s="102" t="s">
        <v>198</v>
      </c>
      <c r="TSU15" s="51" t="s">
        <v>174</v>
      </c>
      <c r="TSV15" s="51" t="s">
        <v>174</v>
      </c>
      <c r="TSW15" s="51" t="s">
        <v>173</v>
      </c>
      <c r="TSX15" s="51"/>
      <c r="TSY15" s="60">
        <f t="shared" ref="TSY15" si="3645">TSZ15/1.19</f>
        <v>504.20168067226894</v>
      </c>
      <c r="TSZ15" s="62">
        <v>600</v>
      </c>
      <c r="TTA15" s="3" t="s">
        <v>197</v>
      </c>
      <c r="TTB15" s="102" t="s">
        <v>198</v>
      </c>
      <c r="TTC15" s="51" t="s">
        <v>174</v>
      </c>
      <c r="TTD15" s="51" t="s">
        <v>174</v>
      </c>
      <c r="TTE15" s="51" t="s">
        <v>173</v>
      </c>
      <c r="TTF15" s="51"/>
      <c r="TTG15" s="60">
        <f t="shared" ref="TTG15" si="3646">TTH15/1.19</f>
        <v>504.20168067226894</v>
      </c>
      <c r="TTH15" s="62">
        <v>600</v>
      </c>
      <c r="TTI15" s="3" t="s">
        <v>197</v>
      </c>
      <c r="TTJ15" s="102" t="s">
        <v>198</v>
      </c>
      <c r="TTK15" s="51" t="s">
        <v>174</v>
      </c>
      <c r="TTL15" s="51" t="s">
        <v>174</v>
      </c>
      <c r="TTM15" s="51" t="s">
        <v>173</v>
      </c>
      <c r="TTN15" s="51"/>
      <c r="TTO15" s="60">
        <f t="shared" ref="TTO15" si="3647">TTP15/1.19</f>
        <v>504.20168067226894</v>
      </c>
      <c r="TTP15" s="62">
        <v>600</v>
      </c>
      <c r="TTQ15" s="3" t="s">
        <v>197</v>
      </c>
      <c r="TTR15" s="102" t="s">
        <v>198</v>
      </c>
      <c r="TTS15" s="51" t="s">
        <v>174</v>
      </c>
      <c r="TTT15" s="51" t="s">
        <v>174</v>
      </c>
      <c r="TTU15" s="51" t="s">
        <v>173</v>
      </c>
      <c r="TTV15" s="51"/>
      <c r="TTW15" s="60">
        <f t="shared" ref="TTW15" si="3648">TTX15/1.19</f>
        <v>504.20168067226894</v>
      </c>
      <c r="TTX15" s="62">
        <v>600</v>
      </c>
      <c r="TTY15" s="3" t="s">
        <v>197</v>
      </c>
      <c r="TTZ15" s="102" t="s">
        <v>198</v>
      </c>
      <c r="TUA15" s="51" t="s">
        <v>174</v>
      </c>
      <c r="TUB15" s="51" t="s">
        <v>174</v>
      </c>
      <c r="TUC15" s="51" t="s">
        <v>173</v>
      </c>
      <c r="TUD15" s="51"/>
      <c r="TUE15" s="60">
        <f t="shared" ref="TUE15" si="3649">TUF15/1.19</f>
        <v>504.20168067226894</v>
      </c>
      <c r="TUF15" s="62">
        <v>600</v>
      </c>
      <c r="TUG15" s="3" t="s">
        <v>197</v>
      </c>
      <c r="TUH15" s="102" t="s">
        <v>198</v>
      </c>
      <c r="TUI15" s="51" t="s">
        <v>174</v>
      </c>
      <c r="TUJ15" s="51" t="s">
        <v>174</v>
      </c>
      <c r="TUK15" s="51" t="s">
        <v>173</v>
      </c>
      <c r="TUL15" s="51"/>
      <c r="TUM15" s="60">
        <f t="shared" ref="TUM15" si="3650">TUN15/1.19</f>
        <v>504.20168067226894</v>
      </c>
      <c r="TUN15" s="62">
        <v>600</v>
      </c>
      <c r="TUO15" s="3" t="s">
        <v>197</v>
      </c>
      <c r="TUP15" s="102" t="s">
        <v>198</v>
      </c>
      <c r="TUQ15" s="51" t="s">
        <v>174</v>
      </c>
      <c r="TUR15" s="51" t="s">
        <v>174</v>
      </c>
      <c r="TUS15" s="51" t="s">
        <v>173</v>
      </c>
      <c r="TUT15" s="51"/>
      <c r="TUU15" s="60">
        <f t="shared" ref="TUU15" si="3651">TUV15/1.19</f>
        <v>504.20168067226894</v>
      </c>
      <c r="TUV15" s="62">
        <v>600</v>
      </c>
      <c r="TUW15" s="3" t="s">
        <v>197</v>
      </c>
      <c r="TUX15" s="102" t="s">
        <v>198</v>
      </c>
      <c r="TUY15" s="51" t="s">
        <v>174</v>
      </c>
      <c r="TUZ15" s="51" t="s">
        <v>174</v>
      </c>
      <c r="TVA15" s="51" t="s">
        <v>173</v>
      </c>
      <c r="TVB15" s="51"/>
      <c r="TVC15" s="60">
        <f t="shared" ref="TVC15" si="3652">TVD15/1.19</f>
        <v>504.20168067226894</v>
      </c>
      <c r="TVD15" s="62">
        <v>600</v>
      </c>
      <c r="TVE15" s="3" t="s">
        <v>197</v>
      </c>
      <c r="TVF15" s="102" t="s">
        <v>198</v>
      </c>
      <c r="TVG15" s="51" t="s">
        <v>174</v>
      </c>
      <c r="TVH15" s="51" t="s">
        <v>174</v>
      </c>
      <c r="TVI15" s="51" t="s">
        <v>173</v>
      </c>
      <c r="TVJ15" s="51"/>
      <c r="TVK15" s="60">
        <f t="shared" ref="TVK15" si="3653">TVL15/1.19</f>
        <v>504.20168067226894</v>
      </c>
      <c r="TVL15" s="62">
        <v>600</v>
      </c>
      <c r="TVM15" s="3" t="s">
        <v>197</v>
      </c>
      <c r="TVN15" s="102" t="s">
        <v>198</v>
      </c>
      <c r="TVO15" s="51" t="s">
        <v>174</v>
      </c>
      <c r="TVP15" s="51" t="s">
        <v>174</v>
      </c>
      <c r="TVQ15" s="51" t="s">
        <v>173</v>
      </c>
      <c r="TVR15" s="51"/>
      <c r="TVS15" s="60">
        <f t="shared" ref="TVS15" si="3654">TVT15/1.19</f>
        <v>504.20168067226894</v>
      </c>
      <c r="TVT15" s="62">
        <v>600</v>
      </c>
      <c r="TVU15" s="3" t="s">
        <v>197</v>
      </c>
      <c r="TVV15" s="102" t="s">
        <v>198</v>
      </c>
      <c r="TVW15" s="51" t="s">
        <v>174</v>
      </c>
      <c r="TVX15" s="51" t="s">
        <v>174</v>
      </c>
      <c r="TVY15" s="51" t="s">
        <v>173</v>
      </c>
      <c r="TVZ15" s="51"/>
      <c r="TWA15" s="60">
        <f t="shared" ref="TWA15" si="3655">TWB15/1.19</f>
        <v>504.20168067226894</v>
      </c>
      <c r="TWB15" s="62">
        <v>600</v>
      </c>
      <c r="TWC15" s="3" t="s">
        <v>197</v>
      </c>
      <c r="TWD15" s="102" t="s">
        <v>198</v>
      </c>
      <c r="TWE15" s="51" t="s">
        <v>174</v>
      </c>
      <c r="TWF15" s="51" t="s">
        <v>174</v>
      </c>
      <c r="TWG15" s="51" t="s">
        <v>173</v>
      </c>
      <c r="TWH15" s="51"/>
      <c r="TWI15" s="60">
        <f t="shared" ref="TWI15" si="3656">TWJ15/1.19</f>
        <v>504.20168067226894</v>
      </c>
      <c r="TWJ15" s="62">
        <v>600</v>
      </c>
      <c r="TWK15" s="3" t="s">
        <v>197</v>
      </c>
      <c r="TWL15" s="102" t="s">
        <v>198</v>
      </c>
      <c r="TWM15" s="51" t="s">
        <v>174</v>
      </c>
      <c r="TWN15" s="51" t="s">
        <v>174</v>
      </c>
      <c r="TWO15" s="51" t="s">
        <v>173</v>
      </c>
      <c r="TWP15" s="51"/>
      <c r="TWQ15" s="60">
        <f t="shared" ref="TWQ15" si="3657">TWR15/1.19</f>
        <v>504.20168067226894</v>
      </c>
      <c r="TWR15" s="62">
        <v>600</v>
      </c>
      <c r="TWS15" s="3" t="s">
        <v>197</v>
      </c>
      <c r="TWT15" s="102" t="s">
        <v>198</v>
      </c>
      <c r="TWU15" s="51" t="s">
        <v>174</v>
      </c>
      <c r="TWV15" s="51" t="s">
        <v>174</v>
      </c>
      <c r="TWW15" s="51" t="s">
        <v>173</v>
      </c>
      <c r="TWX15" s="51"/>
      <c r="TWY15" s="60">
        <f t="shared" ref="TWY15" si="3658">TWZ15/1.19</f>
        <v>504.20168067226894</v>
      </c>
      <c r="TWZ15" s="62">
        <v>600</v>
      </c>
      <c r="TXA15" s="3" t="s">
        <v>197</v>
      </c>
      <c r="TXB15" s="102" t="s">
        <v>198</v>
      </c>
      <c r="TXC15" s="51" t="s">
        <v>174</v>
      </c>
      <c r="TXD15" s="51" t="s">
        <v>174</v>
      </c>
      <c r="TXE15" s="51" t="s">
        <v>173</v>
      </c>
      <c r="TXF15" s="51"/>
      <c r="TXG15" s="60">
        <f t="shared" ref="TXG15" si="3659">TXH15/1.19</f>
        <v>504.20168067226894</v>
      </c>
      <c r="TXH15" s="62">
        <v>600</v>
      </c>
      <c r="TXI15" s="3" t="s">
        <v>197</v>
      </c>
      <c r="TXJ15" s="102" t="s">
        <v>198</v>
      </c>
      <c r="TXK15" s="51" t="s">
        <v>174</v>
      </c>
      <c r="TXL15" s="51" t="s">
        <v>174</v>
      </c>
      <c r="TXM15" s="51" t="s">
        <v>173</v>
      </c>
      <c r="TXN15" s="51"/>
      <c r="TXO15" s="60">
        <f t="shared" ref="TXO15" si="3660">TXP15/1.19</f>
        <v>504.20168067226894</v>
      </c>
      <c r="TXP15" s="62">
        <v>600</v>
      </c>
      <c r="TXQ15" s="3" t="s">
        <v>197</v>
      </c>
      <c r="TXR15" s="102" t="s">
        <v>198</v>
      </c>
      <c r="TXS15" s="51" t="s">
        <v>174</v>
      </c>
      <c r="TXT15" s="51" t="s">
        <v>174</v>
      </c>
      <c r="TXU15" s="51" t="s">
        <v>173</v>
      </c>
      <c r="TXV15" s="51"/>
      <c r="TXW15" s="60">
        <f t="shared" ref="TXW15" si="3661">TXX15/1.19</f>
        <v>504.20168067226894</v>
      </c>
      <c r="TXX15" s="62">
        <v>600</v>
      </c>
      <c r="TXY15" s="3" t="s">
        <v>197</v>
      </c>
      <c r="TXZ15" s="102" t="s">
        <v>198</v>
      </c>
      <c r="TYA15" s="51" t="s">
        <v>174</v>
      </c>
      <c r="TYB15" s="51" t="s">
        <v>174</v>
      </c>
      <c r="TYC15" s="51" t="s">
        <v>173</v>
      </c>
      <c r="TYD15" s="51"/>
      <c r="TYE15" s="60">
        <f t="shared" ref="TYE15" si="3662">TYF15/1.19</f>
        <v>504.20168067226894</v>
      </c>
      <c r="TYF15" s="62">
        <v>600</v>
      </c>
      <c r="TYG15" s="3" t="s">
        <v>197</v>
      </c>
      <c r="TYH15" s="102" t="s">
        <v>198</v>
      </c>
      <c r="TYI15" s="51" t="s">
        <v>174</v>
      </c>
      <c r="TYJ15" s="51" t="s">
        <v>174</v>
      </c>
      <c r="TYK15" s="51" t="s">
        <v>173</v>
      </c>
      <c r="TYL15" s="51"/>
      <c r="TYM15" s="60">
        <f t="shared" ref="TYM15" si="3663">TYN15/1.19</f>
        <v>504.20168067226894</v>
      </c>
      <c r="TYN15" s="62">
        <v>600</v>
      </c>
      <c r="TYO15" s="3" t="s">
        <v>197</v>
      </c>
      <c r="TYP15" s="102" t="s">
        <v>198</v>
      </c>
      <c r="TYQ15" s="51" t="s">
        <v>174</v>
      </c>
      <c r="TYR15" s="51" t="s">
        <v>174</v>
      </c>
      <c r="TYS15" s="51" t="s">
        <v>173</v>
      </c>
      <c r="TYT15" s="51"/>
      <c r="TYU15" s="60">
        <f t="shared" ref="TYU15" si="3664">TYV15/1.19</f>
        <v>504.20168067226894</v>
      </c>
      <c r="TYV15" s="62">
        <v>600</v>
      </c>
      <c r="TYW15" s="3" t="s">
        <v>197</v>
      </c>
      <c r="TYX15" s="102" t="s">
        <v>198</v>
      </c>
      <c r="TYY15" s="51" t="s">
        <v>174</v>
      </c>
      <c r="TYZ15" s="51" t="s">
        <v>174</v>
      </c>
      <c r="TZA15" s="51" t="s">
        <v>173</v>
      </c>
      <c r="TZB15" s="51"/>
      <c r="TZC15" s="60">
        <f t="shared" ref="TZC15" si="3665">TZD15/1.19</f>
        <v>504.20168067226894</v>
      </c>
      <c r="TZD15" s="62">
        <v>600</v>
      </c>
      <c r="TZE15" s="3" t="s">
        <v>197</v>
      </c>
      <c r="TZF15" s="102" t="s">
        <v>198</v>
      </c>
      <c r="TZG15" s="51" t="s">
        <v>174</v>
      </c>
      <c r="TZH15" s="51" t="s">
        <v>174</v>
      </c>
      <c r="TZI15" s="51" t="s">
        <v>173</v>
      </c>
      <c r="TZJ15" s="51"/>
      <c r="TZK15" s="60">
        <f t="shared" ref="TZK15" si="3666">TZL15/1.19</f>
        <v>504.20168067226894</v>
      </c>
      <c r="TZL15" s="62">
        <v>600</v>
      </c>
      <c r="TZM15" s="3" t="s">
        <v>197</v>
      </c>
      <c r="TZN15" s="102" t="s">
        <v>198</v>
      </c>
      <c r="TZO15" s="51" t="s">
        <v>174</v>
      </c>
      <c r="TZP15" s="51" t="s">
        <v>174</v>
      </c>
      <c r="TZQ15" s="51" t="s">
        <v>173</v>
      </c>
      <c r="TZR15" s="51"/>
      <c r="TZS15" s="60">
        <f t="shared" ref="TZS15" si="3667">TZT15/1.19</f>
        <v>504.20168067226894</v>
      </c>
      <c r="TZT15" s="62">
        <v>600</v>
      </c>
      <c r="TZU15" s="3" t="s">
        <v>197</v>
      </c>
      <c r="TZV15" s="102" t="s">
        <v>198</v>
      </c>
      <c r="TZW15" s="51" t="s">
        <v>174</v>
      </c>
      <c r="TZX15" s="51" t="s">
        <v>174</v>
      </c>
      <c r="TZY15" s="51" t="s">
        <v>173</v>
      </c>
      <c r="TZZ15" s="51"/>
      <c r="UAA15" s="60">
        <f t="shared" ref="UAA15" si="3668">UAB15/1.19</f>
        <v>504.20168067226894</v>
      </c>
      <c r="UAB15" s="62">
        <v>600</v>
      </c>
      <c r="UAC15" s="3" t="s">
        <v>197</v>
      </c>
      <c r="UAD15" s="102" t="s">
        <v>198</v>
      </c>
      <c r="UAE15" s="51" t="s">
        <v>174</v>
      </c>
      <c r="UAF15" s="51" t="s">
        <v>174</v>
      </c>
      <c r="UAG15" s="51" t="s">
        <v>173</v>
      </c>
      <c r="UAH15" s="51"/>
      <c r="UAI15" s="60">
        <f t="shared" ref="UAI15" si="3669">UAJ15/1.19</f>
        <v>504.20168067226894</v>
      </c>
      <c r="UAJ15" s="62">
        <v>600</v>
      </c>
      <c r="UAK15" s="3" t="s">
        <v>197</v>
      </c>
      <c r="UAL15" s="102" t="s">
        <v>198</v>
      </c>
      <c r="UAM15" s="51" t="s">
        <v>174</v>
      </c>
      <c r="UAN15" s="51" t="s">
        <v>174</v>
      </c>
      <c r="UAO15" s="51" t="s">
        <v>173</v>
      </c>
      <c r="UAP15" s="51"/>
      <c r="UAQ15" s="60">
        <f t="shared" ref="UAQ15" si="3670">UAR15/1.19</f>
        <v>504.20168067226894</v>
      </c>
      <c r="UAR15" s="62">
        <v>600</v>
      </c>
      <c r="UAS15" s="3" t="s">
        <v>197</v>
      </c>
      <c r="UAT15" s="102" t="s">
        <v>198</v>
      </c>
      <c r="UAU15" s="51" t="s">
        <v>174</v>
      </c>
      <c r="UAV15" s="51" t="s">
        <v>174</v>
      </c>
      <c r="UAW15" s="51" t="s">
        <v>173</v>
      </c>
      <c r="UAX15" s="51"/>
      <c r="UAY15" s="60">
        <f t="shared" ref="UAY15" si="3671">UAZ15/1.19</f>
        <v>504.20168067226894</v>
      </c>
      <c r="UAZ15" s="62">
        <v>600</v>
      </c>
      <c r="UBA15" s="3" t="s">
        <v>197</v>
      </c>
      <c r="UBB15" s="102" t="s">
        <v>198</v>
      </c>
      <c r="UBC15" s="51" t="s">
        <v>174</v>
      </c>
      <c r="UBD15" s="51" t="s">
        <v>174</v>
      </c>
      <c r="UBE15" s="51" t="s">
        <v>173</v>
      </c>
      <c r="UBF15" s="51"/>
      <c r="UBG15" s="60">
        <f t="shared" ref="UBG15" si="3672">UBH15/1.19</f>
        <v>504.20168067226894</v>
      </c>
      <c r="UBH15" s="62">
        <v>600</v>
      </c>
      <c r="UBI15" s="3" t="s">
        <v>197</v>
      </c>
      <c r="UBJ15" s="102" t="s">
        <v>198</v>
      </c>
      <c r="UBK15" s="51" t="s">
        <v>174</v>
      </c>
      <c r="UBL15" s="51" t="s">
        <v>174</v>
      </c>
      <c r="UBM15" s="51" t="s">
        <v>173</v>
      </c>
      <c r="UBN15" s="51"/>
      <c r="UBO15" s="60">
        <f t="shared" ref="UBO15" si="3673">UBP15/1.19</f>
        <v>504.20168067226894</v>
      </c>
      <c r="UBP15" s="62">
        <v>600</v>
      </c>
      <c r="UBQ15" s="3" t="s">
        <v>197</v>
      </c>
      <c r="UBR15" s="102" t="s">
        <v>198</v>
      </c>
      <c r="UBS15" s="51" t="s">
        <v>174</v>
      </c>
      <c r="UBT15" s="51" t="s">
        <v>174</v>
      </c>
      <c r="UBU15" s="51" t="s">
        <v>173</v>
      </c>
      <c r="UBV15" s="51"/>
      <c r="UBW15" s="60">
        <f t="shared" ref="UBW15" si="3674">UBX15/1.19</f>
        <v>504.20168067226894</v>
      </c>
      <c r="UBX15" s="62">
        <v>600</v>
      </c>
      <c r="UBY15" s="3" t="s">
        <v>197</v>
      </c>
      <c r="UBZ15" s="102" t="s">
        <v>198</v>
      </c>
      <c r="UCA15" s="51" t="s">
        <v>174</v>
      </c>
      <c r="UCB15" s="51" t="s">
        <v>174</v>
      </c>
      <c r="UCC15" s="51" t="s">
        <v>173</v>
      </c>
      <c r="UCD15" s="51"/>
      <c r="UCE15" s="60">
        <f t="shared" ref="UCE15" si="3675">UCF15/1.19</f>
        <v>504.20168067226894</v>
      </c>
      <c r="UCF15" s="62">
        <v>600</v>
      </c>
      <c r="UCG15" s="3" t="s">
        <v>197</v>
      </c>
      <c r="UCH15" s="102" t="s">
        <v>198</v>
      </c>
      <c r="UCI15" s="51" t="s">
        <v>174</v>
      </c>
      <c r="UCJ15" s="51" t="s">
        <v>174</v>
      </c>
      <c r="UCK15" s="51" t="s">
        <v>173</v>
      </c>
      <c r="UCL15" s="51"/>
      <c r="UCM15" s="60">
        <f t="shared" ref="UCM15" si="3676">UCN15/1.19</f>
        <v>504.20168067226894</v>
      </c>
      <c r="UCN15" s="62">
        <v>600</v>
      </c>
      <c r="UCO15" s="3" t="s">
        <v>197</v>
      </c>
      <c r="UCP15" s="102" t="s">
        <v>198</v>
      </c>
      <c r="UCQ15" s="51" t="s">
        <v>174</v>
      </c>
      <c r="UCR15" s="51" t="s">
        <v>174</v>
      </c>
      <c r="UCS15" s="51" t="s">
        <v>173</v>
      </c>
      <c r="UCT15" s="51"/>
      <c r="UCU15" s="60">
        <f t="shared" ref="UCU15" si="3677">UCV15/1.19</f>
        <v>504.20168067226894</v>
      </c>
      <c r="UCV15" s="62">
        <v>600</v>
      </c>
      <c r="UCW15" s="3" t="s">
        <v>197</v>
      </c>
      <c r="UCX15" s="102" t="s">
        <v>198</v>
      </c>
      <c r="UCY15" s="51" t="s">
        <v>174</v>
      </c>
      <c r="UCZ15" s="51" t="s">
        <v>174</v>
      </c>
      <c r="UDA15" s="51" t="s">
        <v>173</v>
      </c>
      <c r="UDB15" s="51"/>
      <c r="UDC15" s="60">
        <f t="shared" ref="UDC15" si="3678">UDD15/1.19</f>
        <v>504.20168067226894</v>
      </c>
      <c r="UDD15" s="62">
        <v>600</v>
      </c>
      <c r="UDE15" s="3" t="s">
        <v>197</v>
      </c>
      <c r="UDF15" s="102" t="s">
        <v>198</v>
      </c>
      <c r="UDG15" s="51" t="s">
        <v>174</v>
      </c>
      <c r="UDH15" s="51" t="s">
        <v>174</v>
      </c>
      <c r="UDI15" s="51" t="s">
        <v>173</v>
      </c>
      <c r="UDJ15" s="51"/>
      <c r="UDK15" s="60">
        <f t="shared" ref="UDK15" si="3679">UDL15/1.19</f>
        <v>504.20168067226894</v>
      </c>
      <c r="UDL15" s="62">
        <v>600</v>
      </c>
      <c r="UDM15" s="3" t="s">
        <v>197</v>
      </c>
      <c r="UDN15" s="102" t="s">
        <v>198</v>
      </c>
      <c r="UDO15" s="51" t="s">
        <v>174</v>
      </c>
      <c r="UDP15" s="51" t="s">
        <v>174</v>
      </c>
      <c r="UDQ15" s="51" t="s">
        <v>173</v>
      </c>
      <c r="UDR15" s="51"/>
      <c r="UDS15" s="60">
        <f t="shared" ref="UDS15" si="3680">UDT15/1.19</f>
        <v>504.20168067226894</v>
      </c>
      <c r="UDT15" s="62">
        <v>600</v>
      </c>
      <c r="UDU15" s="3" t="s">
        <v>197</v>
      </c>
      <c r="UDV15" s="102" t="s">
        <v>198</v>
      </c>
      <c r="UDW15" s="51" t="s">
        <v>174</v>
      </c>
      <c r="UDX15" s="51" t="s">
        <v>174</v>
      </c>
      <c r="UDY15" s="51" t="s">
        <v>173</v>
      </c>
      <c r="UDZ15" s="51"/>
      <c r="UEA15" s="60">
        <f t="shared" ref="UEA15" si="3681">UEB15/1.19</f>
        <v>504.20168067226894</v>
      </c>
      <c r="UEB15" s="62">
        <v>600</v>
      </c>
      <c r="UEC15" s="3" t="s">
        <v>197</v>
      </c>
      <c r="UED15" s="102" t="s">
        <v>198</v>
      </c>
      <c r="UEE15" s="51" t="s">
        <v>174</v>
      </c>
      <c r="UEF15" s="51" t="s">
        <v>174</v>
      </c>
      <c r="UEG15" s="51" t="s">
        <v>173</v>
      </c>
      <c r="UEH15" s="51"/>
      <c r="UEI15" s="60">
        <f t="shared" ref="UEI15" si="3682">UEJ15/1.19</f>
        <v>504.20168067226894</v>
      </c>
      <c r="UEJ15" s="62">
        <v>600</v>
      </c>
      <c r="UEK15" s="3" t="s">
        <v>197</v>
      </c>
      <c r="UEL15" s="102" t="s">
        <v>198</v>
      </c>
      <c r="UEM15" s="51" t="s">
        <v>174</v>
      </c>
      <c r="UEN15" s="51" t="s">
        <v>174</v>
      </c>
      <c r="UEO15" s="51" t="s">
        <v>173</v>
      </c>
      <c r="UEP15" s="51"/>
      <c r="UEQ15" s="60">
        <f t="shared" ref="UEQ15" si="3683">UER15/1.19</f>
        <v>504.20168067226894</v>
      </c>
      <c r="UER15" s="62">
        <v>600</v>
      </c>
      <c r="UES15" s="3" t="s">
        <v>197</v>
      </c>
      <c r="UET15" s="102" t="s">
        <v>198</v>
      </c>
      <c r="UEU15" s="51" t="s">
        <v>174</v>
      </c>
      <c r="UEV15" s="51" t="s">
        <v>174</v>
      </c>
      <c r="UEW15" s="51" t="s">
        <v>173</v>
      </c>
      <c r="UEX15" s="51"/>
      <c r="UEY15" s="60">
        <f t="shared" ref="UEY15" si="3684">UEZ15/1.19</f>
        <v>504.20168067226894</v>
      </c>
      <c r="UEZ15" s="62">
        <v>600</v>
      </c>
      <c r="UFA15" s="3" t="s">
        <v>197</v>
      </c>
      <c r="UFB15" s="102" t="s">
        <v>198</v>
      </c>
      <c r="UFC15" s="51" t="s">
        <v>174</v>
      </c>
      <c r="UFD15" s="51" t="s">
        <v>174</v>
      </c>
      <c r="UFE15" s="51" t="s">
        <v>173</v>
      </c>
      <c r="UFF15" s="51"/>
      <c r="UFG15" s="60">
        <f t="shared" ref="UFG15" si="3685">UFH15/1.19</f>
        <v>504.20168067226894</v>
      </c>
      <c r="UFH15" s="62">
        <v>600</v>
      </c>
      <c r="UFI15" s="3" t="s">
        <v>197</v>
      </c>
      <c r="UFJ15" s="102" t="s">
        <v>198</v>
      </c>
      <c r="UFK15" s="51" t="s">
        <v>174</v>
      </c>
      <c r="UFL15" s="51" t="s">
        <v>174</v>
      </c>
      <c r="UFM15" s="51" t="s">
        <v>173</v>
      </c>
      <c r="UFN15" s="51"/>
      <c r="UFO15" s="60">
        <f t="shared" ref="UFO15" si="3686">UFP15/1.19</f>
        <v>504.20168067226894</v>
      </c>
      <c r="UFP15" s="62">
        <v>600</v>
      </c>
      <c r="UFQ15" s="3" t="s">
        <v>197</v>
      </c>
      <c r="UFR15" s="102" t="s">
        <v>198</v>
      </c>
      <c r="UFS15" s="51" t="s">
        <v>174</v>
      </c>
      <c r="UFT15" s="51" t="s">
        <v>174</v>
      </c>
      <c r="UFU15" s="51" t="s">
        <v>173</v>
      </c>
      <c r="UFV15" s="51"/>
      <c r="UFW15" s="60">
        <f t="shared" ref="UFW15" si="3687">UFX15/1.19</f>
        <v>504.20168067226894</v>
      </c>
      <c r="UFX15" s="62">
        <v>600</v>
      </c>
      <c r="UFY15" s="3" t="s">
        <v>197</v>
      </c>
      <c r="UFZ15" s="102" t="s">
        <v>198</v>
      </c>
      <c r="UGA15" s="51" t="s">
        <v>174</v>
      </c>
      <c r="UGB15" s="51" t="s">
        <v>174</v>
      </c>
      <c r="UGC15" s="51" t="s">
        <v>173</v>
      </c>
      <c r="UGD15" s="51"/>
      <c r="UGE15" s="60">
        <f t="shared" ref="UGE15" si="3688">UGF15/1.19</f>
        <v>504.20168067226894</v>
      </c>
      <c r="UGF15" s="62">
        <v>600</v>
      </c>
      <c r="UGG15" s="3" t="s">
        <v>197</v>
      </c>
      <c r="UGH15" s="102" t="s">
        <v>198</v>
      </c>
      <c r="UGI15" s="51" t="s">
        <v>174</v>
      </c>
      <c r="UGJ15" s="51" t="s">
        <v>174</v>
      </c>
      <c r="UGK15" s="51" t="s">
        <v>173</v>
      </c>
      <c r="UGL15" s="51"/>
      <c r="UGM15" s="60">
        <f t="shared" ref="UGM15" si="3689">UGN15/1.19</f>
        <v>504.20168067226894</v>
      </c>
      <c r="UGN15" s="62">
        <v>600</v>
      </c>
      <c r="UGO15" s="3" t="s">
        <v>197</v>
      </c>
      <c r="UGP15" s="102" t="s">
        <v>198</v>
      </c>
      <c r="UGQ15" s="51" t="s">
        <v>174</v>
      </c>
      <c r="UGR15" s="51" t="s">
        <v>174</v>
      </c>
      <c r="UGS15" s="51" t="s">
        <v>173</v>
      </c>
      <c r="UGT15" s="51"/>
      <c r="UGU15" s="60">
        <f t="shared" ref="UGU15" si="3690">UGV15/1.19</f>
        <v>504.20168067226894</v>
      </c>
      <c r="UGV15" s="62">
        <v>600</v>
      </c>
      <c r="UGW15" s="3" t="s">
        <v>197</v>
      </c>
      <c r="UGX15" s="102" t="s">
        <v>198</v>
      </c>
      <c r="UGY15" s="51" t="s">
        <v>174</v>
      </c>
      <c r="UGZ15" s="51" t="s">
        <v>174</v>
      </c>
      <c r="UHA15" s="51" t="s">
        <v>173</v>
      </c>
      <c r="UHB15" s="51"/>
      <c r="UHC15" s="60">
        <f t="shared" ref="UHC15" si="3691">UHD15/1.19</f>
        <v>504.20168067226894</v>
      </c>
      <c r="UHD15" s="62">
        <v>600</v>
      </c>
      <c r="UHE15" s="3" t="s">
        <v>197</v>
      </c>
      <c r="UHF15" s="102" t="s">
        <v>198</v>
      </c>
      <c r="UHG15" s="51" t="s">
        <v>174</v>
      </c>
      <c r="UHH15" s="51" t="s">
        <v>174</v>
      </c>
      <c r="UHI15" s="51" t="s">
        <v>173</v>
      </c>
      <c r="UHJ15" s="51"/>
      <c r="UHK15" s="60">
        <f t="shared" ref="UHK15" si="3692">UHL15/1.19</f>
        <v>504.20168067226894</v>
      </c>
      <c r="UHL15" s="62">
        <v>600</v>
      </c>
      <c r="UHM15" s="3" t="s">
        <v>197</v>
      </c>
      <c r="UHN15" s="102" t="s">
        <v>198</v>
      </c>
      <c r="UHO15" s="51" t="s">
        <v>174</v>
      </c>
      <c r="UHP15" s="51" t="s">
        <v>174</v>
      </c>
      <c r="UHQ15" s="51" t="s">
        <v>173</v>
      </c>
      <c r="UHR15" s="51"/>
      <c r="UHS15" s="60">
        <f t="shared" ref="UHS15" si="3693">UHT15/1.19</f>
        <v>504.20168067226894</v>
      </c>
      <c r="UHT15" s="62">
        <v>600</v>
      </c>
      <c r="UHU15" s="3" t="s">
        <v>197</v>
      </c>
      <c r="UHV15" s="102" t="s">
        <v>198</v>
      </c>
      <c r="UHW15" s="51" t="s">
        <v>174</v>
      </c>
      <c r="UHX15" s="51" t="s">
        <v>174</v>
      </c>
      <c r="UHY15" s="51" t="s">
        <v>173</v>
      </c>
      <c r="UHZ15" s="51"/>
      <c r="UIA15" s="60">
        <f t="shared" ref="UIA15" si="3694">UIB15/1.19</f>
        <v>504.20168067226894</v>
      </c>
      <c r="UIB15" s="62">
        <v>600</v>
      </c>
      <c r="UIC15" s="3" t="s">
        <v>197</v>
      </c>
      <c r="UID15" s="102" t="s">
        <v>198</v>
      </c>
      <c r="UIE15" s="51" t="s">
        <v>174</v>
      </c>
      <c r="UIF15" s="51" t="s">
        <v>174</v>
      </c>
      <c r="UIG15" s="51" t="s">
        <v>173</v>
      </c>
      <c r="UIH15" s="51"/>
      <c r="UII15" s="60">
        <f t="shared" ref="UII15" si="3695">UIJ15/1.19</f>
        <v>504.20168067226894</v>
      </c>
      <c r="UIJ15" s="62">
        <v>600</v>
      </c>
      <c r="UIK15" s="3" t="s">
        <v>197</v>
      </c>
      <c r="UIL15" s="102" t="s">
        <v>198</v>
      </c>
      <c r="UIM15" s="51" t="s">
        <v>174</v>
      </c>
      <c r="UIN15" s="51" t="s">
        <v>174</v>
      </c>
      <c r="UIO15" s="51" t="s">
        <v>173</v>
      </c>
      <c r="UIP15" s="51"/>
      <c r="UIQ15" s="60">
        <f t="shared" ref="UIQ15" si="3696">UIR15/1.19</f>
        <v>504.20168067226894</v>
      </c>
      <c r="UIR15" s="62">
        <v>600</v>
      </c>
      <c r="UIS15" s="3" t="s">
        <v>197</v>
      </c>
      <c r="UIT15" s="102" t="s">
        <v>198</v>
      </c>
      <c r="UIU15" s="51" t="s">
        <v>174</v>
      </c>
      <c r="UIV15" s="51" t="s">
        <v>174</v>
      </c>
      <c r="UIW15" s="51" t="s">
        <v>173</v>
      </c>
      <c r="UIX15" s="51"/>
      <c r="UIY15" s="60">
        <f t="shared" ref="UIY15" si="3697">UIZ15/1.19</f>
        <v>504.20168067226894</v>
      </c>
      <c r="UIZ15" s="62">
        <v>600</v>
      </c>
      <c r="UJA15" s="3" t="s">
        <v>197</v>
      </c>
      <c r="UJB15" s="102" t="s">
        <v>198</v>
      </c>
      <c r="UJC15" s="51" t="s">
        <v>174</v>
      </c>
      <c r="UJD15" s="51" t="s">
        <v>174</v>
      </c>
      <c r="UJE15" s="51" t="s">
        <v>173</v>
      </c>
      <c r="UJF15" s="51"/>
      <c r="UJG15" s="60">
        <f t="shared" ref="UJG15" si="3698">UJH15/1.19</f>
        <v>504.20168067226894</v>
      </c>
      <c r="UJH15" s="62">
        <v>600</v>
      </c>
      <c r="UJI15" s="3" t="s">
        <v>197</v>
      </c>
      <c r="UJJ15" s="102" t="s">
        <v>198</v>
      </c>
      <c r="UJK15" s="51" t="s">
        <v>174</v>
      </c>
      <c r="UJL15" s="51" t="s">
        <v>174</v>
      </c>
      <c r="UJM15" s="51" t="s">
        <v>173</v>
      </c>
      <c r="UJN15" s="51"/>
      <c r="UJO15" s="60">
        <f t="shared" ref="UJO15" si="3699">UJP15/1.19</f>
        <v>504.20168067226894</v>
      </c>
      <c r="UJP15" s="62">
        <v>600</v>
      </c>
      <c r="UJQ15" s="3" t="s">
        <v>197</v>
      </c>
      <c r="UJR15" s="102" t="s">
        <v>198</v>
      </c>
      <c r="UJS15" s="51" t="s">
        <v>174</v>
      </c>
      <c r="UJT15" s="51" t="s">
        <v>174</v>
      </c>
      <c r="UJU15" s="51" t="s">
        <v>173</v>
      </c>
      <c r="UJV15" s="51"/>
      <c r="UJW15" s="60">
        <f t="shared" ref="UJW15" si="3700">UJX15/1.19</f>
        <v>504.20168067226894</v>
      </c>
      <c r="UJX15" s="62">
        <v>600</v>
      </c>
      <c r="UJY15" s="3" t="s">
        <v>197</v>
      </c>
      <c r="UJZ15" s="102" t="s">
        <v>198</v>
      </c>
      <c r="UKA15" s="51" t="s">
        <v>174</v>
      </c>
      <c r="UKB15" s="51" t="s">
        <v>174</v>
      </c>
      <c r="UKC15" s="51" t="s">
        <v>173</v>
      </c>
      <c r="UKD15" s="51"/>
      <c r="UKE15" s="60">
        <f t="shared" ref="UKE15" si="3701">UKF15/1.19</f>
        <v>504.20168067226894</v>
      </c>
      <c r="UKF15" s="62">
        <v>600</v>
      </c>
      <c r="UKG15" s="3" t="s">
        <v>197</v>
      </c>
      <c r="UKH15" s="102" t="s">
        <v>198</v>
      </c>
      <c r="UKI15" s="51" t="s">
        <v>174</v>
      </c>
      <c r="UKJ15" s="51" t="s">
        <v>174</v>
      </c>
      <c r="UKK15" s="51" t="s">
        <v>173</v>
      </c>
      <c r="UKL15" s="51"/>
      <c r="UKM15" s="60">
        <f t="shared" ref="UKM15" si="3702">UKN15/1.19</f>
        <v>504.20168067226894</v>
      </c>
      <c r="UKN15" s="62">
        <v>600</v>
      </c>
      <c r="UKO15" s="3" t="s">
        <v>197</v>
      </c>
      <c r="UKP15" s="102" t="s">
        <v>198</v>
      </c>
      <c r="UKQ15" s="51" t="s">
        <v>174</v>
      </c>
      <c r="UKR15" s="51" t="s">
        <v>174</v>
      </c>
      <c r="UKS15" s="51" t="s">
        <v>173</v>
      </c>
      <c r="UKT15" s="51"/>
      <c r="UKU15" s="60">
        <f t="shared" ref="UKU15" si="3703">UKV15/1.19</f>
        <v>504.20168067226894</v>
      </c>
      <c r="UKV15" s="62">
        <v>600</v>
      </c>
      <c r="UKW15" s="3" t="s">
        <v>197</v>
      </c>
      <c r="UKX15" s="102" t="s">
        <v>198</v>
      </c>
      <c r="UKY15" s="51" t="s">
        <v>174</v>
      </c>
      <c r="UKZ15" s="51" t="s">
        <v>174</v>
      </c>
      <c r="ULA15" s="51" t="s">
        <v>173</v>
      </c>
      <c r="ULB15" s="51"/>
      <c r="ULC15" s="60">
        <f t="shared" ref="ULC15" si="3704">ULD15/1.19</f>
        <v>504.20168067226894</v>
      </c>
      <c r="ULD15" s="62">
        <v>600</v>
      </c>
      <c r="ULE15" s="3" t="s">
        <v>197</v>
      </c>
      <c r="ULF15" s="102" t="s">
        <v>198</v>
      </c>
      <c r="ULG15" s="51" t="s">
        <v>174</v>
      </c>
      <c r="ULH15" s="51" t="s">
        <v>174</v>
      </c>
      <c r="ULI15" s="51" t="s">
        <v>173</v>
      </c>
      <c r="ULJ15" s="51"/>
      <c r="ULK15" s="60">
        <f t="shared" ref="ULK15" si="3705">ULL15/1.19</f>
        <v>504.20168067226894</v>
      </c>
      <c r="ULL15" s="62">
        <v>600</v>
      </c>
      <c r="ULM15" s="3" t="s">
        <v>197</v>
      </c>
      <c r="ULN15" s="102" t="s">
        <v>198</v>
      </c>
      <c r="ULO15" s="51" t="s">
        <v>174</v>
      </c>
      <c r="ULP15" s="51" t="s">
        <v>174</v>
      </c>
      <c r="ULQ15" s="51" t="s">
        <v>173</v>
      </c>
      <c r="ULR15" s="51"/>
      <c r="ULS15" s="60">
        <f t="shared" ref="ULS15" si="3706">ULT15/1.19</f>
        <v>504.20168067226894</v>
      </c>
      <c r="ULT15" s="62">
        <v>600</v>
      </c>
      <c r="ULU15" s="3" t="s">
        <v>197</v>
      </c>
      <c r="ULV15" s="102" t="s">
        <v>198</v>
      </c>
      <c r="ULW15" s="51" t="s">
        <v>174</v>
      </c>
      <c r="ULX15" s="51" t="s">
        <v>174</v>
      </c>
      <c r="ULY15" s="51" t="s">
        <v>173</v>
      </c>
      <c r="ULZ15" s="51"/>
      <c r="UMA15" s="60">
        <f t="shared" ref="UMA15" si="3707">UMB15/1.19</f>
        <v>504.20168067226894</v>
      </c>
      <c r="UMB15" s="62">
        <v>600</v>
      </c>
      <c r="UMC15" s="3" t="s">
        <v>197</v>
      </c>
      <c r="UMD15" s="102" t="s">
        <v>198</v>
      </c>
      <c r="UME15" s="51" t="s">
        <v>174</v>
      </c>
      <c r="UMF15" s="51" t="s">
        <v>174</v>
      </c>
      <c r="UMG15" s="51" t="s">
        <v>173</v>
      </c>
      <c r="UMH15" s="51"/>
      <c r="UMI15" s="60">
        <f t="shared" ref="UMI15" si="3708">UMJ15/1.19</f>
        <v>504.20168067226894</v>
      </c>
      <c r="UMJ15" s="62">
        <v>600</v>
      </c>
      <c r="UMK15" s="3" t="s">
        <v>197</v>
      </c>
      <c r="UML15" s="102" t="s">
        <v>198</v>
      </c>
      <c r="UMM15" s="51" t="s">
        <v>174</v>
      </c>
      <c r="UMN15" s="51" t="s">
        <v>174</v>
      </c>
      <c r="UMO15" s="51" t="s">
        <v>173</v>
      </c>
      <c r="UMP15" s="51"/>
      <c r="UMQ15" s="60">
        <f t="shared" ref="UMQ15" si="3709">UMR15/1.19</f>
        <v>504.20168067226894</v>
      </c>
      <c r="UMR15" s="62">
        <v>600</v>
      </c>
      <c r="UMS15" s="3" t="s">
        <v>197</v>
      </c>
      <c r="UMT15" s="102" t="s">
        <v>198</v>
      </c>
      <c r="UMU15" s="51" t="s">
        <v>174</v>
      </c>
      <c r="UMV15" s="51" t="s">
        <v>174</v>
      </c>
      <c r="UMW15" s="51" t="s">
        <v>173</v>
      </c>
      <c r="UMX15" s="51"/>
      <c r="UMY15" s="60">
        <f t="shared" ref="UMY15" si="3710">UMZ15/1.19</f>
        <v>504.20168067226894</v>
      </c>
      <c r="UMZ15" s="62">
        <v>600</v>
      </c>
      <c r="UNA15" s="3" t="s">
        <v>197</v>
      </c>
      <c r="UNB15" s="102" t="s">
        <v>198</v>
      </c>
      <c r="UNC15" s="51" t="s">
        <v>174</v>
      </c>
      <c r="UND15" s="51" t="s">
        <v>174</v>
      </c>
      <c r="UNE15" s="51" t="s">
        <v>173</v>
      </c>
      <c r="UNF15" s="51"/>
      <c r="UNG15" s="60">
        <f t="shared" ref="UNG15" si="3711">UNH15/1.19</f>
        <v>504.20168067226894</v>
      </c>
      <c r="UNH15" s="62">
        <v>600</v>
      </c>
      <c r="UNI15" s="3" t="s">
        <v>197</v>
      </c>
      <c r="UNJ15" s="102" t="s">
        <v>198</v>
      </c>
      <c r="UNK15" s="51" t="s">
        <v>174</v>
      </c>
      <c r="UNL15" s="51" t="s">
        <v>174</v>
      </c>
      <c r="UNM15" s="51" t="s">
        <v>173</v>
      </c>
      <c r="UNN15" s="51"/>
      <c r="UNO15" s="60">
        <f t="shared" ref="UNO15" si="3712">UNP15/1.19</f>
        <v>504.20168067226894</v>
      </c>
      <c r="UNP15" s="62">
        <v>600</v>
      </c>
      <c r="UNQ15" s="3" t="s">
        <v>197</v>
      </c>
      <c r="UNR15" s="102" t="s">
        <v>198</v>
      </c>
      <c r="UNS15" s="51" t="s">
        <v>174</v>
      </c>
      <c r="UNT15" s="51" t="s">
        <v>174</v>
      </c>
      <c r="UNU15" s="51" t="s">
        <v>173</v>
      </c>
      <c r="UNV15" s="51"/>
      <c r="UNW15" s="60">
        <f t="shared" ref="UNW15" si="3713">UNX15/1.19</f>
        <v>504.20168067226894</v>
      </c>
      <c r="UNX15" s="62">
        <v>600</v>
      </c>
      <c r="UNY15" s="3" t="s">
        <v>197</v>
      </c>
      <c r="UNZ15" s="102" t="s">
        <v>198</v>
      </c>
      <c r="UOA15" s="51" t="s">
        <v>174</v>
      </c>
      <c r="UOB15" s="51" t="s">
        <v>174</v>
      </c>
      <c r="UOC15" s="51" t="s">
        <v>173</v>
      </c>
      <c r="UOD15" s="51"/>
      <c r="UOE15" s="60">
        <f t="shared" ref="UOE15" si="3714">UOF15/1.19</f>
        <v>504.20168067226894</v>
      </c>
      <c r="UOF15" s="62">
        <v>600</v>
      </c>
      <c r="UOG15" s="3" t="s">
        <v>197</v>
      </c>
      <c r="UOH15" s="102" t="s">
        <v>198</v>
      </c>
      <c r="UOI15" s="51" t="s">
        <v>174</v>
      </c>
      <c r="UOJ15" s="51" t="s">
        <v>174</v>
      </c>
      <c r="UOK15" s="51" t="s">
        <v>173</v>
      </c>
      <c r="UOL15" s="51"/>
      <c r="UOM15" s="60">
        <f t="shared" ref="UOM15" si="3715">UON15/1.19</f>
        <v>504.20168067226894</v>
      </c>
      <c r="UON15" s="62">
        <v>600</v>
      </c>
      <c r="UOO15" s="3" t="s">
        <v>197</v>
      </c>
      <c r="UOP15" s="102" t="s">
        <v>198</v>
      </c>
      <c r="UOQ15" s="51" t="s">
        <v>174</v>
      </c>
      <c r="UOR15" s="51" t="s">
        <v>174</v>
      </c>
      <c r="UOS15" s="51" t="s">
        <v>173</v>
      </c>
      <c r="UOT15" s="51"/>
      <c r="UOU15" s="60">
        <f t="shared" ref="UOU15" si="3716">UOV15/1.19</f>
        <v>504.20168067226894</v>
      </c>
      <c r="UOV15" s="62">
        <v>600</v>
      </c>
      <c r="UOW15" s="3" t="s">
        <v>197</v>
      </c>
      <c r="UOX15" s="102" t="s">
        <v>198</v>
      </c>
      <c r="UOY15" s="51" t="s">
        <v>174</v>
      </c>
      <c r="UOZ15" s="51" t="s">
        <v>174</v>
      </c>
      <c r="UPA15" s="51" t="s">
        <v>173</v>
      </c>
      <c r="UPB15" s="51"/>
      <c r="UPC15" s="60">
        <f t="shared" ref="UPC15" si="3717">UPD15/1.19</f>
        <v>504.20168067226894</v>
      </c>
      <c r="UPD15" s="62">
        <v>600</v>
      </c>
      <c r="UPE15" s="3" t="s">
        <v>197</v>
      </c>
      <c r="UPF15" s="102" t="s">
        <v>198</v>
      </c>
      <c r="UPG15" s="51" t="s">
        <v>174</v>
      </c>
      <c r="UPH15" s="51" t="s">
        <v>174</v>
      </c>
      <c r="UPI15" s="51" t="s">
        <v>173</v>
      </c>
      <c r="UPJ15" s="51"/>
      <c r="UPK15" s="60">
        <f t="shared" ref="UPK15" si="3718">UPL15/1.19</f>
        <v>504.20168067226894</v>
      </c>
      <c r="UPL15" s="62">
        <v>600</v>
      </c>
      <c r="UPM15" s="3" t="s">
        <v>197</v>
      </c>
      <c r="UPN15" s="102" t="s">
        <v>198</v>
      </c>
      <c r="UPO15" s="51" t="s">
        <v>174</v>
      </c>
      <c r="UPP15" s="51" t="s">
        <v>174</v>
      </c>
      <c r="UPQ15" s="51" t="s">
        <v>173</v>
      </c>
      <c r="UPR15" s="51"/>
      <c r="UPS15" s="60">
        <f t="shared" ref="UPS15" si="3719">UPT15/1.19</f>
        <v>504.20168067226894</v>
      </c>
      <c r="UPT15" s="62">
        <v>600</v>
      </c>
      <c r="UPU15" s="3" t="s">
        <v>197</v>
      </c>
      <c r="UPV15" s="102" t="s">
        <v>198</v>
      </c>
      <c r="UPW15" s="51" t="s">
        <v>174</v>
      </c>
      <c r="UPX15" s="51" t="s">
        <v>174</v>
      </c>
      <c r="UPY15" s="51" t="s">
        <v>173</v>
      </c>
      <c r="UPZ15" s="51"/>
      <c r="UQA15" s="60">
        <f t="shared" ref="UQA15" si="3720">UQB15/1.19</f>
        <v>504.20168067226894</v>
      </c>
      <c r="UQB15" s="62">
        <v>600</v>
      </c>
      <c r="UQC15" s="3" t="s">
        <v>197</v>
      </c>
      <c r="UQD15" s="102" t="s">
        <v>198</v>
      </c>
      <c r="UQE15" s="51" t="s">
        <v>174</v>
      </c>
      <c r="UQF15" s="51" t="s">
        <v>174</v>
      </c>
      <c r="UQG15" s="51" t="s">
        <v>173</v>
      </c>
      <c r="UQH15" s="51"/>
      <c r="UQI15" s="60">
        <f t="shared" ref="UQI15" si="3721">UQJ15/1.19</f>
        <v>504.20168067226894</v>
      </c>
      <c r="UQJ15" s="62">
        <v>600</v>
      </c>
      <c r="UQK15" s="3" t="s">
        <v>197</v>
      </c>
      <c r="UQL15" s="102" t="s">
        <v>198</v>
      </c>
      <c r="UQM15" s="51" t="s">
        <v>174</v>
      </c>
      <c r="UQN15" s="51" t="s">
        <v>174</v>
      </c>
      <c r="UQO15" s="51" t="s">
        <v>173</v>
      </c>
      <c r="UQP15" s="51"/>
      <c r="UQQ15" s="60">
        <f t="shared" ref="UQQ15" si="3722">UQR15/1.19</f>
        <v>504.20168067226894</v>
      </c>
      <c r="UQR15" s="62">
        <v>600</v>
      </c>
      <c r="UQS15" s="3" t="s">
        <v>197</v>
      </c>
      <c r="UQT15" s="102" t="s">
        <v>198</v>
      </c>
      <c r="UQU15" s="51" t="s">
        <v>174</v>
      </c>
      <c r="UQV15" s="51" t="s">
        <v>174</v>
      </c>
      <c r="UQW15" s="51" t="s">
        <v>173</v>
      </c>
      <c r="UQX15" s="51"/>
      <c r="UQY15" s="60">
        <f t="shared" ref="UQY15" si="3723">UQZ15/1.19</f>
        <v>504.20168067226894</v>
      </c>
      <c r="UQZ15" s="62">
        <v>600</v>
      </c>
      <c r="URA15" s="3" t="s">
        <v>197</v>
      </c>
      <c r="URB15" s="102" t="s">
        <v>198</v>
      </c>
      <c r="URC15" s="51" t="s">
        <v>174</v>
      </c>
      <c r="URD15" s="51" t="s">
        <v>174</v>
      </c>
      <c r="URE15" s="51" t="s">
        <v>173</v>
      </c>
      <c r="URF15" s="51"/>
      <c r="URG15" s="60">
        <f t="shared" ref="URG15" si="3724">URH15/1.19</f>
        <v>504.20168067226894</v>
      </c>
      <c r="URH15" s="62">
        <v>600</v>
      </c>
      <c r="URI15" s="3" t="s">
        <v>197</v>
      </c>
      <c r="URJ15" s="102" t="s">
        <v>198</v>
      </c>
      <c r="URK15" s="51" t="s">
        <v>174</v>
      </c>
      <c r="URL15" s="51" t="s">
        <v>174</v>
      </c>
      <c r="URM15" s="51" t="s">
        <v>173</v>
      </c>
      <c r="URN15" s="51"/>
      <c r="URO15" s="60">
        <f t="shared" ref="URO15" si="3725">URP15/1.19</f>
        <v>504.20168067226894</v>
      </c>
      <c r="URP15" s="62">
        <v>600</v>
      </c>
      <c r="URQ15" s="3" t="s">
        <v>197</v>
      </c>
      <c r="URR15" s="102" t="s">
        <v>198</v>
      </c>
      <c r="URS15" s="51" t="s">
        <v>174</v>
      </c>
      <c r="URT15" s="51" t="s">
        <v>174</v>
      </c>
      <c r="URU15" s="51" t="s">
        <v>173</v>
      </c>
      <c r="URV15" s="51"/>
      <c r="URW15" s="60">
        <f t="shared" ref="URW15" si="3726">URX15/1.19</f>
        <v>504.20168067226894</v>
      </c>
      <c r="URX15" s="62">
        <v>600</v>
      </c>
      <c r="URY15" s="3" t="s">
        <v>197</v>
      </c>
      <c r="URZ15" s="102" t="s">
        <v>198</v>
      </c>
      <c r="USA15" s="51" t="s">
        <v>174</v>
      </c>
      <c r="USB15" s="51" t="s">
        <v>174</v>
      </c>
      <c r="USC15" s="51" t="s">
        <v>173</v>
      </c>
      <c r="USD15" s="51"/>
      <c r="USE15" s="60">
        <f t="shared" ref="USE15" si="3727">USF15/1.19</f>
        <v>504.20168067226894</v>
      </c>
      <c r="USF15" s="62">
        <v>600</v>
      </c>
      <c r="USG15" s="3" t="s">
        <v>197</v>
      </c>
      <c r="USH15" s="102" t="s">
        <v>198</v>
      </c>
      <c r="USI15" s="51" t="s">
        <v>174</v>
      </c>
      <c r="USJ15" s="51" t="s">
        <v>174</v>
      </c>
      <c r="USK15" s="51" t="s">
        <v>173</v>
      </c>
      <c r="USL15" s="51"/>
      <c r="USM15" s="60">
        <f t="shared" ref="USM15" si="3728">USN15/1.19</f>
        <v>504.20168067226894</v>
      </c>
      <c r="USN15" s="62">
        <v>600</v>
      </c>
      <c r="USO15" s="3" t="s">
        <v>197</v>
      </c>
      <c r="USP15" s="102" t="s">
        <v>198</v>
      </c>
      <c r="USQ15" s="51" t="s">
        <v>174</v>
      </c>
      <c r="USR15" s="51" t="s">
        <v>174</v>
      </c>
      <c r="USS15" s="51" t="s">
        <v>173</v>
      </c>
      <c r="UST15" s="51"/>
      <c r="USU15" s="60">
        <f t="shared" ref="USU15" si="3729">USV15/1.19</f>
        <v>504.20168067226894</v>
      </c>
      <c r="USV15" s="62">
        <v>600</v>
      </c>
      <c r="USW15" s="3" t="s">
        <v>197</v>
      </c>
      <c r="USX15" s="102" t="s">
        <v>198</v>
      </c>
      <c r="USY15" s="51" t="s">
        <v>174</v>
      </c>
      <c r="USZ15" s="51" t="s">
        <v>174</v>
      </c>
      <c r="UTA15" s="51" t="s">
        <v>173</v>
      </c>
      <c r="UTB15" s="51"/>
      <c r="UTC15" s="60">
        <f t="shared" ref="UTC15" si="3730">UTD15/1.19</f>
        <v>504.20168067226894</v>
      </c>
      <c r="UTD15" s="62">
        <v>600</v>
      </c>
      <c r="UTE15" s="3" t="s">
        <v>197</v>
      </c>
      <c r="UTF15" s="102" t="s">
        <v>198</v>
      </c>
      <c r="UTG15" s="51" t="s">
        <v>174</v>
      </c>
      <c r="UTH15" s="51" t="s">
        <v>174</v>
      </c>
      <c r="UTI15" s="51" t="s">
        <v>173</v>
      </c>
      <c r="UTJ15" s="51"/>
      <c r="UTK15" s="60">
        <f t="shared" ref="UTK15" si="3731">UTL15/1.19</f>
        <v>504.20168067226894</v>
      </c>
      <c r="UTL15" s="62">
        <v>600</v>
      </c>
      <c r="UTM15" s="3" t="s">
        <v>197</v>
      </c>
      <c r="UTN15" s="102" t="s">
        <v>198</v>
      </c>
      <c r="UTO15" s="51" t="s">
        <v>174</v>
      </c>
      <c r="UTP15" s="51" t="s">
        <v>174</v>
      </c>
      <c r="UTQ15" s="51" t="s">
        <v>173</v>
      </c>
      <c r="UTR15" s="51"/>
      <c r="UTS15" s="60">
        <f t="shared" ref="UTS15" si="3732">UTT15/1.19</f>
        <v>504.20168067226894</v>
      </c>
      <c r="UTT15" s="62">
        <v>600</v>
      </c>
      <c r="UTU15" s="3" t="s">
        <v>197</v>
      </c>
      <c r="UTV15" s="102" t="s">
        <v>198</v>
      </c>
      <c r="UTW15" s="51" t="s">
        <v>174</v>
      </c>
      <c r="UTX15" s="51" t="s">
        <v>174</v>
      </c>
      <c r="UTY15" s="51" t="s">
        <v>173</v>
      </c>
      <c r="UTZ15" s="51"/>
      <c r="UUA15" s="60">
        <f t="shared" ref="UUA15" si="3733">UUB15/1.19</f>
        <v>504.20168067226894</v>
      </c>
      <c r="UUB15" s="62">
        <v>600</v>
      </c>
      <c r="UUC15" s="3" t="s">
        <v>197</v>
      </c>
      <c r="UUD15" s="102" t="s">
        <v>198</v>
      </c>
      <c r="UUE15" s="51" t="s">
        <v>174</v>
      </c>
      <c r="UUF15" s="51" t="s">
        <v>174</v>
      </c>
      <c r="UUG15" s="51" t="s">
        <v>173</v>
      </c>
      <c r="UUH15" s="51"/>
      <c r="UUI15" s="60">
        <f t="shared" ref="UUI15" si="3734">UUJ15/1.19</f>
        <v>504.20168067226894</v>
      </c>
      <c r="UUJ15" s="62">
        <v>600</v>
      </c>
      <c r="UUK15" s="3" t="s">
        <v>197</v>
      </c>
      <c r="UUL15" s="102" t="s">
        <v>198</v>
      </c>
      <c r="UUM15" s="51" t="s">
        <v>174</v>
      </c>
      <c r="UUN15" s="51" t="s">
        <v>174</v>
      </c>
      <c r="UUO15" s="51" t="s">
        <v>173</v>
      </c>
      <c r="UUP15" s="51"/>
      <c r="UUQ15" s="60">
        <f t="shared" ref="UUQ15" si="3735">UUR15/1.19</f>
        <v>504.20168067226894</v>
      </c>
      <c r="UUR15" s="62">
        <v>600</v>
      </c>
      <c r="UUS15" s="3" t="s">
        <v>197</v>
      </c>
      <c r="UUT15" s="102" t="s">
        <v>198</v>
      </c>
      <c r="UUU15" s="51" t="s">
        <v>174</v>
      </c>
      <c r="UUV15" s="51" t="s">
        <v>174</v>
      </c>
      <c r="UUW15" s="51" t="s">
        <v>173</v>
      </c>
      <c r="UUX15" s="51"/>
      <c r="UUY15" s="60">
        <f t="shared" ref="UUY15" si="3736">UUZ15/1.19</f>
        <v>504.20168067226894</v>
      </c>
      <c r="UUZ15" s="62">
        <v>600</v>
      </c>
      <c r="UVA15" s="3" t="s">
        <v>197</v>
      </c>
      <c r="UVB15" s="102" t="s">
        <v>198</v>
      </c>
      <c r="UVC15" s="51" t="s">
        <v>174</v>
      </c>
      <c r="UVD15" s="51" t="s">
        <v>174</v>
      </c>
      <c r="UVE15" s="51" t="s">
        <v>173</v>
      </c>
      <c r="UVF15" s="51"/>
      <c r="UVG15" s="60">
        <f t="shared" ref="UVG15" si="3737">UVH15/1.19</f>
        <v>504.20168067226894</v>
      </c>
      <c r="UVH15" s="62">
        <v>600</v>
      </c>
      <c r="UVI15" s="3" t="s">
        <v>197</v>
      </c>
      <c r="UVJ15" s="102" t="s">
        <v>198</v>
      </c>
      <c r="UVK15" s="51" t="s">
        <v>174</v>
      </c>
      <c r="UVL15" s="51" t="s">
        <v>174</v>
      </c>
      <c r="UVM15" s="51" t="s">
        <v>173</v>
      </c>
      <c r="UVN15" s="51"/>
      <c r="UVO15" s="60">
        <f t="shared" ref="UVO15" si="3738">UVP15/1.19</f>
        <v>504.20168067226894</v>
      </c>
      <c r="UVP15" s="62">
        <v>600</v>
      </c>
      <c r="UVQ15" s="3" t="s">
        <v>197</v>
      </c>
      <c r="UVR15" s="102" t="s">
        <v>198</v>
      </c>
      <c r="UVS15" s="51" t="s">
        <v>174</v>
      </c>
      <c r="UVT15" s="51" t="s">
        <v>174</v>
      </c>
      <c r="UVU15" s="51" t="s">
        <v>173</v>
      </c>
      <c r="UVV15" s="51"/>
      <c r="UVW15" s="60">
        <f t="shared" ref="UVW15" si="3739">UVX15/1.19</f>
        <v>504.20168067226894</v>
      </c>
      <c r="UVX15" s="62">
        <v>600</v>
      </c>
      <c r="UVY15" s="3" t="s">
        <v>197</v>
      </c>
      <c r="UVZ15" s="102" t="s">
        <v>198</v>
      </c>
      <c r="UWA15" s="51" t="s">
        <v>174</v>
      </c>
      <c r="UWB15" s="51" t="s">
        <v>174</v>
      </c>
      <c r="UWC15" s="51" t="s">
        <v>173</v>
      </c>
      <c r="UWD15" s="51"/>
      <c r="UWE15" s="60">
        <f t="shared" ref="UWE15" si="3740">UWF15/1.19</f>
        <v>504.20168067226894</v>
      </c>
      <c r="UWF15" s="62">
        <v>600</v>
      </c>
      <c r="UWG15" s="3" t="s">
        <v>197</v>
      </c>
      <c r="UWH15" s="102" t="s">
        <v>198</v>
      </c>
      <c r="UWI15" s="51" t="s">
        <v>174</v>
      </c>
      <c r="UWJ15" s="51" t="s">
        <v>174</v>
      </c>
      <c r="UWK15" s="51" t="s">
        <v>173</v>
      </c>
      <c r="UWL15" s="51"/>
      <c r="UWM15" s="60">
        <f t="shared" ref="UWM15" si="3741">UWN15/1.19</f>
        <v>504.20168067226894</v>
      </c>
      <c r="UWN15" s="62">
        <v>600</v>
      </c>
      <c r="UWO15" s="3" t="s">
        <v>197</v>
      </c>
      <c r="UWP15" s="102" t="s">
        <v>198</v>
      </c>
      <c r="UWQ15" s="51" t="s">
        <v>174</v>
      </c>
      <c r="UWR15" s="51" t="s">
        <v>174</v>
      </c>
      <c r="UWS15" s="51" t="s">
        <v>173</v>
      </c>
      <c r="UWT15" s="51"/>
      <c r="UWU15" s="60">
        <f t="shared" ref="UWU15" si="3742">UWV15/1.19</f>
        <v>504.20168067226894</v>
      </c>
      <c r="UWV15" s="62">
        <v>600</v>
      </c>
      <c r="UWW15" s="3" t="s">
        <v>197</v>
      </c>
      <c r="UWX15" s="102" t="s">
        <v>198</v>
      </c>
      <c r="UWY15" s="51" t="s">
        <v>174</v>
      </c>
      <c r="UWZ15" s="51" t="s">
        <v>174</v>
      </c>
      <c r="UXA15" s="51" t="s">
        <v>173</v>
      </c>
      <c r="UXB15" s="51"/>
      <c r="UXC15" s="60">
        <f t="shared" ref="UXC15" si="3743">UXD15/1.19</f>
        <v>504.20168067226894</v>
      </c>
      <c r="UXD15" s="62">
        <v>600</v>
      </c>
      <c r="UXE15" s="3" t="s">
        <v>197</v>
      </c>
      <c r="UXF15" s="102" t="s">
        <v>198</v>
      </c>
      <c r="UXG15" s="51" t="s">
        <v>174</v>
      </c>
      <c r="UXH15" s="51" t="s">
        <v>174</v>
      </c>
      <c r="UXI15" s="51" t="s">
        <v>173</v>
      </c>
      <c r="UXJ15" s="51"/>
      <c r="UXK15" s="60">
        <f t="shared" ref="UXK15" si="3744">UXL15/1.19</f>
        <v>504.20168067226894</v>
      </c>
      <c r="UXL15" s="62">
        <v>600</v>
      </c>
      <c r="UXM15" s="3" t="s">
        <v>197</v>
      </c>
      <c r="UXN15" s="102" t="s">
        <v>198</v>
      </c>
      <c r="UXO15" s="51" t="s">
        <v>174</v>
      </c>
      <c r="UXP15" s="51" t="s">
        <v>174</v>
      </c>
      <c r="UXQ15" s="51" t="s">
        <v>173</v>
      </c>
      <c r="UXR15" s="51"/>
      <c r="UXS15" s="60">
        <f t="shared" ref="UXS15" si="3745">UXT15/1.19</f>
        <v>504.20168067226894</v>
      </c>
      <c r="UXT15" s="62">
        <v>600</v>
      </c>
      <c r="UXU15" s="3" t="s">
        <v>197</v>
      </c>
      <c r="UXV15" s="102" t="s">
        <v>198</v>
      </c>
      <c r="UXW15" s="51" t="s">
        <v>174</v>
      </c>
      <c r="UXX15" s="51" t="s">
        <v>174</v>
      </c>
      <c r="UXY15" s="51" t="s">
        <v>173</v>
      </c>
      <c r="UXZ15" s="51"/>
      <c r="UYA15" s="60">
        <f t="shared" ref="UYA15" si="3746">UYB15/1.19</f>
        <v>504.20168067226894</v>
      </c>
      <c r="UYB15" s="62">
        <v>600</v>
      </c>
      <c r="UYC15" s="3" t="s">
        <v>197</v>
      </c>
      <c r="UYD15" s="102" t="s">
        <v>198</v>
      </c>
      <c r="UYE15" s="51" t="s">
        <v>174</v>
      </c>
      <c r="UYF15" s="51" t="s">
        <v>174</v>
      </c>
      <c r="UYG15" s="51" t="s">
        <v>173</v>
      </c>
      <c r="UYH15" s="51"/>
      <c r="UYI15" s="60">
        <f t="shared" ref="UYI15" si="3747">UYJ15/1.19</f>
        <v>504.20168067226894</v>
      </c>
      <c r="UYJ15" s="62">
        <v>600</v>
      </c>
      <c r="UYK15" s="3" t="s">
        <v>197</v>
      </c>
      <c r="UYL15" s="102" t="s">
        <v>198</v>
      </c>
      <c r="UYM15" s="51" t="s">
        <v>174</v>
      </c>
      <c r="UYN15" s="51" t="s">
        <v>174</v>
      </c>
      <c r="UYO15" s="51" t="s">
        <v>173</v>
      </c>
      <c r="UYP15" s="51"/>
      <c r="UYQ15" s="60">
        <f t="shared" ref="UYQ15" si="3748">UYR15/1.19</f>
        <v>504.20168067226894</v>
      </c>
      <c r="UYR15" s="62">
        <v>600</v>
      </c>
      <c r="UYS15" s="3" t="s">
        <v>197</v>
      </c>
      <c r="UYT15" s="102" t="s">
        <v>198</v>
      </c>
      <c r="UYU15" s="51" t="s">
        <v>174</v>
      </c>
      <c r="UYV15" s="51" t="s">
        <v>174</v>
      </c>
      <c r="UYW15" s="51" t="s">
        <v>173</v>
      </c>
      <c r="UYX15" s="51"/>
      <c r="UYY15" s="60">
        <f t="shared" ref="UYY15" si="3749">UYZ15/1.19</f>
        <v>504.20168067226894</v>
      </c>
      <c r="UYZ15" s="62">
        <v>600</v>
      </c>
      <c r="UZA15" s="3" t="s">
        <v>197</v>
      </c>
      <c r="UZB15" s="102" t="s">
        <v>198</v>
      </c>
      <c r="UZC15" s="51" t="s">
        <v>174</v>
      </c>
      <c r="UZD15" s="51" t="s">
        <v>174</v>
      </c>
      <c r="UZE15" s="51" t="s">
        <v>173</v>
      </c>
      <c r="UZF15" s="51"/>
      <c r="UZG15" s="60">
        <f t="shared" ref="UZG15" si="3750">UZH15/1.19</f>
        <v>504.20168067226894</v>
      </c>
      <c r="UZH15" s="62">
        <v>600</v>
      </c>
      <c r="UZI15" s="3" t="s">
        <v>197</v>
      </c>
      <c r="UZJ15" s="102" t="s">
        <v>198</v>
      </c>
      <c r="UZK15" s="51" t="s">
        <v>174</v>
      </c>
      <c r="UZL15" s="51" t="s">
        <v>174</v>
      </c>
      <c r="UZM15" s="51" t="s">
        <v>173</v>
      </c>
      <c r="UZN15" s="51"/>
      <c r="UZO15" s="60">
        <f t="shared" ref="UZO15" si="3751">UZP15/1.19</f>
        <v>504.20168067226894</v>
      </c>
      <c r="UZP15" s="62">
        <v>600</v>
      </c>
      <c r="UZQ15" s="3" t="s">
        <v>197</v>
      </c>
      <c r="UZR15" s="102" t="s">
        <v>198</v>
      </c>
      <c r="UZS15" s="51" t="s">
        <v>174</v>
      </c>
      <c r="UZT15" s="51" t="s">
        <v>174</v>
      </c>
      <c r="UZU15" s="51" t="s">
        <v>173</v>
      </c>
      <c r="UZV15" s="51"/>
      <c r="UZW15" s="60">
        <f t="shared" ref="UZW15" si="3752">UZX15/1.19</f>
        <v>504.20168067226894</v>
      </c>
      <c r="UZX15" s="62">
        <v>600</v>
      </c>
      <c r="UZY15" s="3" t="s">
        <v>197</v>
      </c>
      <c r="UZZ15" s="102" t="s">
        <v>198</v>
      </c>
      <c r="VAA15" s="51" t="s">
        <v>174</v>
      </c>
      <c r="VAB15" s="51" t="s">
        <v>174</v>
      </c>
      <c r="VAC15" s="51" t="s">
        <v>173</v>
      </c>
      <c r="VAD15" s="51"/>
      <c r="VAE15" s="60">
        <f t="shared" ref="VAE15" si="3753">VAF15/1.19</f>
        <v>504.20168067226894</v>
      </c>
      <c r="VAF15" s="62">
        <v>600</v>
      </c>
      <c r="VAG15" s="3" t="s">
        <v>197</v>
      </c>
      <c r="VAH15" s="102" t="s">
        <v>198</v>
      </c>
      <c r="VAI15" s="51" t="s">
        <v>174</v>
      </c>
      <c r="VAJ15" s="51" t="s">
        <v>174</v>
      </c>
      <c r="VAK15" s="51" t="s">
        <v>173</v>
      </c>
      <c r="VAL15" s="51"/>
      <c r="VAM15" s="60">
        <f t="shared" ref="VAM15" si="3754">VAN15/1.19</f>
        <v>504.20168067226894</v>
      </c>
      <c r="VAN15" s="62">
        <v>600</v>
      </c>
      <c r="VAO15" s="3" t="s">
        <v>197</v>
      </c>
      <c r="VAP15" s="102" t="s">
        <v>198</v>
      </c>
      <c r="VAQ15" s="51" t="s">
        <v>174</v>
      </c>
      <c r="VAR15" s="51" t="s">
        <v>174</v>
      </c>
      <c r="VAS15" s="51" t="s">
        <v>173</v>
      </c>
      <c r="VAT15" s="51"/>
      <c r="VAU15" s="60">
        <f t="shared" ref="VAU15" si="3755">VAV15/1.19</f>
        <v>504.20168067226894</v>
      </c>
      <c r="VAV15" s="62">
        <v>600</v>
      </c>
      <c r="VAW15" s="3" t="s">
        <v>197</v>
      </c>
      <c r="VAX15" s="102" t="s">
        <v>198</v>
      </c>
      <c r="VAY15" s="51" t="s">
        <v>174</v>
      </c>
      <c r="VAZ15" s="51" t="s">
        <v>174</v>
      </c>
      <c r="VBA15" s="51" t="s">
        <v>173</v>
      </c>
      <c r="VBB15" s="51"/>
      <c r="VBC15" s="60">
        <f t="shared" ref="VBC15" si="3756">VBD15/1.19</f>
        <v>504.20168067226894</v>
      </c>
      <c r="VBD15" s="62">
        <v>600</v>
      </c>
      <c r="VBE15" s="3" t="s">
        <v>197</v>
      </c>
      <c r="VBF15" s="102" t="s">
        <v>198</v>
      </c>
      <c r="VBG15" s="51" t="s">
        <v>174</v>
      </c>
      <c r="VBH15" s="51" t="s">
        <v>174</v>
      </c>
      <c r="VBI15" s="51" t="s">
        <v>173</v>
      </c>
      <c r="VBJ15" s="51"/>
      <c r="VBK15" s="60">
        <f t="shared" ref="VBK15" si="3757">VBL15/1.19</f>
        <v>504.20168067226894</v>
      </c>
      <c r="VBL15" s="62">
        <v>600</v>
      </c>
      <c r="VBM15" s="3" t="s">
        <v>197</v>
      </c>
      <c r="VBN15" s="102" t="s">
        <v>198</v>
      </c>
      <c r="VBO15" s="51" t="s">
        <v>174</v>
      </c>
      <c r="VBP15" s="51" t="s">
        <v>174</v>
      </c>
      <c r="VBQ15" s="51" t="s">
        <v>173</v>
      </c>
      <c r="VBR15" s="51"/>
      <c r="VBS15" s="60">
        <f t="shared" ref="VBS15" si="3758">VBT15/1.19</f>
        <v>504.20168067226894</v>
      </c>
      <c r="VBT15" s="62">
        <v>600</v>
      </c>
      <c r="VBU15" s="3" t="s">
        <v>197</v>
      </c>
      <c r="VBV15" s="102" t="s">
        <v>198</v>
      </c>
      <c r="VBW15" s="51" t="s">
        <v>174</v>
      </c>
      <c r="VBX15" s="51" t="s">
        <v>174</v>
      </c>
      <c r="VBY15" s="51" t="s">
        <v>173</v>
      </c>
      <c r="VBZ15" s="51"/>
      <c r="VCA15" s="60">
        <f t="shared" ref="VCA15" si="3759">VCB15/1.19</f>
        <v>504.20168067226894</v>
      </c>
      <c r="VCB15" s="62">
        <v>600</v>
      </c>
      <c r="VCC15" s="3" t="s">
        <v>197</v>
      </c>
      <c r="VCD15" s="102" t="s">
        <v>198</v>
      </c>
      <c r="VCE15" s="51" t="s">
        <v>174</v>
      </c>
      <c r="VCF15" s="51" t="s">
        <v>174</v>
      </c>
      <c r="VCG15" s="51" t="s">
        <v>173</v>
      </c>
      <c r="VCH15" s="51"/>
      <c r="VCI15" s="60">
        <f t="shared" ref="VCI15" si="3760">VCJ15/1.19</f>
        <v>504.20168067226894</v>
      </c>
      <c r="VCJ15" s="62">
        <v>600</v>
      </c>
      <c r="VCK15" s="3" t="s">
        <v>197</v>
      </c>
      <c r="VCL15" s="102" t="s">
        <v>198</v>
      </c>
      <c r="VCM15" s="51" t="s">
        <v>174</v>
      </c>
      <c r="VCN15" s="51" t="s">
        <v>174</v>
      </c>
      <c r="VCO15" s="51" t="s">
        <v>173</v>
      </c>
      <c r="VCP15" s="51"/>
      <c r="VCQ15" s="60">
        <f t="shared" ref="VCQ15" si="3761">VCR15/1.19</f>
        <v>504.20168067226894</v>
      </c>
      <c r="VCR15" s="62">
        <v>600</v>
      </c>
      <c r="VCS15" s="3" t="s">
        <v>197</v>
      </c>
      <c r="VCT15" s="102" t="s">
        <v>198</v>
      </c>
      <c r="VCU15" s="51" t="s">
        <v>174</v>
      </c>
      <c r="VCV15" s="51" t="s">
        <v>174</v>
      </c>
      <c r="VCW15" s="51" t="s">
        <v>173</v>
      </c>
      <c r="VCX15" s="51"/>
      <c r="VCY15" s="60">
        <f t="shared" ref="VCY15" si="3762">VCZ15/1.19</f>
        <v>504.20168067226894</v>
      </c>
      <c r="VCZ15" s="62">
        <v>600</v>
      </c>
      <c r="VDA15" s="3" t="s">
        <v>197</v>
      </c>
      <c r="VDB15" s="102" t="s">
        <v>198</v>
      </c>
      <c r="VDC15" s="51" t="s">
        <v>174</v>
      </c>
      <c r="VDD15" s="51" t="s">
        <v>174</v>
      </c>
      <c r="VDE15" s="51" t="s">
        <v>173</v>
      </c>
      <c r="VDF15" s="51"/>
      <c r="VDG15" s="60">
        <f t="shared" ref="VDG15" si="3763">VDH15/1.19</f>
        <v>504.20168067226894</v>
      </c>
      <c r="VDH15" s="62">
        <v>600</v>
      </c>
      <c r="VDI15" s="3" t="s">
        <v>197</v>
      </c>
      <c r="VDJ15" s="102" t="s">
        <v>198</v>
      </c>
      <c r="VDK15" s="51" t="s">
        <v>174</v>
      </c>
      <c r="VDL15" s="51" t="s">
        <v>174</v>
      </c>
      <c r="VDM15" s="51" t="s">
        <v>173</v>
      </c>
      <c r="VDN15" s="51"/>
      <c r="VDO15" s="60">
        <f t="shared" ref="VDO15" si="3764">VDP15/1.19</f>
        <v>504.20168067226894</v>
      </c>
      <c r="VDP15" s="62">
        <v>600</v>
      </c>
      <c r="VDQ15" s="3" t="s">
        <v>197</v>
      </c>
      <c r="VDR15" s="102" t="s">
        <v>198</v>
      </c>
      <c r="VDS15" s="51" t="s">
        <v>174</v>
      </c>
      <c r="VDT15" s="51" t="s">
        <v>174</v>
      </c>
      <c r="VDU15" s="51" t="s">
        <v>173</v>
      </c>
      <c r="VDV15" s="51"/>
      <c r="VDW15" s="60">
        <f t="shared" ref="VDW15" si="3765">VDX15/1.19</f>
        <v>504.20168067226894</v>
      </c>
      <c r="VDX15" s="62">
        <v>600</v>
      </c>
      <c r="VDY15" s="3" t="s">
        <v>197</v>
      </c>
      <c r="VDZ15" s="102" t="s">
        <v>198</v>
      </c>
      <c r="VEA15" s="51" t="s">
        <v>174</v>
      </c>
      <c r="VEB15" s="51" t="s">
        <v>174</v>
      </c>
      <c r="VEC15" s="51" t="s">
        <v>173</v>
      </c>
      <c r="VED15" s="51"/>
      <c r="VEE15" s="60">
        <f t="shared" ref="VEE15" si="3766">VEF15/1.19</f>
        <v>504.20168067226894</v>
      </c>
      <c r="VEF15" s="62">
        <v>600</v>
      </c>
      <c r="VEG15" s="3" t="s">
        <v>197</v>
      </c>
      <c r="VEH15" s="102" t="s">
        <v>198</v>
      </c>
      <c r="VEI15" s="51" t="s">
        <v>174</v>
      </c>
      <c r="VEJ15" s="51" t="s">
        <v>174</v>
      </c>
      <c r="VEK15" s="51" t="s">
        <v>173</v>
      </c>
      <c r="VEL15" s="51"/>
      <c r="VEM15" s="60">
        <f t="shared" ref="VEM15" si="3767">VEN15/1.19</f>
        <v>504.20168067226894</v>
      </c>
      <c r="VEN15" s="62">
        <v>600</v>
      </c>
      <c r="VEO15" s="3" t="s">
        <v>197</v>
      </c>
      <c r="VEP15" s="102" t="s">
        <v>198</v>
      </c>
      <c r="VEQ15" s="51" t="s">
        <v>174</v>
      </c>
      <c r="VER15" s="51" t="s">
        <v>174</v>
      </c>
      <c r="VES15" s="51" t="s">
        <v>173</v>
      </c>
      <c r="VET15" s="51"/>
      <c r="VEU15" s="60">
        <f t="shared" ref="VEU15" si="3768">VEV15/1.19</f>
        <v>504.20168067226894</v>
      </c>
      <c r="VEV15" s="62">
        <v>600</v>
      </c>
      <c r="VEW15" s="3" t="s">
        <v>197</v>
      </c>
      <c r="VEX15" s="102" t="s">
        <v>198</v>
      </c>
      <c r="VEY15" s="51" t="s">
        <v>174</v>
      </c>
      <c r="VEZ15" s="51" t="s">
        <v>174</v>
      </c>
      <c r="VFA15" s="51" t="s">
        <v>173</v>
      </c>
      <c r="VFB15" s="51"/>
      <c r="VFC15" s="60">
        <f t="shared" ref="VFC15" si="3769">VFD15/1.19</f>
        <v>504.20168067226894</v>
      </c>
      <c r="VFD15" s="62">
        <v>600</v>
      </c>
      <c r="VFE15" s="3" t="s">
        <v>197</v>
      </c>
      <c r="VFF15" s="102" t="s">
        <v>198</v>
      </c>
      <c r="VFG15" s="51" t="s">
        <v>174</v>
      </c>
      <c r="VFH15" s="51" t="s">
        <v>174</v>
      </c>
      <c r="VFI15" s="51" t="s">
        <v>173</v>
      </c>
      <c r="VFJ15" s="51"/>
      <c r="VFK15" s="60">
        <f t="shared" ref="VFK15" si="3770">VFL15/1.19</f>
        <v>504.20168067226894</v>
      </c>
      <c r="VFL15" s="62">
        <v>600</v>
      </c>
      <c r="VFM15" s="3" t="s">
        <v>197</v>
      </c>
      <c r="VFN15" s="102" t="s">
        <v>198</v>
      </c>
      <c r="VFO15" s="51" t="s">
        <v>174</v>
      </c>
      <c r="VFP15" s="51" t="s">
        <v>174</v>
      </c>
      <c r="VFQ15" s="51" t="s">
        <v>173</v>
      </c>
      <c r="VFR15" s="51"/>
      <c r="VFS15" s="60">
        <f t="shared" ref="VFS15" si="3771">VFT15/1.19</f>
        <v>504.20168067226894</v>
      </c>
      <c r="VFT15" s="62">
        <v>600</v>
      </c>
      <c r="VFU15" s="3" t="s">
        <v>197</v>
      </c>
      <c r="VFV15" s="102" t="s">
        <v>198</v>
      </c>
      <c r="VFW15" s="51" t="s">
        <v>174</v>
      </c>
      <c r="VFX15" s="51" t="s">
        <v>174</v>
      </c>
      <c r="VFY15" s="51" t="s">
        <v>173</v>
      </c>
      <c r="VFZ15" s="51"/>
      <c r="VGA15" s="60">
        <f t="shared" ref="VGA15" si="3772">VGB15/1.19</f>
        <v>504.20168067226894</v>
      </c>
      <c r="VGB15" s="62">
        <v>600</v>
      </c>
      <c r="VGC15" s="3" t="s">
        <v>197</v>
      </c>
      <c r="VGD15" s="102" t="s">
        <v>198</v>
      </c>
      <c r="VGE15" s="51" t="s">
        <v>174</v>
      </c>
      <c r="VGF15" s="51" t="s">
        <v>174</v>
      </c>
      <c r="VGG15" s="51" t="s">
        <v>173</v>
      </c>
      <c r="VGH15" s="51"/>
      <c r="VGI15" s="60">
        <f t="shared" ref="VGI15" si="3773">VGJ15/1.19</f>
        <v>504.20168067226894</v>
      </c>
      <c r="VGJ15" s="62">
        <v>600</v>
      </c>
      <c r="VGK15" s="3" t="s">
        <v>197</v>
      </c>
      <c r="VGL15" s="102" t="s">
        <v>198</v>
      </c>
      <c r="VGM15" s="51" t="s">
        <v>174</v>
      </c>
      <c r="VGN15" s="51" t="s">
        <v>174</v>
      </c>
      <c r="VGO15" s="51" t="s">
        <v>173</v>
      </c>
      <c r="VGP15" s="51"/>
      <c r="VGQ15" s="60">
        <f t="shared" ref="VGQ15" si="3774">VGR15/1.19</f>
        <v>504.20168067226894</v>
      </c>
      <c r="VGR15" s="62">
        <v>600</v>
      </c>
      <c r="VGS15" s="3" t="s">
        <v>197</v>
      </c>
      <c r="VGT15" s="102" t="s">
        <v>198</v>
      </c>
      <c r="VGU15" s="51" t="s">
        <v>174</v>
      </c>
      <c r="VGV15" s="51" t="s">
        <v>174</v>
      </c>
      <c r="VGW15" s="51" t="s">
        <v>173</v>
      </c>
      <c r="VGX15" s="51"/>
      <c r="VGY15" s="60">
        <f t="shared" ref="VGY15" si="3775">VGZ15/1.19</f>
        <v>504.20168067226894</v>
      </c>
      <c r="VGZ15" s="62">
        <v>600</v>
      </c>
      <c r="VHA15" s="3" t="s">
        <v>197</v>
      </c>
      <c r="VHB15" s="102" t="s">
        <v>198</v>
      </c>
      <c r="VHC15" s="51" t="s">
        <v>174</v>
      </c>
      <c r="VHD15" s="51" t="s">
        <v>174</v>
      </c>
      <c r="VHE15" s="51" t="s">
        <v>173</v>
      </c>
      <c r="VHF15" s="51"/>
      <c r="VHG15" s="60">
        <f t="shared" ref="VHG15" si="3776">VHH15/1.19</f>
        <v>504.20168067226894</v>
      </c>
      <c r="VHH15" s="62">
        <v>600</v>
      </c>
      <c r="VHI15" s="3" t="s">
        <v>197</v>
      </c>
      <c r="VHJ15" s="102" t="s">
        <v>198</v>
      </c>
      <c r="VHK15" s="51" t="s">
        <v>174</v>
      </c>
      <c r="VHL15" s="51" t="s">
        <v>174</v>
      </c>
      <c r="VHM15" s="51" t="s">
        <v>173</v>
      </c>
      <c r="VHN15" s="51"/>
      <c r="VHO15" s="60">
        <f t="shared" ref="VHO15" si="3777">VHP15/1.19</f>
        <v>504.20168067226894</v>
      </c>
      <c r="VHP15" s="62">
        <v>600</v>
      </c>
      <c r="VHQ15" s="3" t="s">
        <v>197</v>
      </c>
      <c r="VHR15" s="102" t="s">
        <v>198</v>
      </c>
      <c r="VHS15" s="51" t="s">
        <v>174</v>
      </c>
      <c r="VHT15" s="51" t="s">
        <v>174</v>
      </c>
      <c r="VHU15" s="51" t="s">
        <v>173</v>
      </c>
      <c r="VHV15" s="51"/>
      <c r="VHW15" s="60">
        <f t="shared" ref="VHW15" si="3778">VHX15/1.19</f>
        <v>504.20168067226894</v>
      </c>
      <c r="VHX15" s="62">
        <v>600</v>
      </c>
      <c r="VHY15" s="3" t="s">
        <v>197</v>
      </c>
      <c r="VHZ15" s="102" t="s">
        <v>198</v>
      </c>
      <c r="VIA15" s="51" t="s">
        <v>174</v>
      </c>
      <c r="VIB15" s="51" t="s">
        <v>174</v>
      </c>
      <c r="VIC15" s="51" t="s">
        <v>173</v>
      </c>
      <c r="VID15" s="51"/>
      <c r="VIE15" s="60">
        <f t="shared" ref="VIE15" si="3779">VIF15/1.19</f>
        <v>504.20168067226894</v>
      </c>
      <c r="VIF15" s="62">
        <v>600</v>
      </c>
      <c r="VIG15" s="3" t="s">
        <v>197</v>
      </c>
      <c r="VIH15" s="102" t="s">
        <v>198</v>
      </c>
      <c r="VII15" s="51" t="s">
        <v>174</v>
      </c>
      <c r="VIJ15" s="51" t="s">
        <v>174</v>
      </c>
      <c r="VIK15" s="51" t="s">
        <v>173</v>
      </c>
      <c r="VIL15" s="51"/>
      <c r="VIM15" s="60">
        <f t="shared" ref="VIM15" si="3780">VIN15/1.19</f>
        <v>504.20168067226894</v>
      </c>
      <c r="VIN15" s="62">
        <v>600</v>
      </c>
      <c r="VIO15" s="3" t="s">
        <v>197</v>
      </c>
      <c r="VIP15" s="102" t="s">
        <v>198</v>
      </c>
      <c r="VIQ15" s="51" t="s">
        <v>174</v>
      </c>
      <c r="VIR15" s="51" t="s">
        <v>174</v>
      </c>
      <c r="VIS15" s="51" t="s">
        <v>173</v>
      </c>
      <c r="VIT15" s="51"/>
      <c r="VIU15" s="60">
        <f t="shared" ref="VIU15" si="3781">VIV15/1.19</f>
        <v>504.20168067226894</v>
      </c>
      <c r="VIV15" s="62">
        <v>600</v>
      </c>
      <c r="VIW15" s="3" t="s">
        <v>197</v>
      </c>
      <c r="VIX15" s="102" t="s">
        <v>198</v>
      </c>
      <c r="VIY15" s="51" t="s">
        <v>174</v>
      </c>
      <c r="VIZ15" s="51" t="s">
        <v>174</v>
      </c>
      <c r="VJA15" s="51" t="s">
        <v>173</v>
      </c>
      <c r="VJB15" s="51"/>
      <c r="VJC15" s="60">
        <f t="shared" ref="VJC15" si="3782">VJD15/1.19</f>
        <v>504.20168067226894</v>
      </c>
      <c r="VJD15" s="62">
        <v>600</v>
      </c>
      <c r="VJE15" s="3" t="s">
        <v>197</v>
      </c>
      <c r="VJF15" s="102" t="s">
        <v>198</v>
      </c>
      <c r="VJG15" s="51" t="s">
        <v>174</v>
      </c>
      <c r="VJH15" s="51" t="s">
        <v>174</v>
      </c>
      <c r="VJI15" s="51" t="s">
        <v>173</v>
      </c>
      <c r="VJJ15" s="51"/>
      <c r="VJK15" s="60">
        <f t="shared" ref="VJK15" si="3783">VJL15/1.19</f>
        <v>504.20168067226894</v>
      </c>
      <c r="VJL15" s="62">
        <v>600</v>
      </c>
      <c r="VJM15" s="3" t="s">
        <v>197</v>
      </c>
      <c r="VJN15" s="102" t="s">
        <v>198</v>
      </c>
      <c r="VJO15" s="51" t="s">
        <v>174</v>
      </c>
      <c r="VJP15" s="51" t="s">
        <v>174</v>
      </c>
      <c r="VJQ15" s="51" t="s">
        <v>173</v>
      </c>
      <c r="VJR15" s="51"/>
      <c r="VJS15" s="60">
        <f t="shared" ref="VJS15" si="3784">VJT15/1.19</f>
        <v>504.20168067226894</v>
      </c>
      <c r="VJT15" s="62">
        <v>600</v>
      </c>
      <c r="VJU15" s="3" t="s">
        <v>197</v>
      </c>
      <c r="VJV15" s="102" t="s">
        <v>198</v>
      </c>
      <c r="VJW15" s="51" t="s">
        <v>174</v>
      </c>
      <c r="VJX15" s="51" t="s">
        <v>174</v>
      </c>
      <c r="VJY15" s="51" t="s">
        <v>173</v>
      </c>
      <c r="VJZ15" s="51"/>
      <c r="VKA15" s="60">
        <f t="shared" ref="VKA15" si="3785">VKB15/1.19</f>
        <v>504.20168067226894</v>
      </c>
      <c r="VKB15" s="62">
        <v>600</v>
      </c>
      <c r="VKC15" s="3" t="s">
        <v>197</v>
      </c>
      <c r="VKD15" s="102" t="s">
        <v>198</v>
      </c>
      <c r="VKE15" s="51" t="s">
        <v>174</v>
      </c>
      <c r="VKF15" s="51" t="s">
        <v>174</v>
      </c>
      <c r="VKG15" s="51" t="s">
        <v>173</v>
      </c>
      <c r="VKH15" s="51"/>
      <c r="VKI15" s="60">
        <f t="shared" ref="VKI15" si="3786">VKJ15/1.19</f>
        <v>504.20168067226894</v>
      </c>
      <c r="VKJ15" s="62">
        <v>600</v>
      </c>
      <c r="VKK15" s="3" t="s">
        <v>197</v>
      </c>
      <c r="VKL15" s="102" t="s">
        <v>198</v>
      </c>
      <c r="VKM15" s="51" t="s">
        <v>174</v>
      </c>
      <c r="VKN15" s="51" t="s">
        <v>174</v>
      </c>
      <c r="VKO15" s="51" t="s">
        <v>173</v>
      </c>
      <c r="VKP15" s="51"/>
      <c r="VKQ15" s="60">
        <f t="shared" ref="VKQ15" si="3787">VKR15/1.19</f>
        <v>504.20168067226894</v>
      </c>
      <c r="VKR15" s="62">
        <v>600</v>
      </c>
      <c r="VKS15" s="3" t="s">
        <v>197</v>
      </c>
      <c r="VKT15" s="102" t="s">
        <v>198</v>
      </c>
      <c r="VKU15" s="51" t="s">
        <v>174</v>
      </c>
      <c r="VKV15" s="51" t="s">
        <v>174</v>
      </c>
      <c r="VKW15" s="51" t="s">
        <v>173</v>
      </c>
      <c r="VKX15" s="51"/>
      <c r="VKY15" s="60">
        <f t="shared" ref="VKY15" si="3788">VKZ15/1.19</f>
        <v>504.20168067226894</v>
      </c>
      <c r="VKZ15" s="62">
        <v>600</v>
      </c>
      <c r="VLA15" s="3" t="s">
        <v>197</v>
      </c>
      <c r="VLB15" s="102" t="s">
        <v>198</v>
      </c>
      <c r="VLC15" s="51" t="s">
        <v>174</v>
      </c>
      <c r="VLD15" s="51" t="s">
        <v>174</v>
      </c>
      <c r="VLE15" s="51" t="s">
        <v>173</v>
      </c>
      <c r="VLF15" s="51"/>
      <c r="VLG15" s="60">
        <f t="shared" ref="VLG15" si="3789">VLH15/1.19</f>
        <v>504.20168067226894</v>
      </c>
      <c r="VLH15" s="62">
        <v>600</v>
      </c>
      <c r="VLI15" s="3" t="s">
        <v>197</v>
      </c>
      <c r="VLJ15" s="102" t="s">
        <v>198</v>
      </c>
      <c r="VLK15" s="51" t="s">
        <v>174</v>
      </c>
      <c r="VLL15" s="51" t="s">
        <v>174</v>
      </c>
      <c r="VLM15" s="51" t="s">
        <v>173</v>
      </c>
      <c r="VLN15" s="51"/>
      <c r="VLO15" s="60">
        <f t="shared" ref="VLO15" si="3790">VLP15/1.19</f>
        <v>504.20168067226894</v>
      </c>
      <c r="VLP15" s="62">
        <v>600</v>
      </c>
      <c r="VLQ15" s="3" t="s">
        <v>197</v>
      </c>
      <c r="VLR15" s="102" t="s">
        <v>198</v>
      </c>
      <c r="VLS15" s="51" t="s">
        <v>174</v>
      </c>
      <c r="VLT15" s="51" t="s">
        <v>174</v>
      </c>
      <c r="VLU15" s="51" t="s">
        <v>173</v>
      </c>
      <c r="VLV15" s="51"/>
      <c r="VLW15" s="60">
        <f t="shared" ref="VLW15" si="3791">VLX15/1.19</f>
        <v>504.20168067226894</v>
      </c>
      <c r="VLX15" s="62">
        <v>600</v>
      </c>
      <c r="VLY15" s="3" t="s">
        <v>197</v>
      </c>
      <c r="VLZ15" s="102" t="s">
        <v>198</v>
      </c>
      <c r="VMA15" s="51" t="s">
        <v>174</v>
      </c>
      <c r="VMB15" s="51" t="s">
        <v>174</v>
      </c>
      <c r="VMC15" s="51" t="s">
        <v>173</v>
      </c>
      <c r="VMD15" s="51"/>
      <c r="VME15" s="60">
        <f t="shared" ref="VME15" si="3792">VMF15/1.19</f>
        <v>504.20168067226894</v>
      </c>
      <c r="VMF15" s="62">
        <v>600</v>
      </c>
      <c r="VMG15" s="3" t="s">
        <v>197</v>
      </c>
      <c r="VMH15" s="102" t="s">
        <v>198</v>
      </c>
      <c r="VMI15" s="51" t="s">
        <v>174</v>
      </c>
      <c r="VMJ15" s="51" t="s">
        <v>174</v>
      </c>
      <c r="VMK15" s="51" t="s">
        <v>173</v>
      </c>
      <c r="VML15" s="51"/>
      <c r="VMM15" s="60">
        <f t="shared" ref="VMM15" si="3793">VMN15/1.19</f>
        <v>504.20168067226894</v>
      </c>
      <c r="VMN15" s="62">
        <v>600</v>
      </c>
      <c r="VMO15" s="3" t="s">
        <v>197</v>
      </c>
      <c r="VMP15" s="102" t="s">
        <v>198</v>
      </c>
      <c r="VMQ15" s="51" t="s">
        <v>174</v>
      </c>
      <c r="VMR15" s="51" t="s">
        <v>174</v>
      </c>
      <c r="VMS15" s="51" t="s">
        <v>173</v>
      </c>
      <c r="VMT15" s="51"/>
      <c r="VMU15" s="60">
        <f t="shared" ref="VMU15" si="3794">VMV15/1.19</f>
        <v>504.20168067226894</v>
      </c>
      <c r="VMV15" s="62">
        <v>600</v>
      </c>
      <c r="VMW15" s="3" t="s">
        <v>197</v>
      </c>
      <c r="VMX15" s="102" t="s">
        <v>198</v>
      </c>
      <c r="VMY15" s="51" t="s">
        <v>174</v>
      </c>
      <c r="VMZ15" s="51" t="s">
        <v>174</v>
      </c>
      <c r="VNA15" s="51" t="s">
        <v>173</v>
      </c>
      <c r="VNB15" s="51"/>
      <c r="VNC15" s="60">
        <f t="shared" ref="VNC15" si="3795">VND15/1.19</f>
        <v>504.20168067226894</v>
      </c>
      <c r="VND15" s="62">
        <v>600</v>
      </c>
      <c r="VNE15" s="3" t="s">
        <v>197</v>
      </c>
      <c r="VNF15" s="102" t="s">
        <v>198</v>
      </c>
      <c r="VNG15" s="51" t="s">
        <v>174</v>
      </c>
      <c r="VNH15" s="51" t="s">
        <v>174</v>
      </c>
      <c r="VNI15" s="51" t="s">
        <v>173</v>
      </c>
      <c r="VNJ15" s="51"/>
      <c r="VNK15" s="60">
        <f t="shared" ref="VNK15" si="3796">VNL15/1.19</f>
        <v>504.20168067226894</v>
      </c>
      <c r="VNL15" s="62">
        <v>600</v>
      </c>
      <c r="VNM15" s="3" t="s">
        <v>197</v>
      </c>
      <c r="VNN15" s="102" t="s">
        <v>198</v>
      </c>
      <c r="VNO15" s="51" t="s">
        <v>174</v>
      </c>
      <c r="VNP15" s="51" t="s">
        <v>174</v>
      </c>
      <c r="VNQ15" s="51" t="s">
        <v>173</v>
      </c>
      <c r="VNR15" s="51"/>
      <c r="VNS15" s="60">
        <f t="shared" ref="VNS15" si="3797">VNT15/1.19</f>
        <v>504.20168067226894</v>
      </c>
      <c r="VNT15" s="62">
        <v>600</v>
      </c>
      <c r="VNU15" s="3" t="s">
        <v>197</v>
      </c>
      <c r="VNV15" s="102" t="s">
        <v>198</v>
      </c>
      <c r="VNW15" s="51" t="s">
        <v>174</v>
      </c>
      <c r="VNX15" s="51" t="s">
        <v>174</v>
      </c>
      <c r="VNY15" s="51" t="s">
        <v>173</v>
      </c>
      <c r="VNZ15" s="51"/>
      <c r="VOA15" s="60">
        <f t="shared" ref="VOA15" si="3798">VOB15/1.19</f>
        <v>504.20168067226894</v>
      </c>
      <c r="VOB15" s="62">
        <v>600</v>
      </c>
      <c r="VOC15" s="3" t="s">
        <v>197</v>
      </c>
      <c r="VOD15" s="102" t="s">
        <v>198</v>
      </c>
      <c r="VOE15" s="51" t="s">
        <v>174</v>
      </c>
      <c r="VOF15" s="51" t="s">
        <v>174</v>
      </c>
      <c r="VOG15" s="51" t="s">
        <v>173</v>
      </c>
      <c r="VOH15" s="51"/>
      <c r="VOI15" s="60">
        <f t="shared" ref="VOI15" si="3799">VOJ15/1.19</f>
        <v>504.20168067226894</v>
      </c>
      <c r="VOJ15" s="62">
        <v>600</v>
      </c>
      <c r="VOK15" s="3" t="s">
        <v>197</v>
      </c>
      <c r="VOL15" s="102" t="s">
        <v>198</v>
      </c>
      <c r="VOM15" s="51" t="s">
        <v>174</v>
      </c>
      <c r="VON15" s="51" t="s">
        <v>174</v>
      </c>
      <c r="VOO15" s="51" t="s">
        <v>173</v>
      </c>
      <c r="VOP15" s="51"/>
      <c r="VOQ15" s="60">
        <f t="shared" ref="VOQ15" si="3800">VOR15/1.19</f>
        <v>504.20168067226894</v>
      </c>
      <c r="VOR15" s="62">
        <v>600</v>
      </c>
      <c r="VOS15" s="3" t="s">
        <v>197</v>
      </c>
      <c r="VOT15" s="102" t="s">
        <v>198</v>
      </c>
      <c r="VOU15" s="51" t="s">
        <v>174</v>
      </c>
      <c r="VOV15" s="51" t="s">
        <v>174</v>
      </c>
      <c r="VOW15" s="51" t="s">
        <v>173</v>
      </c>
      <c r="VOX15" s="51"/>
      <c r="VOY15" s="60">
        <f t="shared" ref="VOY15" si="3801">VOZ15/1.19</f>
        <v>504.20168067226894</v>
      </c>
      <c r="VOZ15" s="62">
        <v>600</v>
      </c>
      <c r="VPA15" s="3" t="s">
        <v>197</v>
      </c>
      <c r="VPB15" s="102" t="s">
        <v>198</v>
      </c>
      <c r="VPC15" s="51" t="s">
        <v>174</v>
      </c>
      <c r="VPD15" s="51" t="s">
        <v>174</v>
      </c>
      <c r="VPE15" s="51" t="s">
        <v>173</v>
      </c>
      <c r="VPF15" s="51"/>
      <c r="VPG15" s="60">
        <f t="shared" ref="VPG15" si="3802">VPH15/1.19</f>
        <v>504.20168067226894</v>
      </c>
      <c r="VPH15" s="62">
        <v>600</v>
      </c>
      <c r="VPI15" s="3" t="s">
        <v>197</v>
      </c>
      <c r="VPJ15" s="102" t="s">
        <v>198</v>
      </c>
      <c r="VPK15" s="51" t="s">
        <v>174</v>
      </c>
      <c r="VPL15" s="51" t="s">
        <v>174</v>
      </c>
      <c r="VPM15" s="51" t="s">
        <v>173</v>
      </c>
      <c r="VPN15" s="51"/>
      <c r="VPO15" s="60">
        <f t="shared" ref="VPO15" si="3803">VPP15/1.19</f>
        <v>504.20168067226894</v>
      </c>
      <c r="VPP15" s="62">
        <v>600</v>
      </c>
      <c r="VPQ15" s="3" t="s">
        <v>197</v>
      </c>
      <c r="VPR15" s="102" t="s">
        <v>198</v>
      </c>
      <c r="VPS15" s="51" t="s">
        <v>174</v>
      </c>
      <c r="VPT15" s="51" t="s">
        <v>174</v>
      </c>
      <c r="VPU15" s="51" t="s">
        <v>173</v>
      </c>
      <c r="VPV15" s="51"/>
      <c r="VPW15" s="60">
        <f t="shared" ref="VPW15" si="3804">VPX15/1.19</f>
        <v>504.20168067226894</v>
      </c>
      <c r="VPX15" s="62">
        <v>600</v>
      </c>
      <c r="VPY15" s="3" t="s">
        <v>197</v>
      </c>
      <c r="VPZ15" s="102" t="s">
        <v>198</v>
      </c>
      <c r="VQA15" s="51" t="s">
        <v>174</v>
      </c>
      <c r="VQB15" s="51" t="s">
        <v>174</v>
      </c>
      <c r="VQC15" s="51" t="s">
        <v>173</v>
      </c>
      <c r="VQD15" s="51"/>
      <c r="VQE15" s="60">
        <f t="shared" ref="VQE15" si="3805">VQF15/1.19</f>
        <v>504.20168067226894</v>
      </c>
      <c r="VQF15" s="62">
        <v>600</v>
      </c>
      <c r="VQG15" s="3" t="s">
        <v>197</v>
      </c>
      <c r="VQH15" s="102" t="s">
        <v>198</v>
      </c>
      <c r="VQI15" s="51" t="s">
        <v>174</v>
      </c>
      <c r="VQJ15" s="51" t="s">
        <v>174</v>
      </c>
      <c r="VQK15" s="51" t="s">
        <v>173</v>
      </c>
      <c r="VQL15" s="51"/>
      <c r="VQM15" s="60">
        <f t="shared" ref="VQM15" si="3806">VQN15/1.19</f>
        <v>504.20168067226894</v>
      </c>
      <c r="VQN15" s="62">
        <v>600</v>
      </c>
      <c r="VQO15" s="3" t="s">
        <v>197</v>
      </c>
      <c r="VQP15" s="102" t="s">
        <v>198</v>
      </c>
      <c r="VQQ15" s="51" t="s">
        <v>174</v>
      </c>
      <c r="VQR15" s="51" t="s">
        <v>174</v>
      </c>
      <c r="VQS15" s="51" t="s">
        <v>173</v>
      </c>
      <c r="VQT15" s="51"/>
      <c r="VQU15" s="60">
        <f t="shared" ref="VQU15" si="3807">VQV15/1.19</f>
        <v>504.20168067226894</v>
      </c>
      <c r="VQV15" s="62">
        <v>600</v>
      </c>
      <c r="VQW15" s="3" t="s">
        <v>197</v>
      </c>
      <c r="VQX15" s="102" t="s">
        <v>198</v>
      </c>
      <c r="VQY15" s="51" t="s">
        <v>174</v>
      </c>
      <c r="VQZ15" s="51" t="s">
        <v>174</v>
      </c>
      <c r="VRA15" s="51" t="s">
        <v>173</v>
      </c>
      <c r="VRB15" s="51"/>
      <c r="VRC15" s="60">
        <f t="shared" ref="VRC15" si="3808">VRD15/1.19</f>
        <v>504.20168067226894</v>
      </c>
      <c r="VRD15" s="62">
        <v>600</v>
      </c>
      <c r="VRE15" s="3" t="s">
        <v>197</v>
      </c>
      <c r="VRF15" s="102" t="s">
        <v>198</v>
      </c>
      <c r="VRG15" s="51" t="s">
        <v>174</v>
      </c>
      <c r="VRH15" s="51" t="s">
        <v>174</v>
      </c>
      <c r="VRI15" s="51" t="s">
        <v>173</v>
      </c>
      <c r="VRJ15" s="51"/>
      <c r="VRK15" s="60">
        <f t="shared" ref="VRK15" si="3809">VRL15/1.19</f>
        <v>504.20168067226894</v>
      </c>
      <c r="VRL15" s="62">
        <v>600</v>
      </c>
      <c r="VRM15" s="3" t="s">
        <v>197</v>
      </c>
      <c r="VRN15" s="102" t="s">
        <v>198</v>
      </c>
      <c r="VRO15" s="51" t="s">
        <v>174</v>
      </c>
      <c r="VRP15" s="51" t="s">
        <v>174</v>
      </c>
      <c r="VRQ15" s="51" t="s">
        <v>173</v>
      </c>
      <c r="VRR15" s="51"/>
      <c r="VRS15" s="60">
        <f t="shared" ref="VRS15" si="3810">VRT15/1.19</f>
        <v>504.20168067226894</v>
      </c>
      <c r="VRT15" s="62">
        <v>600</v>
      </c>
      <c r="VRU15" s="3" t="s">
        <v>197</v>
      </c>
      <c r="VRV15" s="102" t="s">
        <v>198</v>
      </c>
      <c r="VRW15" s="51" t="s">
        <v>174</v>
      </c>
      <c r="VRX15" s="51" t="s">
        <v>174</v>
      </c>
      <c r="VRY15" s="51" t="s">
        <v>173</v>
      </c>
      <c r="VRZ15" s="51"/>
      <c r="VSA15" s="60">
        <f t="shared" ref="VSA15" si="3811">VSB15/1.19</f>
        <v>504.20168067226894</v>
      </c>
      <c r="VSB15" s="62">
        <v>600</v>
      </c>
      <c r="VSC15" s="3" t="s">
        <v>197</v>
      </c>
      <c r="VSD15" s="102" t="s">
        <v>198</v>
      </c>
      <c r="VSE15" s="51" t="s">
        <v>174</v>
      </c>
      <c r="VSF15" s="51" t="s">
        <v>174</v>
      </c>
      <c r="VSG15" s="51" t="s">
        <v>173</v>
      </c>
      <c r="VSH15" s="51"/>
      <c r="VSI15" s="60">
        <f t="shared" ref="VSI15" si="3812">VSJ15/1.19</f>
        <v>504.20168067226894</v>
      </c>
      <c r="VSJ15" s="62">
        <v>600</v>
      </c>
      <c r="VSK15" s="3" t="s">
        <v>197</v>
      </c>
      <c r="VSL15" s="102" t="s">
        <v>198</v>
      </c>
      <c r="VSM15" s="51" t="s">
        <v>174</v>
      </c>
      <c r="VSN15" s="51" t="s">
        <v>174</v>
      </c>
      <c r="VSO15" s="51" t="s">
        <v>173</v>
      </c>
      <c r="VSP15" s="51"/>
      <c r="VSQ15" s="60">
        <f t="shared" ref="VSQ15" si="3813">VSR15/1.19</f>
        <v>504.20168067226894</v>
      </c>
      <c r="VSR15" s="62">
        <v>600</v>
      </c>
      <c r="VSS15" s="3" t="s">
        <v>197</v>
      </c>
      <c r="VST15" s="102" t="s">
        <v>198</v>
      </c>
      <c r="VSU15" s="51" t="s">
        <v>174</v>
      </c>
      <c r="VSV15" s="51" t="s">
        <v>174</v>
      </c>
      <c r="VSW15" s="51" t="s">
        <v>173</v>
      </c>
      <c r="VSX15" s="51"/>
      <c r="VSY15" s="60">
        <f t="shared" ref="VSY15" si="3814">VSZ15/1.19</f>
        <v>504.20168067226894</v>
      </c>
      <c r="VSZ15" s="62">
        <v>600</v>
      </c>
      <c r="VTA15" s="3" t="s">
        <v>197</v>
      </c>
      <c r="VTB15" s="102" t="s">
        <v>198</v>
      </c>
      <c r="VTC15" s="51" t="s">
        <v>174</v>
      </c>
      <c r="VTD15" s="51" t="s">
        <v>174</v>
      </c>
      <c r="VTE15" s="51" t="s">
        <v>173</v>
      </c>
      <c r="VTF15" s="51"/>
      <c r="VTG15" s="60">
        <f t="shared" ref="VTG15" si="3815">VTH15/1.19</f>
        <v>504.20168067226894</v>
      </c>
      <c r="VTH15" s="62">
        <v>600</v>
      </c>
      <c r="VTI15" s="3" t="s">
        <v>197</v>
      </c>
      <c r="VTJ15" s="102" t="s">
        <v>198</v>
      </c>
      <c r="VTK15" s="51" t="s">
        <v>174</v>
      </c>
      <c r="VTL15" s="51" t="s">
        <v>174</v>
      </c>
      <c r="VTM15" s="51" t="s">
        <v>173</v>
      </c>
      <c r="VTN15" s="51"/>
      <c r="VTO15" s="60">
        <f t="shared" ref="VTO15" si="3816">VTP15/1.19</f>
        <v>504.20168067226894</v>
      </c>
      <c r="VTP15" s="62">
        <v>600</v>
      </c>
      <c r="VTQ15" s="3" t="s">
        <v>197</v>
      </c>
      <c r="VTR15" s="102" t="s">
        <v>198</v>
      </c>
      <c r="VTS15" s="51" t="s">
        <v>174</v>
      </c>
      <c r="VTT15" s="51" t="s">
        <v>174</v>
      </c>
      <c r="VTU15" s="51" t="s">
        <v>173</v>
      </c>
      <c r="VTV15" s="51"/>
      <c r="VTW15" s="60">
        <f t="shared" ref="VTW15" si="3817">VTX15/1.19</f>
        <v>504.20168067226894</v>
      </c>
      <c r="VTX15" s="62">
        <v>600</v>
      </c>
      <c r="VTY15" s="3" t="s">
        <v>197</v>
      </c>
      <c r="VTZ15" s="102" t="s">
        <v>198</v>
      </c>
      <c r="VUA15" s="51" t="s">
        <v>174</v>
      </c>
      <c r="VUB15" s="51" t="s">
        <v>174</v>
      </c>
      <c r="VUC15" s="51" t="s">
        <v>173</v>
      </c>
      <c r="VUD15" s="51"/>
      <c r="VUE15" s="60">
        <f t="shared" ref="VUE15" si="3818">VUF15/1.19</f>
        <v>504.20168067226894</v>
      </c>
      <c r="VUF15" s="62">
        <v>600</v>
      </c>
      <c r="VUG15" s="3" t="s">
        <v>197</v>
      </c>
      <c r="VUH15" s="102" t="s">
        <v>198</v>
      </c>
      <c r="VUI15" s="51" t="s">
        <v>174</v>
      </c>
      <c r="VUJ15" s="51" t="s">
        <v>174</v>
      </c>
      <c r="VUK15" s="51" t="s">
        <v>173</v>
      </c>
      <c r="VUL15" s="51"/>
      <c r="VUM15" s="60">
        <f t="shared" ref="VUM15" si="3819">VUN15/1.19</f>
        <v>504.20168067226894</v>
      </c>
      <c r="VUN15" s="62">
        <v>600</v>
      </c>
      <c r="VUO15" s="3" t="s">
        <v>197</v>
      </c>
      <c r="VUP15" s="102" t="s">
        <v>198</v>
      </c>
      <c r="VUQ15" s="51" t="s">
        <v>174</v>
      </c>
      <c r="VUR15" s="51" t="s">
        <v>174</v>
      </c>
      <c r="VUS15" s="51" t="s">
        <v>173</v>
      </c>
      <c r="VUT15" s="51"/>
      <c r="VUU15" s="60">
        <f t="shared" ref="VUU15" si="3820">VUV15/1.19</f>
        <v>504.20168067226894</v>
      </c>
      <c r="VUV15" s="62">
        <v>600</v>
      </c>
      <c r="VUW15" s="3" t="s">
        <v>197</v>
      </c>
      <c r="VUX15" s="102" t="s">
        <v>198</v>
      </c>
      <c r="VUY15" s="51" t="s">
        <v>174</v>
      </c>
      <c r="VUZ15" s="51" t="s">
        <v>174</v>
      </c>
      <c r="VVA15" s="51" t="s">
        <v>173</v>
      </c>
      <c r="VVB15" s="51"/>
      <c r="VVC15" s="60">
        <f t="shared" ref="VVC15" si="3821">VVD15/1.19</f>
        <v>504.20168067226894</v>
      </c>
      <c r="VVD15" s="62">
        <v>600</v>
      </c>
      <c r="VVE15" s="3" t="s">
        <v>197</v>
      </c>
      <c r="VVF15" s="102" t="s">
        <v>198</v>
      </c>
      <c r="VVG15" s="51" t="s">
        <v>174</v>
      </c>
      <c r="VVH15" s="51" t="s">
        <v>174</v>
      </c>
      <c r="VVI15" s="51" t="s">
        <v>173</v>
      </c>
      <c r="VVJ15" s="51"/>
      <c r="VVK15" s="60">
        <f t="shared" ref="VVK15" si="3822">VVL15/1.19</f>
        <v>504.20168067226894</v>
      </c>
      <c r="VVL15" s="62">
        <v>600</v>
      </c>
      <c r="VVM15" s="3" t="s">
        <v>197</v>
      </c>
      <c r="VVN15" s="102" t="s">
        <v>198</v>
      </c>
      <c r="VVO15" s="51" t="s">
        <v>174</v>
      </c>
      <c r="VVP15" s="51" t="s">
        <v>174</v>
      </c>
      <c r="VVQ15" s="51" t="s">
        <v>173</v>
      </c>
      <c r="VVR15" s="51"/>
      <c r="VVS15" s="60">
        <f t="shared" ref="VVS15" si="3823">VVT15/1.19</f>
        <v>504.20168067226894</v>
      </c>
      <c r="VVT15" s="62">
        <v>600</v>
      </c>
      <c r="VVU15" s="3" t="s">
        <v>197</v>
      </c>
      <c r="VVV15" s="102" t="s">
        <v>198</v>
      </c>
      <c r="VVW15" s="51" t="s">
        <v>174</v>
      </c>
      <c r="VVX15" s="51" t="s">
        <v>174</v>
      </c>
      <c r="VVY15" s="51" t="s">
        <v>173</v>
      </c>
      <c r="VVZ15" s="51"/>
      <c r="VWA15" s="60">
        <f t="shared" ref="VWA15" si="3824">VWB15/1.19</f>
        <v>504.20168067226894</v>
      </c>
      <c r="VWB15" s="62">
        <v>600</v>
      </c>
      <c r="VWC15" s="3" t="s">
        <v>197</v>
      </c>
      <c r="VWD15" s="102" t="s">
        <v>198</v>
      </c>
      <c r="VWE15" s="51" t="s">
        <v>174</v>
      </c>
      <c r="VWF15" s="51" t="s">
        <v>174</v>
      </c>
      <c r="VWG15" s="51" t="s">
        <v>173</v>
      </c>
      <c r="VWH15" s="51"/>
      <c r="VWI15" s="60">
        <f t="shared" ref="VWI15" si="3825">VWJ15/1.19</f>
        <v>504.20168067226894</v>
      </c>
      <c r="VWJ15" s="62">
        <v>600</v>
      </c>
      <c r="VWK15" s="3" t="s">
        <v>197</v>
      </c>
      <c r="VWL15" s="102" t="s">
        <v>198</v>
      </c>
      <c r="VWM15" s="51" t="s">
        <v>174</v>
      </c>
      <c r="VWN15" s="51" t="s">
        <v>174</v>
      </c>
      <c r="VWO15" s="51" t="s">
        <v>173</v>
      </c>
      <c r="VWP15" s="51"/>
      <c r="VWQ15" s="60">
        <f t="shared" ref="VWQ15" si="3826">VWR15/1.19</f>
        <v>504.20168067226894</v>
      </c>
      <c r="VWR15" s="62">
        <v>600</v>
      </c>
      <c r="VWS15" s="3" t="s">
        <v>197</v>
      </c>
      <c r="VWT15" s="102" t="s">
        <v>198</v>
      </c>
      <c r="VWU15" s="51" t="s">
        <v>174</v>
      </c>
      <c r="VWV15" s="51" t="s">
        <v>174</v>
      </c>
      <c r="VWW15" s="51" t="s">
        <v>173</v>
      </c>
      <c r="VWX15" s="51"/>
      <c r="VWY15" s="60">
        <f t="shared" ref="VWY15" si="3827">VWZ15/1.19</f>
        <v>504.20168067226894</v>
      </c>
      <c r="VWZ15" s="62">
        <v>600</v>
      </c>
      <c r="VXA15" s="3" t="s">
        <v>197</v>
      </c>
      <c r="VXB15" s="102" t="s">
        <v>198</v>
      </c>
      <c r="VXC15" s="51" t="s">
        <v>174</v>
      </c>
      <c r="VXD15" s="51" t="s">
        <v>174</v>
      </c>
      <c r="VXE15" s="51" t="s">
        <v>173</v>
      </c>
      <c r="VXF15" s="51"/>
      <c r="VXG15" s="60">
        <f t="shared" ref="VXG15" si="3828">VXH15/1.19</f>
        <v>504.20168067226894</v>
      </c>
      <c r="VXH15" s="62">
        <v>600</v>
      </c>
      <c r="VXI15" s="3" t="s">
        <v>197</v>
      </c>
      <c r="VXJ15" s="102" t="s">
        <v>198</v>
      </c>
      <c r="VXK15" s="51" t="s">
        <v>174</v>
      </c>
      <c r="VXL15" s="51" t="s">
        <v>174</v>
      </c>
      <c r="VXM15" s="51" t="s">
        <v>173</v>
      </c>
      <c r="VXN15" s="51"/>
      <c r="VXO15" s="60">
        <f t="shared" ref="VXO15" si="3829">VXP15/1.19</f>
        <v>504.20168067226894</v>
      </c>
      <c r="VXP15" s="62">
        <v>600</v>
      </c>
      <c r="VXQ15" s="3" t="s">
        <v>197</v>
      </c>
      <c r="VXR15" s="102" t="s">
        <v>198</v>
      </c>
      <c r="VXS15" s="51" t="s">
        <v>174</v>
      </c>
      <c r="VXT15" s="51" t="s">
        <v>174</v>
      </c>
      <c r="VXU15" s="51" t="s">
        <v>173</v>
      </c>
      <c r="VXV15" s="51"/>
      <c r="VXW15" s="60">
        <f t="shared" ref="VXW15" si="3830">VXX15/1.19</f>
        <v>504.20168067226894</v>
      </c>
      <c r="VXX15" s="62">
        <v>600</v>
      </c>
      <c r="VXY15" s="3" t="s">
        <v>197</v>
      </c>
      <c r="VXZ15" s="102" t="s">
        <v>198</v>
      </c>
      <c r="VYA15" s="51" t="s">
        <v>174</v>
      </c>
      <c r="VYB15" s="51" t="s">
        <v>174</v>
      </c>
      <c r="VYC15" s="51" t="s">
        <v>173</v>
      </c>
      <c r="VYD15" s="51"/>
      <c r="VYE15" s="60">
        <f t="shared" ref="VYE15" si="3831">VYF15/1.19</f>
        <v>504.20168067226894</v>
      </c>
      <c r="VYF15" s="62">
        <v>600</v>
      </c>
      <c r="VYG15" s="3" t="s">
        <v>197</v>
      </c>
      <c r="VYH15" s="102" t="s">
        <v>198</v>
      </c>
      <c r="VYI15" s="51" t="s">
        <v>174</v>
      </c>
      <c r="VYJ15" s="51" t="s">
        <v>174</v>
      </c>
      <c r="VYK15" s="51" t="s">
        <v>173</v>
      </c>
      <c r="VYL15" s="51"/>
      <c r="VYM15" s="60">
        <f t="shared" ref="VYM15" si="3832">VYN15/1.19</f>
        <v>504.20168067226894</v>
      </c>
      <c r="VYN15" s="62">
        <v>600</v>
      </c>
      <c r="VYO15" s="3" t="s">
        <v>197</v>
      </c>
      <c r="VYP15" s="102" t="s">
        <v>198</v>
      </c>
      <c r="VYQ15" s="51" t="s">
        <v>174</v>
      </c>
      <c r="VYR15" s="51" t="s">
        <v>174</v>
      </c>
      <c r="VYS15" s="51" t="s">
        <v>173</v>
      </c>
      <c r="VYT15" s="51"/>
      <c r="VYU15" s="60">
        <f t="shared" ref="VYU15" si="3833">VYV15/1.19</f>
        <v>504.20168067226894</v>
      </c>
      <c r="VYV15" s="62">
        <v>600</v>
      </c>
      <c r="VYW15" s="3" t="s">
        <v>197</v>
      </c>
      <c r="VYX15" s="102" t="s">
        <v>198</v>
      </c>
      <c r="VYY15" s="51" t="s">
        <v>174</v>
      </c>
      <c r="VYZ15" s="51" t="s">
        <v>174</v>
      </c>
      <c r="VZA15" s="51" t="s">
        <v>173</v>
      </c>
      <c r="VZB15" s="51"/>
      <c r="VZC15" s="60">
        <f t="shared" ref="VZC15" si="3834">VZD15/1.19</f>
        <v>504.20168067226894</v>
      </c>
      <c r="VZD15" s="62">
        <v>600</v>
      </c>
      <c r="VZE15" s="3" t="s">
        <v>197</v>
      </c>
      <c r="VZF15" s="102" t="s">
        <v>198</v>
      </c>
      <c r="VZG15" s="51" t="s">
        <v>174</v>
      </c>
      <c r="VZH15" s="51" t="s">
        <v>174</v>
      </c>
      <c r="VZI15" s="51" t="s">
        <v>173</v>
      </c>
      <c r="VZJ15" s="51"/>
      <c r="VZK15" s="60">
        <f t="shared" ref="VZK15" si="3835">VZL15/1.19</f>
        <v>504.20168067226894</v>
      </c>
      <c r="VZL15" s="62">
        <v>600</v>
      </c>
      <c r="VZM15" s="3" t="s">
        <v>197</v>
      </c>
      <c r="VZN15" s="102" t="s">
        <v>198</v>
      </c>
      <c r="VZO15" s="51" t="s">
        <v>174</v>
      </c>
      <c r="VZP15" s="51" t="s">
        <v>174</v>
      </c>
      <c r="VZQ15" s="51" t="s">
        <v>173</v>
      </c>
      <c r="VZR15" s="51"/>
      <c r="VZS15" s="60">
        <f t="shared" ref="VZS15" si="3836">VZT15/1.19</f>
        <v>504.20168067226894</v>
      </c>
      <c r="VZT15" s="62">
        <v>600</v>
      </c>
      <c r="VZU15" s="3" t="s">
        <v>197</v>
      </c>
      <c r="VZV15" s="102" t="s">
        <v>198</v>
      </c>
      <c r="VZW15" s="51" t="s">
        <v>174</v>
      </c>
      <c r="VZX15" s="51" t="s">
        <v>174</v>
      </c>
      <c r="VZY15" s="51" t="s">
        <v>173</v>
      </c>
      <c r="VZZ15" s="51"/>
      <c r="WAA15" s="60">
        <f t="shared" ref="WAA15" si="3837">WAB15/1.19</f>
        <v>504.20168067226894</v>
      </c>
      <c r="WAB15" s="62">
        <v>600</v>
      </c>
      <c r="WAC15" s="3" t="s">
        <v>197</v>
      </c>
      <c r="WAD15" s="102" t="s">
        <v>198</v>
      </c>
      <c r="WAE15" s="51" t="s">
        <v>174</v>
      </c>
      <c r="WAF15" s="51" t="s">
        <v>174</v>
      </c>
      <c r="WAG15" s="51" t="s">
        <v>173</v>
      </c>
      <c r="WAH15" s="51"/>
      <c r="WAI15" s="60">
        <f t="shared" ref="WAI15" si="3838">WAJ15/1.19</f>
        <v>504.20168067226894</v>
      </c>
      <c r="WAJ15" s="62">
        <v>600</v>
      </c>
      <c r="WAK15" s="3" t="s">
        <v>197</v>
      </c>
      <c r="WAL15" s="102" t="s">
        <v>198</v>
      </c>
      <c r="WAM15" s="51" t="s">
        <v>174</v>
      </c>
      <c r="WAN15" s="51" t="s">
        <v>174</v>
      </c>
      <c r="WAO15" s="51" t="s">
        <v>173</v>
      </c>
      <c r="WAP15" s="51"/>
      <c r="WAQ15" s="60">
        <f t="shared" ref="WAQ15" si="3839">WAR15/1.19</f>
        <v>504.20168067226894</v>
      </c>
      <c r="WAR15" s="62">
        <v>600</v>
      </c>
      <c r="WAS15" s="3" t="s">
        <v>197</v>
      </c>
      <c r="WAT15" s="102" t="s">
        <v>198</v>
      </c>
      <c r="WAU15" s="51" t="s">
        <v>174</v>
      </c>
      <c r="WAV15" s="51" t="s">
        <v>174</v>
      </c>
      <c r="WAW15" s="51" t="s">
        <v>173</v>
      </c>
      <c r="WAX15" s="51"/>
      <c r="WAY15" s="60">
        <f t="shared" ref="WAY15" si="3840">WAZ15/1.19</f>
        <v>504.20168067226894</v>
      </c>
      <c r="WAZ15" s="62">
        <v>600</v>
      </c>
      <c r="WBA15" s="3" t="s">
        <v>197</v>
      </c>
      <c r="WBB15" s="102" t="s">
        <v>198</v>
      </c>
      <c r="WBC15" s="51" t="s">
        <v>174</v>
      </c>
      <c r="WBD15" s="51" t="s">
        <v>174</v>
      </c>
      <c r="WBE15" s="51" t="s">
        <v>173</v>
      </c>
      <c r="WBF15" s="51"/>
      <c r="WBG15" s="60">
        <f t="shared" ref="WBG15" si="3841">WBH15/1.19</f>
        <v>504.20168067226894</v>
      </c>
      <c r="WBH15" s="62">
        <v>600</v>
      </c>
      <c r="WBI15" s="3" t="s">
        <v>197</v>
      </c>
      <c r="WBJ15" s="102" t="s">
        <v>198</v>
      </c>
      <c r="WBK15" s="51" t="s">
        <v>174</v>
      </c>
      <c r="WBL15" s="51" t="s">
        <v>174</v>
      </c>
      <c r="WBM15" s="51" t="s">
        <v>173</v>
      </c>
      <c r="WBN15" s="51"/>
      <c r="WBO15" s="60">
        <f t="shared" ref="WBO15" si="3842">WBP15/1.19</f>
        <v>504.20168067226894</v>
      </c>
      <c r="WBP15" s="62">
        <v>600</v>
      </c>
      <c r="WBQ15" s="3" t="s">
        <v>197</v>
      </c>
      <c r="WBR15" s="102" t="s">
        <v>198</v>
      </c>
      <c r="WBS15" s="51" t="s">
        <v>174</v>
      </c>
      <c r="WBT15" s="51" t="s">
        <v>174</v>
      </c>
      <c r="WBU15" s="51" t="s">
        <v>173</v>
      </c>
      <c r="WBV15" s="51"/>
      <c r="WBW15" s="60">
        <f t="shared" ref="WBW15" si="3843">WBX15/1.19</f>
        <v>504.20168067226894</v>
      </c>
      <c r="WBX15" s="62">
        <v>600</v>
      </c>
      <c r="WBY15" s="3" t="s">
        <v>197</v>
      </c>
      <c r="WBZ15" s="102" t="s">
        <v>198</v>
      </c>
      <c r="WCA15" s="51" t="s">
        <v>174</v>
      </c>
      <c r="WCB15" s="51" t="s">
        <v>174</v>
      </c>
      <c r="WCC15" s="51" t="s">
        <v>173</v>
      </c>
      <c r="WCD15" s="51"/>
      <c r="WCE15" s="60">
        <f t="shared" ref="WCE15" si="3844">WCF15/1.19</f>
        <v>504.20168067226894</v>
      </c>
      <c r="WCF15" s="62">
        <v>600</v>
      </c>
      <c r="WCG15" s="3" t="s">
        <v>197</v>
      </c>
      <c r="WCH15" s="102" t="s">
        <v>198</v>
      </c>
      <c r="WCI15" s="51" t="s">
        <v>174</v>
      </c>
      <c r="WCJ15" s="51" t="s">
        <v>174</v>
      </c>
      <c r="WCK15" s="51" t="s">
        <v>173</v>
      </c>
      <c r="WCL15" s="51"/>
      <c r="WCM15" s="60">
        <f t="shared" ref="WCM15" si="3845">WCN15/1.19</f>
        <v>504.20168067226894</v>
      </c>
      <c r="WCN15" s="62">
        <v>600</v>
      </c>
      <c r="WCO15" s="3" t="s">
        <v>197</v>
      </c>
      <c r="WCP15" s="102" t="s">
        <v>198</v>
      </c>
      <c r="WCQ15" s="51" t="s">
        <v>174</v>
      </c>
      <c r="WCR15" s="51" t="s">
        <v>174</v>
      </c>
      <c r="WCS15" s="51" t="s">
        <v>173</v>
      </c>
      <c r="WCT15" s="51"/>
      <c r="WCU15" s="60">
        <f t="shared" ref="WCU15" si="3846">WCV15/1.19</f>
        <v>504.20168067226894</v>
      </c>
      <c r="WCV15" s="62">
        <v>600</v>
      </c>
      <c r="WCW15" s="3" t="s">
        <v>197</v>
      </c>
      <c r="WCX15" s="102" t="s">
        <v>198</v>
      </c>
      <c r="WCY15" s="51" t="s">
        <v>174</v>
      </c>
      <c r="WCZ15" s="51" t="s">
        <v>174</v>
      </c>
      <c r="WDA15" s="51" t="s">
        <v>173</v>
      </c>
      <c r="WDB15" s="51"/>
      <c r="WDC15" s="60">
        <f t="shared" ref="WDC15" si="3847">WDD15/1.19</f>
        <v>504.20168067226894</v>
      </c>
      <c r="WDD15" s="62">
        <v>600</v>
      </c>
      <c r="WDE15" s="3" t="s">
        <v>197</v>
      </c>
      <c r="WDF15" s="102" t="s">
        <v>198</v>
      </c>
      <c r="WDG15" s="51" t="s">
        <v>174</v>
      </c>
      <c r="WDH15" s="51" t="s">
        <v>174</v>
      </c>
      <c r="WDI15" s="51" t="s">
        <v>173</v>
      </c>
      <c r="WDJ15" s="51"/>
      <c r="WDK15" s="60">
        <f t="shared" ref="WDK15" si="3848">WDL15/1.19</f>
        <v>504.20168067226894</v>
      </c>
      <c r="WDL15" s="62">
        <v>600</v>
      </c>
      <c r="WDM15" s="3" t="s">
        <v>197</v>
      </c>
      <c r="WDN15" s="102" t="s">
        <v>198</v>
      </c>
      <c r="WDO15" s="51" t="s">
        <v>174</v>
      </c>
      <c r="WDP15" s="51" t="s">
        <v>174</v>
      </c>
      <c r="WDQ15" s="51" t="s">
        <v>173</v>
      </c>
      <c r="WDR15" s="51"/>
      <c r="WDS15" s="60">
        <f t="shared" ref="WDS15" si="3849">WDT15/1.19</f>
        <v>504.20168067226894</v>
      </c>
      <c r="WDT15" s="62">
        <v>600</v>
      </c>
      <c r="WDU15" s="3" t="s">
        <v>197</v>
      </c>
      <c r="WDV15" s="102" t="s">
        <v>198</v>
      </c>
      <c r="WDW15" s="51" t="s">
        <v>174</v>
      </c>
      <c r="WDX15" s="51" t="s">
        <v>174</v>
      </c>
      <c r="WDY15" s="51" t="s">
        <v>173</v>
      </c>
      <c r="WDZ15" s="51"/>
      <c r="WEA15" s="60">
        <f t="shared" ref="WEA15" si="3850">WEB15/1.19</f>
        <v>504.20168067226894</v>
      </c>
      <c r="WEB15" s="62">
        <v>600</v>
      </c>
      <c r="WEC15" s="3" t="s">
        <v>197</v>
      </c>
      <c r="WED15" s="102" t="s">
        <v>198</v>
      </c>
      <c r="WEE15" s="51" t="s">
        <v>174</v>
      </c>
      <c r="WEF15" s="51" t="s">
        <v>174</v>
      </c>
      <c r="WEG15" s="51" t="s">
        <v>173</v>
      </c>
      <c r="WEH15" s="51"/>
      <c r="WEI15" s="60">
        <f t="shared" ref="WEI15" si="3851">WEJ15/1.19</f>
        <v>504.20168067226894</v>
      </c>
      <c r="WEJ15" s="62">
        <v>600</v>
      </c>
      <c r="WEK15" s="3" t="s">
        <v>197</v>
      </c>
      <c r="WEL15" s="102" t="s">
        <v>198</v>
      </c>
      <c r="WEM15" s="51" t="s">
        <v>174</v>
      </c>
      <c r="WEN15" s="51" t="s">
        <v>174</v>
      </c>
      <c r="WEO15" s="51" t="s">
        <v>173</v>
      </c>
      <c r="WEP15" s="51"/>
      <c r="WEQ15" s="60">
        <f t="shared" ref="WEQ15" si="3852">WER15/1.19</f>
        <v>504.20168067226894</v>
      </c>
      <c r="WER15" s="62">
        <v>600</v>
      </c>
      <c r="WES15" s="3" t="s">
        <v>197</v>
      </c>
      <c r="WET15" s="102" t="s">
        <v>198</v>
      </c>
      <c r="WEU15" s="51" t="s">
        <v>174</v>
      </c>
      <c r="WEV15" s="51" t="s">
        <v>174</v>
      </c>
      <c r="WEW15" s="51" t="s">
        <v>173</v>
      </c>
      <c r="WEX15" s="51"/>
      <c r="WEY15" s="60">
        <f t="shared" ref="WEY15" si="3853">WEZ15/1.19</f>
        <v>504.20168067226894</v>
      </c>
      <c r="WEZ15" s="62">
        <v>600</v>
      </c>
      <c r="WFA15" s="3" t="s">
        <v>197</v>
      </c>
      <c r="WFB15" s="102" t="s">
        <v>198</v>
      </c>
      <c r="WFC15" s="51" t="s">
        <v>174</v>
      </c>
      <c r="WFD15" s="51" t="s">
        <v>174</v>
      </c>
      <c r="WFE15" s="51" t="s">
        <v>173</v>
      </c>
      <c r="WFF15" s="51"/>
      <c r="WFG15" s="60">
        <f t="shared" ref="WFG15" si="3854">WFH15/1.19</f>
        <v>504.20168067226894</v>
      </c>
      <c r="WFH15" s="62">
        <v>600</v>
      </c>
      <c r="WFI15" s="3" t="s">
        <v>197</v>
      </c>
      <c r="WFJ15" s="102" t="s">
        <v>198</v>
      </c>
      <c r="WFK15" s="51" t="s">
        <v>174</v>
      </c>
      <c r="WFL15" s="51" t="s">
        <v>174</v>
      </c>
      <c r="WFM15" s="51" t="s">
        <v>173</v>
      </c>
      <c r="WFN15" s="51"/>
      <c r="WFO15" s="60">
        <f t="shared" ref="WFO15" si="3855">WFP15/1.19</f>
        <v>504.20168067226894</v>
      </c>
      <c r="WFP15" s="62">
        <v>600</v>
      </c>
      <c r="WFQ15" s="3" t="s">
        <v>197</v>
      </c>
      <c r="WFR15" s="102" t="s">
        <v>198</v>
      </c>
      <c r="WFS15" s="51" t="s">
        <v>174</v>
      </c>
      <c r="WFT15" s="51" t="s">
        <v>174</v>
      </c>
      <c r="WFU15" s="51" t="s">
        <v>173</v>
      </c>
      <c r="WFV15" s="51"/>
      <c r="WFW15" s="60">
        <f t="shared" ref="WFW15" si="3856">WFX15/1.19</f>
        <v>504.20168067226894</v>
      </c>
      <c r="WFX15" s="62">
        <v>600</v>
      </c>
      <c r="WFY15" s="3" t="s">
        <v>197</v>
      </c>
      <c r="WFZ15" s="102" t="s">
        <v>198</v>
      </c>
      <c r="WGA15" s="51" t="s">
        <v>174</v>
      </c>
      <c r="WGB15" s="51" t="s">
        <v>174</v>
      </c>
      <c r="WGC15" s="51" t="s">
        <v>173</v>
      </c>
      <c r="WGD15" s="51"/>
      <c r="WGE15" s="60">
        <f t="shared" ref="WGE15" si="3857">WGF15/1.19</f>
        <v>504.20168067226894</v>
      </c>
      <c r="WGF15" s="62">
        <v>600</v>
      </c>
      <c r="WGG15" s="3" t="s">
        <v>197</v>
      </c>
      <c r="WGH15" s="102" t="s">
        <v>198</v>
      </c>
      <c r="WGI15" s="51" t="s">
        <v>174</v>
      </c>
      <c r="WGJ15" s="51" t="s">
        <v>174</v>
      </c>
      <c r="WGK15" s="51" t="s">
        <v>173</v>
      </c>
      <c r="WGL15" s="51"/>
      <c r="WGM15" s="60">
        <f t="shared" ref="WGM15" si="3858">WGN15/1.19</f>
        <v>504.20168067226894</v>
      </c>
      <c r="WGN15" s="62">
        <v>600</v>
      </c>
      <c r="WGO15" s="3" t="s">
        <v>197</v>
      </c>
      <c r="WGP15" s="102" t="s">
        <v>198</v>
      </c>
      <c r="WGQ15" s="51" t="s">
        <v>174</v>
      </c>
      <c r="WGR15" s="51" t="s">
        <v>174</v>
      </c>
      <c r="WGS15" s="51" t="s">
        <v>173</v>
      </c>
      <c r="WGT15" s="51"/>
      <c r="WGU15" s="60">
        <f t="shared" ref="WGU15" si="3859">WGV15/1.19</f>
        <v>504.20168067226894</v>
      </c>
      <c r="WGV15" s="62">
        <v>600</v>
      </c>
      <c r="WGW15" s="3" t="s">
        <v>197</v>
      </c>
      <c r="WGX15" s="102" t="s">
        <v>198</v>
      </c>
      <c r="WGY15" s="51" t="s">
        <v>174</v>
      </c>
      <c r="WGZ15" s="51" t="s">
        <v>174</v>
      </c>
      <c r="WHA15" s="51" t="s">
        <v>173</v>
      </c>
      <c r="WHB15" s="51"/>
      <c r="WHC15" s="60">
        <f t="shared" ref="WHC15" si="3860">WHD15/1.19</f>
        <v>504.20168067226894</v>
      </c>
      <c r="WHD15" s="62">
        <v>600</v>
      </c>
      <c r="WHE15" s="3" t="s">
        <v>197</v>
      </c>
      <c r="WHF15" s="102" t="s">
        <v>198</v>
      </c>
      <c r="WHG15" s="51" t="s">
        <v>174</v>
      </c>
      <c r="WHH15" s="51" t="s">
        <v>174</v>
      </c>
      <c r="WHI15" s="51" t="s">
        <v>173</v>
      </c>
      <c r="WHJ15" s="51"/>
      <c r="WHK15" s="60">
        <f t="shared" ref="WHK15" si="3861">WHL15/1.19</f>
        <v>504.20168067226894</v>
      </c>
      <c r="WHL15" s="62">
        <v>600</v>
      </c>
      <c r="WHM15" s="3" t="s">
        <v>197</v>
      </c>
      <c r="WHN15" s="102" t="s">
        <v>198</v>
      </c>
      <c r="WHO15" s="51" t="s">
        <v>174</v>
      </c>
      <c r="WHP15" s="51" t="s">
        <v>174</v>
      </c>
      <c r="WHQ15" s="51" t="s">
        <v>173</v>
      </c>
      <c r="WHR15" s="51"/>
      <c r="WHS15" s="60">
        <f t="shared" ref="WHS15" si="3862">WHT15/1.19</f>
        <v>504.20168067226894</v>
      </c>
      <c r="WHT15" s="62">
        <v>600</v>
      </c>
      <c r="WHU15" s="3" t="s">
        <v>197</v>
      </c>
      <c r="WHV15" s="102" t="s">
        <v>198</v>
      </c>
      <c r="WHW15" s="51" t="s">
        <v>174</v>
      </c>
      <c r="WHX15" s="51" t="s">
        <v>174</v>
      </c>
      <c r="WHY15" s="51" t="s">
        <v>173</v>
      </c>
      <c r="WHZ15" s="51"/>
      <c r="WIA15" s="60">
        <f t="shared" ref="WIA15" si="3863">WIB15/1.19</f>
        <v>504.20168067226894</v>
      </c>
      <c r="WIB15" s="62">
        <v>600</v>
      </c>
      <c r="WIC15" s="3" t="s">
        <v>197</v>
      </c>
      <c r="WID15" s="102" t="s">
        <v>198</v>
      </c>
      <c r="WIE15" s="51" t="s">
        <v>174</v>
      </c>
      <c r="WIF15" s="51" t="s">
        <v>174</v>
      </c>
      <c r="WIG15" s="51" t="s">
        <v>173</v>
      </c>
      <c r="WIH15" s="51"/>
      <c r="WII15" s="60">
        <f t="shared" ref="WII15" si="3864">WIJ15/1.19</f>
        <v>504.20168067226894</v>
      </c>
      <c r="WIJ15" s="62">
        <v>600</v>
      </c>
      <c r="WIK15" s="3" t="s">
        <v>197</v>
      </c>
      <c r="WIL15" s="102" t="s">
        <v>198</v>
      </c>
      <c r="WIM15" s="51" t="s">
        <v>174</v>
      </c>
      <c r="WIN15" s="51" t="s">
        <v>174</v>
      </c>
      <c r="WIO15" s="51" t="s">
        <v>173</v>
      </c>
      <c r="WIP15" s="51"/>
      <c r="WIQ15" s="60">
        <f t="shared" ref="WIQ15" si="3865">WIR15/1.19</f>
        <v>504.20168067226894</v>
      </c>
      <c r="WIR15" s="62">
        <v>600</v>
      </c>
      <c r="WIS15" s="3" t="s">
        <v>197</v>
      </c>
      <c r="WIT15" s="102" t="s">
        <v>198</v>
      </c>
      <c r="WIU15" s="51" t="s">
        <v>174</v>
      </c>
      <c r="WIV15" s="51" t="s">
        <v>174</v>
      </c>
      <c r="WIW15" s="51" t="s">
        <v>173</v>
      </c>
      <c r="WIX15" s="51"/>
      <c r="WIY15" s="60">
        <f t="shared" ref="WIY15" si="3866">WIZ15/1.19</f>
        <v>504.20168067226894</v>
      </c>
      <c r="WIZ15" s="62">
        <v>600</v>
      </c>
      <c r="WJA15" s="3" t="s">
        <v>197</v>
      </c>
      <c r="WJB15" s="102" t="s">
        <v>198</v>
      </c>
      <c r="WJC15" s="51" t="s">
        <v>174</v>
      </c>
      <c r="WJD15" s="51" t="s">
        <v>174</v>
      </c>
      <c r="WJE15" s="51" t="s">
        <v>173</v>
      </c>
      <c r="WJF15" s="51"/>
      <c r="WJG15" s="60">
        <f t="shared" ref="WJG15" si="3867">WJH15/1.19</f>
        <v>504.20168067226894</v>
      </c>
      <c r="WJH15" s="62">
        <v>600</v>
      </c>
      <c r="WJI15" s="3" t="s">
        <v>197</v>
      </c>
      <c r="WJJ15" s="102" t="s">
        <v>198</v>
      </c>
      <c r="WJK15" s="51" t="s">
        <v>174</v>
      </c>
      <c r="WJL15" s="51" t="s">
        <v>174</v>
      </c>
      <c r="WJM15" s="51" t="s">
        <v>173</v>
      </c>
      <c r="WJN15" s="51"/>
      <c r="WJO15" s="60">
        <f t="shared" ref="WJO15" si="3868">WJP15/1.19</f>
        <v>504.20168067226894</v>
      </c>
      <c r="WJP15" s="62">
        <v>600</v>
      </c>
      <c r="WJQ15" s="3" t="s">
        <v>197</v>
      </c>
      <c r="WJR15" s="102" t="s">
        <v>198</v>
      </c>
      <c r="WJS15" s="51" t="s">
        <v>174</v>
      </c>
      <c r="WJT15" s="51" t="s">
        <v>174</v>
      </c>
      <c r="WJU15" s="51" t="s">
        <v>173</v>
      </c>
      <c r="WJV15" s="51"/>
      <c r="WJW15" s="60">
        <f t="shared" ref="WJW15" si="3869">WJX15/1.19</f>
        <v>504.20168067226894</v>
      </c>
      <c r="WJX15" s="62">
        <v>600</v>
      </c>
      <c r="WJY15" s="3" t="s">
        <v>197</v>
      </c>
      <c r="WJZ15" s="102" t="s">
        <v>198</v>
      </c>
      <c r="WKA15" s="51" t="s">
        <v>174</v>
      </c>
      <c r="WKB15" s="51" t="s">
        <v>174</v>
      </c>
      <c r="WKC15" s="51" t="s">
        <v>173</v>
      </c>
      <c r="WKD15" s="51"/>
      <c r="WKE15" s="60">
        <f t="shared" ref="WKE15" si="3870">WKF15/1.19</f>
        <v>504.20168067226894</v>
      </c>
      <c r="WKF15" s="62">
        <v>600</v>
      </c>
      <c r="WKG15" s="3" t="s">
        <v>197</v>
      </c>
      <c r="WKH15" s="102" t="s">
        <v>198</v>
      </c>
      <c r="WKI15" s="51" t="s">
        <v>174</v>
      </c>
      <c r="WKJ15" s="51" t="s">
        <v>174</v>
      </c>
      <c r="WKK15" s="51" t="s">
        <v>173</v>
      </c>
      <c r="WKL15" s="51"/>
      <c r="WKM15" s="60">
        <f t="shared" ref="WKM15" si="3871">WKN15/1.19</f>
        <v>504.20168067226894</v>
      </c>
      <c r="WKN15" s="62">
        <v>600</v>
      </c>
      <c r="WKO15" s="3" t="s">
        <v>197</v>
      </c>
      <c r="WKP15" s="102" t="s">
        <v>198</v>
      </c>
      <c r="WKQ15" s="51" t="s">
        <v>174</v>
      </c>
      <c r="WKR15" s="51" t="s">
        <v>174</v>
      </c>
      <c r="WKS15" s="51" t="s">
        <v>173</v>
      </c>
      <c r="WKT15" s="51"/>
      <c r="WKU15" s="60">
        <f t="shared" ref="WKU15" si="3872">WKV15/1.19</f>
        <v>504.20168067226894</v>
      </c>
      <c r="WKV15" s="62">
        <v>600</v>
      </c>
      <c r="WKW15" s="3" t="s">
        <v>197</v>
      </c>
      <c r="WKX15" s="102" t="s">
        <v>198</v>
      </c>
      <c r="WKY15" s="51" t="s">
        <v>174</v>
      </c>
      <c r="WKZ15" s="51" t="s">
        <v>174</v>
      </c>
      <c r="WLA15" s="51" t="s">
        <v>173</v>
      </c>
      <c r="WLB15" s="51"/>
      <c r="WLC15" s="60">
        <f t="shared" ref="WLC15" si="3873">WLD15/1.19</f>
        <v>504.20168067226894</v>
      </c>
      <c r="WLD15" s="62">
        <v>600</v>
      </c>
      <c r="WLE15" s="3" t="s">
        <v>197</v>
      </c>
      <c r="WLF15" s="102" t="s">
        <v>198</v>
      </c>
      <c r="WLG15" s="51" t="s">
        <v>174</v>
      </c>
      <c r="WLH15" s="51" t="s">
        <v>174</v>
      </c>
      <c r="WLI15" s="51" t="s">
        <v>173</v>
      </c>
      <c r="WLJ15" s="51"/>
      <c r="WLK15" s="60">
        <f t="shared" ref="WLK15" si="3874">WLL15/1.19</f>
        <v>504.20168067226894</v>
      </c>
      <c r="WLL15" s="62">
        <v>600</v>
      </c>
      <c r="WLM15" s="3" t="s">
        <v>197</v>
      </c>
      <c r="WLN15" s="102" t="s">
        <v>198</v>
      </c>
      <c r="WLO15" s="51" t="s">
        <v>174</v>
      </c>
      <c r="WLP15" s="51" t="s">
        <v>174</v>
      </c>
      <c r="WLQ15" s="51" t="s">
        <v>173</v>
      </c>
      <c r="WLR15" s="51"/>
      <c r="WLS15" s="60">
        <f t="shared" ref="WLS15" si="3875">WLT15/1.19</f>
        <v>504.20168067226894</v>
      </c>
      <c r="WLT15" s="62">
        <v>600</v>
      </c>
      <c r="WLU15" s="3" t="s">
        <v>197</v>
      </c>
      <c r="WLV15" s="102" t="s">
        <v>198</v>
      </c>
      <c r="WLW15" s="51" t="s">
        <v>174</v>
      </c>
      <c r="WLX15" s="51" t="s">
        <v>174</v>
      </c>
      <c r="WLY15" s="51" t="s">
        <v>173</v>
      </c>
      <c r="WLZ15" s="51"/>
      <c r="WMA15" s="60">
        <f t="shared" ref="WMA15" si="3876">WMB15/1.19</f>
        <v>504.20168067226894</v>
      </c>
      <c r="WMB15" s="62">
        <v>600</v>
      </c>
      <c r="WMC15" s="3" t="s">
        <v>197</v>
      </c>
      <c r="WMD15" s="102" t="s">
        <v>198</v>
      </c>
      <c r="WME15" s="51" t="s">
        <v>174</v>
      </c>
      <c r="WMF15" s="51" t="s">
        <v>174</v>
      </c>
      <c r="WMG15" s="51" t="s">
        <v>173</v>
      </c>
      <c r="WMH15" s="51"/>
      <c r="WMI15" s="60">
        <f t="shared" ref="WMI15" si="3877">WMJ15/1.19</f>
        <v>504.20168067226894</v>
      </c>
      <c r="WMJ15" s="62">
        <v>600</v>
      </c>
      <c r="WMK15" s="3" t="s">
        <v>197</v>
      </c>
      <c r="WML15" s="102" t="s">
        <v>198</v>
      </c>
      <c r="WMM15" s="51" t="s">
        <v>174</v>
      </c>
      <c r="WMN15" s="51" t="s">
        <v>174</v>
      </c>
      <c r="WMO15" s="51" t="s">
        <v>173</v>
      </c>
      <c r="WMP15" s="51"/>
      <c r="WMQ15" s="60">
        <f t="shared" ref="WMQ15" si="3878">WMR15/1.19</f>
        <v>504.20168067226894</v>
      </c>
      <c r="WMR15" s="62">
        <v>600</v>
      </c>
      <c r="WMS15" s="3" t="s">
        <v>197</v>
      </c>
      <c r="WMT15" s="102" t="s">
        <v>198</v>
      </c>
      <c r="WMU15" s="51" t="s">
        <v>174</v>
      </c>
      <c r="WMV15" s="51" t="s">
        <v>174</v>
      </c>
      <c r="WMW15" s="51" t="s">
        <v>173</v>
      </c>
      <c r="WMX15" s="51"/>
      <c r="WMY15" s="60">
        <f t="shared" ref="WMY15" si="3879">WMZ15/1.19</f>
        <v>504.20168067226894</v>
      </c>
      <c r="WMZ15" s="62">
        <v>600</v>
      </c>
      <c r="WNA15" s="3" t="s">
        <v>197</v>
      </c>
      <c r="WNB15" s="102" t="s">
        <v>198</v>
      </c>
      <c r="WNC15" s="51" t="s">
        <v>174</v>
      </c>
      <c r="WND15" s="51" t="s">
        <v>174</v>
      </c>
      <c r="WNE15" s="51" t="s">
        <v>173</v>
      </c>
      <c r="WNF15" s="51"/>
      <c r="WNG15" s="60">
        <f t="shared" ref="WNG15" si="3880">WNH15/1.19</f>
        <v>504.20168067226894</v>
      </c>
      <c r="WNH15" s="62">
        <v>600</v>
      </c>
      <c r="WNI15" s="3" t="s">
        <v>197</v>
      </c>
      <c r="WNJ15" s="102" t="s">
        <v>198</v>
      </c>
      <c r="WNK15" s="51" t="s">
        <v>174</v>
      </c>
      <c r="WNL15" s="51" t="s">
        <v>174</v>
      </c>
      <c r="WNM15" s="51" t="s">
        <v>173</v>
      </c>
      <c r="WNN15" s="51"/>
      <c r="WNO15" s="60">
        <f t="shared" ref="WNO15" si="3881">WNP15/1.19</f>
        <v>504.20168067226894</v>
      </c>
      <c r="WNP15" s="62">
        <v>600</v>
      </c>
      <c r="WNQ15" s="3" t="s">
        <v>197</v>
      </c>
      <c r="WNR15" s="102" t="s">
        <v>198</v>
      </c>
      <c r="WNS15" s="51" t="s">
        <v>174</v>
      </c>
      <c r="WNT15" s="51" t="s">
        <v>174</v>
      </c>
      <c r="WNU15" s="51" t="s">
        <v>173</v>
      </c>
      <c r="WNV15" s="51"/>
      <c r="WNW15" s="60">
        <f t="shared" ref="WNW15" si="3882">WNX15/1.19</f>
        <v>504.20168067226894</v>
      </c>
      <c r="WNX15" s="62">
        <v>600</v>
      </c>
      <c r="WNY15" s="3" t="s">
        <v>197</v>
      </c>
      <c r="WNZ15" s="102" t="s">
        <v>198</v>
      </c>
      <c r="WOA15" s="51" t="s">
        <v>174</v>
      </c>
      <c r="WOB15" s="51" t="s">
        <v>174</v>
      </c>
      <c r="WOC15" s="51" t="s">
        <v>173</v>
      </c>
      <c r="WOD15" s="51"/>
      <c r="WOE15" s="60">
        <f t="shared" ref="WOE15" si="3883">WOF15/1.19</f>
        <v>504.20168067226894</v>
      </c>
      <c r="WOF15" s="62">
        <v>600</v>
      </c>
      <c r="WOG15" s="3" t="s">
        <v>197</v>
      </c>
      <c r="WOH15" s="102" t="s">
        <v>198</v>
      </c>
      <c r="WOI15" s="51" t="s">
        <v>174</v>
      </c>
      <c r="WOJ15" s="51" t="s">
        <v>174</v>
      </c>
      <c r="WOK15" s="51" t="s">
        <v>173</v>
      </c>
      <c r="WOL15" s="51"/>
      <c r="WOM15" s="60">
        <f t="shared" ref="WOM15" si="3884">WON15/1.19</f>
        <v>504.20168067226894</v>
      </c>
      <c r="WON15" s="62">
        <v>600</v>
      </c>
      <c r="WOO15" s="3" t="s">
        <v>197</v>
      </c>
      <c r="WOP15" s="102" t="s">
        <v>198</v>
      </c>
      <c r="WOQ15" s="51" t="s">
        <v>174</v>
      </c>
      <c r="WOR15" s="51" t="s">
        <v>174</v>
      </c>
      <c r="WOS15" s="51" t="s">
        <v>173</v>
      </c>
      <c r="WOT15" s="51"/>
      <c r="WOU15" s="60">
        <f t="shared" ref="WOU15" si="3885">WOV15/1.19</f>
        <v>504.20168067226894</v>
      </c>
      <c r="WOV15" s="62">
        <v>600</v>
      </c>
      <c r="WOW15" s="3" t="s">
        <v>197</v>
      </c>
      <c r="WOX15" s="102" t="s">
        <v>198</v>
      </c>
      <c r="WOY15" s="51" t="s">
        <v>174</v>
      </c>
      <c r="WOZ15" s="51" t="s">
        <v>174</v>
      </c>
      <c r="WPA15" s="51" t="s">
        <v>173</v>
      </c>
      <c r="WPB15" s="51"/>
      <c r="WPC15" s="60">
        <f t="shared" ref="WPC15" si="3886">WPD15/1.19</f>
        <v>504.20168067226894</v>
      </c>
      <c r="WPD15" s="62">
        <v>600</v>
      </c>
      <c r="WPE15" s="3" t="s">
        <v>197</v>
      </c>
      <c r="WPF15" s="102" t="s">
        <v>198</v>
      </c>
      <c r="WPG15" s="51" t="s">
        <v>174</v>
      </c>
      <c r="WPH15" s="51" t="s">
        <v>174</v>
      </c>
      <c r="WPI15" s="51" t="s">
        <v>173</v>
      </c>
      <c r="WPJ15" s="51"/>
      <c r="WPK15" s="60">
        <f t="shared" ref="WPK15" si="3887">WPL15/1.19</f>
        <v>504.20168067226894</v>
      </c>
      <c r="WPL15" s="62">
        <v>600</v>
      </c>
      <c r="WPM15" s="3" t="s">
        <v>197</v>
      </c>
      <c r="WPN15" s="102" t="s">
        <v>198</v>
      </c>
      <c r="WPO15" s="51" t="s">
        <v>174</v>
      </c>
      <c r="WPP15" s="51" t="s">
        <v>174</v>
      </c>
      <c r="WPQ15" s="51" t="s">
        <v>173</v>
      </c>
      <c r="WPR15" s="51"/>
      <c r="WPS15" s="60">
        <f t="shared" ref="WPS15" si="3888">WPT15/1.19</f>
        <v>504.20168067226894</v>
      </c>
      <c r="WPT15" s="62">
        <v>600</v>
      </c>
      <c r="WPU15" s="3" t="s">
        <v>197</v>
      </c>
      <c r="WPV15" s="102" t="s">
        <v>198</v>
      </c>
      <c r="WPW15" s="51" t="s">
        <v>174</v>
      </c>
      <c r="WPX15" s="51" t="s">
        <v>174</v>
      </c>
      <c r="WPY15" s="51" t="s">
        <v>173</v>
      </c>
      <c r="WPZ15" s="51"/>
      <c r="WQA15" s="60">
        <f t="shared" ref="WQA15" si="3889">WQB15/1.19</f>
        <v>504.20168067226894</v>
      </c>
      <c r="WQB15" s="62">
        <v>600</v>
      </c>
      <c r="WQC15" s="3" t="s">
        <v>197</v>
      </c>
      <c r="WQD15" s="102" t="s">
        <v>198</v>
      </c>
      <c r="WQE15" s="51" t="s">
        <v>174</v>
      </c>
      <c r="WQF15" s="51" t="s">
        <v>174</v>
      </c>
      <c r="WQG15" s="51" t="s">
        <v>173</v>
      </c>
      <c r="WQH15" s="51"/>
      <c r="WQI15" s="60">
        <f t="shared" ref="WQI15" si="3890">WQJ15/1.19</f>
        <v>504.20168067226894</v>
      </c>
      <c r="WQJ15" s="62">
        <v>600</v>
      </c>
      <c r="WQK15" s="3" t="s">
        <v>197</v>
      </c>
      <c r="WQL15" s="102" t="s">
        <v>198</v>
      </c>
      <c r="WQM15" s="51" t="s">
        <v>174</v>
      </c>
      <c r="WQN15" s="51" t="s">
        <v>174</v>
      </c>
      <c r="WQO15" s="51" t="s">
        <v>173</v>
      </c>
      <c r="WQP15" s="51"/>
      <c r="WQQ15" s="60">
        <f t="shared" ref="WQQ15" si="3891">WQR15/1.19</f>
        <v>504.20168067226894</v>
      </c>
      <c r="WQR15" s="62">
        <v>600</v>
      </c>
      <c r="WQS15" s="3" t="s">
        <v>197</v>
      </c>
      <c r="WQT15" s="102" t="s">
        <v>198</v>
      </c>
      <c r="WQU15" s="51" t="s">
        <v>174</v>
      </c>
      <c r="WQV15" s="51" t="s">
        <v>174</v>
      </c>
      <c r="WQW15" s="51" t="s">
        <v>173</v>
      </c>
      <c r="WQX15" s="51"/>
      <c r="WQY15" s="60">
        <f t="shared" ref="WQY15" si="3892">WQZ15/1.19</f>
        <v>504.20168067226894</v>
      </c>
      <c r="WQZ15" s="62">
        <v>600</v>
      </c>
      <c r="WRA15" s="3" t="s">
        <v>197</v>
      </c>
      <c r="WRB15" s="102" t="s">
        <v>198</v>
      </c>
      <c r="WRC15" s="51" t="s">
        <v>174</v>
      </c>
      <c r="WRD15" s="51" t="s">
        <v>174</v>
      </c>
      <c r="WRE15" s="51" t="s">
        <v>173</v>
      </c>
      <c r="WRF15" s="51"/>
      <c r="WRG15" s="60">
        <f t="shared" ref="WRG15" si="3893">WRH15/1.19</f>
        <v>504.20168067226894</v>
      </c>
      <c r="WRH15" s="62">
        <v>600</v>
      </c>
      <c r="WRI15" s="3" t="s">
        <v>197</v>
      </c>
      <c r="WRJ15" s="102" t="s">
        <v>198</v>
      </c>
      <c r="WRK15" s="51" t="s">
        <v>174</v>
      </c>
      <c r="WRL15" s="51" t="s">
        <v>174</v>
      </c>
      <c r="WRM15" s="51" t="s">
        <v>173</v>
      </c>
      <c r="WRN15" s="51"/>
      <c r="WRO15" s="60">
        <f t="shared" ref="WRO15" si="3894">WRP15/1.19</f>
        <v>504.20168067226894</v>
      </c>
      <c r="WRP15" s="62">
        <v>600</v>
      </c>
      <c r="WRQ15" s="3" t="s">
        <v>197</v>
      </c>
      <c r="WRR15" s="102" t="s">
        <v>198</v>
      </c>
      <c r="WRS15" s="51" t="s">
        <v>174</v>
      </c>
      <c r="WRT15" s="51" t="s">
        <v>174</v>
      </c>
      <c r="WRU15" s="51" t="s">
        <v>173</v>
      </c>
      <c r="WRV15" s="51"/>
      <c r="WRW15" s="60">
        <f t="shared" ref="WRW15" si="3895">WRX15/1.19</f>
        <v>504.20168067226894</v>
      </c>
      <c r="WRX15" s="62">
        <v>600</v>
      </c>
      <c r="WRY15" s="3" t="s">
        <v>197</v>
      </c>
      <c r="WRZ15" s="102" t="s">
        <v>198</v>
      </c>
      <c r="WSA15" s="51" t="s">
        <v>174</v>
      </c>
      <c r="WSB15" s="51" t="s">
        <v>174</v>
      </c>
      <c r="WSC15" s="51" t="s">
        <v>173</v>
      </c>
      <c r="WSD15" s="51"/>
      <c r="WSE15" s="60">
        <f t="shared" ref="WSE15" si="3896">WSF15/1.19</f>
        <v>504.20168067226894</v>
      </c>
      <c r="WSF15" s="62">
        <v>600</v>
      </c>
      <c r="WSG15" s="3" t="s">
        <v>197</v>
      </c>
      <c r="WSH15" s="102" t="s">
        <v>198</v>
      </c>
      <c r="WSI15" s="51" t="s">
        <v>174</v>
      </c>
      <c r="WSJ15" s="51" t="s">
        <v>174</v>
      </c>
      <c r="WSK15" s="51" t="s">
        <v>173</v>
      </c>
      <c r="WSL15" s="51"/>
      <c r="WSM15" s="60">
        <f t="shared" ref="WSM15" si="3897">WSN15/1.19</f>
        <v>504.20168067226894</v>
      </c>
      <c r="WSN15" s="62">
        <v>600</v>
      </c>
      <c r="WSO15" s="3" t="s">
        <v>197</v>
      </c>
      <c r="WSP15" s="102" t="s">
        <v>198</v>
      </c>
      <c r="WSQ15" s="51" t="s">
        <v>174</v>
      </c>
      <c r="WSR15" s="51" t="s">
        <v>174</v>
      </c>
      <c r="WSS15" s="51" t="s">
        <v>173</v>
      </c>
      <c r="WST15" s="51"/>
      <c r="WSU15" s="60">
        <f t="shared" ref="WSU15" si="3898">WSV15/1.19</f>
        <v>504.20168067226894</v>
      </c>
      <c r="WSV15" s="62">
        <v>600</v>
      </c>
      <c r="WSW15" s="3" t="s">
        <v>197</v>
      </c>
      <c r="WSX15" s="102" t="s">
        <v>198</v>
      </c>
      <c r="WSY15" s="51" t="s">
        <v>174</v>
      </c>
      <c r="WSZ15" s="51" t="s">
        <v>174</v>
      </c>
      <c r="WTA15" s="51" t="s">
        <v>173</v>
      </c>
      <c r="WTB15" s="51"/>
      <c r="WTC15" s="60">
        <f t="shared" ref="WTC15" si="3899">WTD15/1.19</f>
        <v>504.20168067226894</v>
      </c>
      <c r="WTD15" s="62">
        <v>600</v>
      </c>
      <c r="WTE15" s="3" t="s">
        <v>197</v>
      </c>
      <c r="WTF15" s="102" t="s">
        <v>198</v>
      </c>
      <c r="WTG15" s="51" t="s">
        <v>174</v>
      </c>
      <c r="WTH15" s="51" t="s">
        <v>174</v>
      </c>
      <c r="WTI15" s="51" t="s">
        <v>173</v>
      </c>
      <c r="WTJ15" s="51"/>
      <c r="WTK15" s="60">
        <f t="shared" ref="WTK15" si="3900">WTL15/1.19</f>
        <v>504.20168067226894</v>
      </c>
      <c r="WTL15" s="62">
        <v>600</v>
      </c>
      <c r="WTM15" s="3" t="s">
        <v>197</v>
      </c>
      <c r="WTN15" s="102" t="s">
        <v>198</v>
      </c>
      <c r="WTO15" s="51" t="s">
        <v>174</v>
      </c>
      <c r="WTP15" s="51" t="s">
        <v>174</v>
      </c>
      <c r="WTQ15" s="51" t="s">
        <v>173</v>
      </c>
      <c r="WTR15" s="51"/>
      <c r="WTS15" s="60">
        <f t="shared" ref="WTS15" si="3901">WTT15/1.19</f>
        <v>504.20168067226894</v>
      </c>
      <c r="WTT15" s="62">
        <v>600</v>
      </c>
      <c r="WTU15" s="3" t="s">
        <v>197</v>
      </c>
      <c r="WTV15" s="102" t="s">
        <v>198</v>
      </c>
      <c r="WTW15" s="51" t="s">
        <v>174</v>
      </c>
      <c r="WTX15" s="51" t="s">
        <v>174</v>
      </c>
      <c r="WTY15" s="51" t="s">
        <v>173</v>
      </c>
      <c r="WTZ15" s="51"/>
      <c r="WUA15" s="60">
        <f t="shared" ref="WUA15" si="3902">WUB15/1.19</f>
        <v>504.20168067226894</v>
      </c>
      <c r="WUB15" s="62">
        <v>600</v>
      </c>
      <c r="WUC15" s="3" t="s">
        <v>197</v>
      </c>
      <c r="WUD15" s="102" t="s">
        <v>198</v>
      </c>
      <c r="WUE15" s="51" t="s">
        <v>174</v>
      </c>
      <c r="WUF15" s="51" t="s">
        <v>174</v>
      </c>
      <c r="WUG15" s="51" t="s">
        <v>173</v>
      </c>
      <c r="WUH15" s="51"/>
      <c r="WUI15" s="60">
        <f t="shared" ref="WUI15" si="3903">WUJ15/1.19</f>
        <v>504.20168067226894</v>
      </c>
      <c r="WUJ15" s="62">
        <v>600</v>
      </c>
      <c r="WUK15" s="3" t="s">
        <v>197</v>
      </c>
      <c r="WUL15" s="102" t="s">
        <v>198</v>
      </c>
      <c r="WUM15" s="51" t="s">
        <v>174</v>
      </c>
      <c r="WUN15" s="51" t="s">
        <v>174</v>
      </c>
      <c r="WUO15" s="51" t="s">
        <v>173</v>
      </c>
      <c r="WUP15" s="51"/>
      <c r="WUQ15" s="60">
        <f t="shared" ref="WUQ15" si="3904">WUR15/1.19</f>
        <v>504.20168067226894</v>
      </c>
      <c r="WUR15" s="62">
        <v>600</v>
      </c>
      <c r="WUS15" s="3" t="s">
        <v>197</v>
      </c>
      <c r="WUT15" s="102" t="s">
        <v>198</v>
      </c>
      <c r="WUU15" s="51" t="s">
        <v>174</v>
      </c>
      <c r="WUV15" s="51" t="s">
        <v>174</v>
      </c>
      <c r="WUW15" s="51" t="s">
        <v>173</v>
      </c>
      <c r="WUX15" s="51"/>
      <c r="WUY15" s="60">
        <f t="shared" ref="WUY15" si="3905">WUZ15/1.19</f>
        <v>504.20168067226894</v>
      </c>
      <c r="WUZ15" s="62">
        <v>600</v>
      </c>
      <c r="WVA15" s="3" t="s">
        <v>197</v>
      </c>
      <c r="WVB15" s="102" t="s">
        <v>198</v>
      </c>
      <c r="WVC15" s="51" t="s">
        <v>174</v>
      </c>
      <c r="WVD15" s="51" t="s">
        <v>174</v>
      </c>
      <c r="WVE15" s="51" t="s">
        <v>173</v>
      </c>
      <c r="WVF15" s="51"/>
      <c r="WVG15" s="60">
        <f t="shared" ref="WVG15" si="3906">WVH15/1.19</f>
        <v>504.20168067226894</v>
      </c>
      <c r="WVH15" s="62">
        <v>600</v>
      </c>
      <c r="WVI15" s="3" t="s">
        <v>197</v>
      </c>
      <c r="WVJ15" s="102" t="s">
        <v>198</v>
      </c>
      <c r="WVK15" s="51" t="s">
        <v>174</v>
      </c>
      <c r="WVL15" s="51" t="s">
        <v>174</v>
      </c>
      <c r="WVM15" s="51" t="s">
        <v>173</v>
      </c>
      <c r="WVN15" s="51"/>
      <c r="WVO15" s="60">
        <f t="shared" ref="WVO15" si="3907">WVP15/1.19</f>
        <v>504.20168067226894</v>
      </c>
      <c r="WVP15" s="62">
        <v>600</v>
      </c>
      <c r="WVQ15" s="3" t="s">
        <v>197</v>
      </c>
      <c r="WVR15" s="102" t="s">
        <v>198</v>
      </c>
      <c r="WVS15" s="51" t="s">
        <v>174</v>
      </c>
      <c r="WVT15" s="51" t="s">
        <v>174</v>
      </c>
      <c r="WVU15" s="51" t="s">
        <v>173</v>
      </c>
      <c r="WVV15" s="51"/>
      <c r="WVW15" s="60">
        <f t="shared" ref="WVW15" si="3908">WVX15/1.19</f>
        <v>504.20168067226894</v>
      </c>
      <c r="WVX15" s="62">
        <v>600</v>
      </c>
      <c r="WVY15" s="3" t="s">
        <v>197</v>
      </c>
      <c r="WVZ15" s="102" t="s">
        <v>198</v>
      </c>
      <c r="WWA15" s="51" t="s">
        <v>174</v>
      </c>
      <c r="WWB15" s="51" t="s">
        <v>174</v>
      </c>
      <c r="WWC15" s="51" t="s">
        <v>173</v>
      </c>
      <c r="WWD15" s="51"/>
      <c r="WWE15" s="60">
        <f t="shared" ref="WWE15" si="3909">WWF15/1.19</f>
        <v>504.20168067226894</v>
      </c>
      <c r="WWF15" s="62">
        <v>600</v>
      </c>
      <c r="WWG15" s="3" t="s">
        <v>197</v>
      </c>
      <c r="WWH15" s="102" t="s">
        <v>198</v>
      </c>
      <c r="WWI15" s="51" t="s">
        <v>174</v>
      </c>
      <c r="WWJ15" s="51" t="s">
        <v>174</v>
      </c>
      <c r="WWK15" s="51" t="s">
        <v>173</v>
      </c>
      <c r="WWL15" s="51"/>
      <c r="WWM15" s="60">
        <f t="shared" ref="WWM15" si="3910">WWN15/1.19</f>
        <v>504.20168067226894</v>
      </c>
      <c r="WWN15" s="62">
        <v>600</v>
      </c>
      <c r="WWO15" s="3" t="s">
        <v>197</v>
      </c>
      <c r="WWP15" s="102" t="s">
        <v>198</v>
      </c>
      <c r="WWQ15" s="51" t="s">
        <v>174</v>
      </c>
      <c r="WWR15" s="51" t="s">
        <v>174</v>
      </c>
      <c r="WWS15" s="51" t="s">
        <v>173</v>
      </c>
      <c r="WWT15" s="51"/>
      <c r="WWU15" s="60">
        <f t="shared" ref="WWU15" si="3911">WWV15/1.19</f>
        <v>504.20168067226894</v>
      </c>
      <c r="WWV15" s="62">
        <v>600</v>
      </c>
      <c r="WWW15" s="3" t="s">
        <v>197</v>
      </c>
      <c r="WWX15" s="102" t="s">
        <v>198</v>
      </c>
      <c r="WWY15" s="51" t="s">
        <v>174</v>
      </c>
      <c r="WWZ15" s="51" t="s">
        <v>174</v>
      </c>
      <c r="WXA15" s="51" t="s">
        <v>173</v>
      </c>
      <c r="WXB15" s="51"/>
      <c r="WXC15" s="60">
        <f t="shared" ref="WXC15" si="3912">WXD15/1.19</f>
        <v>504.20168067226894</v>
      </c>
      <c r="WXD15" s="62">
        <v>600</v>
      </c>
      <c r="WXE15" s="3" t="s">
        <v>197</v>
      </c>
      <c r="WXF15" s="102" t="s">
        <v>198</v>
      </c>
      <c r="WXG15" s="51" t="s">
        <v>174</v>
      </c>
      <c r="WXH15" s="51" t="s">
        <v>174</v>
      </c>
      <c r="WXI15" s="51" t="s">
        <v>173</v>
      </c>
      <c r="WXJ15" s="51"/>
      <c r="WXK15" s="60">
        <f t="shared" ref="WXK15" si="3913">WXL15/1.19</f>
        <v>504.20168067226894</v>
      </c>
      <c r="WXL15" s="62">
        <v>600</v>
      </c>
      <c r="WXM15" s="3" t="s">
        <v>197</v>
      </c>
      <c r="WXN15" s="102" t="s">
        <v>198</v>
      </c>
      <c r="WXO15" s="51" t="s">
        <v>174</v>
      </c>
      <c r="WXP15" s="51" t="s">
        <v>174</v>
      </c>
      <c r="WXQ15" s="51" t="s">
        <v>173</v>
      </c>
      <c r="WXR15" s="51"/>
      <c r="WXS15" s="60">
        <f t="shared" ref="WXS15" si="3914">WXT15/1.19</f>
        <v>504.20168067226894</v>
      </c>
      <c r="WXT15" s="62">
        <v>600</v>
      </c>
      <c r="WXU15" s="3" t="s">
        <v>197</v>
      </c>
      <c r="WXV15" s="102" t="s">
        <v>198</v>
      </c>
      <c r="WXW15" s="51" t="s">
        <v>174</v>
      </c>
      <c r="WXX15" s="51" t="s">
        <v>174</v>
      </c>
      <c r="WXY15" s="51" t="s">
        <v>173</v>
      </c>
      <c r="WXZ15" s="51"/>
      <c r="WYA15" s="60">
        <f t="shared" ref="WYA15" si="3915">WYB15/1.19</f>
        <v>504.20168067226894</v>
      </c>
      <c r="WYB15" s="62">
        <v>600</v>
      </c>
      <c r="WYC15" s="3" t="s">
        <v>197</v>
      </c>
      <c r="WYD15" s="102" t="s">
        <v>198</v>
      </c>
      <c r="WYE15" s="51" t="s">
        <v>174</v>
      </c>
      <c r="WYF15" s="51" t="s">
        <v>174</v>
      </c>
      <c r="WYG15" s="51" t="s">
        <v>173</v>
      </c>
      <c r="WYH15" s="51"/>
      <c r="WYI15" s="60">
        <f t="shared" ref="WYI15" si="3916">WYJ15/1.19</f>
        <v>504.20168067226894</v>
      </c>
      <c r="WYJ15" s="62">
        <v>600</v>
      </c>
      <c r="WYK15" s="3" t="s">
        <v>197</v>
      </c>
      <c r="WYL15" s="102" t="s">
        <v>198</v>
      </c>
      <c r="WYM15" s="51" t="s">
        <v>174</v>
      </c>
      <c r="WYN15" s="51" t="s">
        <v>174</v>
      </c>
      <c r="WYO15" s="51" t="s">
        <v>173</v>
      </c>
      <c r="WYP15" s="51"/>
      <c r="WYQ15" s="60">
        <f t="shared" ref="WYQ15" si="3917">WYR15/1.19</f>
        <v>504.20168067226894</v>
      </c>
      <c r="WYR15" s="62">
        <v>600</v>
      </c>
      <c r="WYS15" s="3" t="s">
        <v>197</v>
      </c>
      <c r="WYT15" s="102" t="s">
        <v>198</v>
      </c>
      <c r="WYU15" s="51" t="s">
        <v>174</v>
      </c>
      <c r="WYV15" s="51" t="s">
        <v>174</v>
      </c>
      <c r="WYW15" s="51" t="s">
        <v>173</v>
      </c>
      <c r="WYX15" s="51"/>
      <c r="WYY15" s="60">
        <f t="shared" ref="WYY15" si="3918">WYZ15/1.19</f>
        <v>504.20168067226894</v>
      </c>
      <c r="WYZ15" s="62">
        <v>600</v>
      </c>
      <c r="WZA15" s="3" t="s">
        <v>197</v>
      </c>
      <c r="WZB15" s="102" t="s">
        <v>198</v>
      </c>
      <c r="WZC15" s="51" t="s">
        <v>174</v>
      </c>
      <c r="WZD15" s="51" t="s">
        <v>174</v>
      </c>
      <c r="WZE15" s="51" t="s">
        <v>173</v>
      </c>
      <c r="WZF15" s="51"/>
      <c r="WZG15" s="60">
        <f t="shared" ref="WZG15" si="3919">WZH15/1.19</f>
        <v>504.20168067226894</v>
      </c>
      <c r="WZH15" s="62">
        <v>600</v>
      </c>
      <c r="WZI15" s="3" t="s">
        <v>197</v>
      </c>
      <c r="WZJ15" s="102" t="s">
        <v>198</v>
      </c>
      <c r="WZK15" s="51" t="s">
        <v>174</v>
      </c>
      <c r="WZL15" s="51" t="s">
        <v>174</v>
      </c>
      <c r="WZM15" s="51" t="s">
        <v>173</v>
      </c>
      <c r="WZN15" s="51"/>
      <c r="WZO15" s="60">
        <f t="shared" ref="WZO15" si="3920">WZP15/1.19</f>
        <v>504.20168067226894</v>
      </c>
      <c r="WZP15" s="62">
        <v>600</v>
      </c>
      <c r="WZQ15" s="3" t="s">
        <v>197</v>
      </c>
      <c r="WZR15" s="102" t="s">
        <v>198</v>
      </c>
      <c r="WZS15" s="51" t="s">
        <v>174</v>
      </c>
      <c r="WZT15" s="51" t="s">
        <v>174</v>
      </c>
      <c r="WZU15" s="51" t="s">
        <v>173</v>
      </c>
      <c r="WZV15" s="51"/>
      <c r="WZW15" s="60">
        <f t="shared" ref="WZW15" si="3921">WZX15/1.19</f>
        <v>504.20168067226894</v>
      </c>
      <c r="WZX15" s="62">
        <v>600</v>
      </c>
      <c r="WZY15" s="3" t="s">
        <v>197</v>
      </c>
      <c r="WZZ15" s="102" t="s">
        <v>198</v>
      </c>
      <c r="XAA15" s="51" t="s">
        <v>174</v>
      </c>
      <c r="XAB15" s="51" t="s">
        <v>174</v>
      </c>
      <c r="XAC15" s="51" t="s">
        <v>173</v>
      </c>
      <c r="XAD15" s="51"/>
      <c r="XAE15" s="60">
        <f t="shared" ref="XAE15" si="3922">XAF15/1.19</f>
        <v>504.20168067226894</v>
      </c>
      <c r="XAF15" s="62">
        <v>600</v>
      </c>
      <c r="XAG15" s="3" t="s">
        <v>197</v>
      </c>
      <c r="XAH15" s="102" t="s">
        <v>198</v>
      </c>
      <c r="XAI15" s="51" t="s">
        <v>174</v>
      </c>
      <c r="XAJ15" s="51" t="s">
        <v>174</v>
      </c>
      <c r="XAK15" s="51" t="s">
        <v>173</v>
      </c>
      <c r="XAL15" s="51"/>
      <c r="XAM15" s="60">
        <f t="shared" ref="XAM15" si="3923">XAN15/1.19</f>
        <v>504.20168067226894</v>
      </c>
      <c r="XAN15" s="62">
        <v>600</v>
      </c>
      <c r="XAO15" s="3" t="s">
        <v>197</v>
      </c>
      <c r="XAP15" s="102" t="s">
        <v>198</v>
      </c>
      <c r="XAQ15" s="51" t="s">
        <v>174</v>
      </c>
      <c r="XAR15" s="51" t="s">
        <v>174</v>
      </c>
      <c r="XAS15" s="51" t="s">
        <v>173</v>
      </c>
      <c r="XAT15" s="51"/>
      <c r="XAU15" s="60">
        <f t="shared" ref="XAU15" si="3924">XAV15/1.19</f>
        <v>504.20168067226894</v>
      </c>
      <c r="XAV15" s="62">
        <v>600</v>
      </c>
      <c r="XAW15" s="3" t="s">
        <v>197</v>
      </c>
      <c r="XAX15" s="102" t="s">
        <v>198</v>
      </c>
      <c r="XAY15" s="51" t="s">
        <v>174</v>
      </c>
      <c r="XAZ15" s="51" t="s">
        <v>174</v>
      </c>
      <c r="XBA15" s="51" t="s">
        <v>173</v>
      </c>
      <c r="XBB15" s="51"/>
      <c r="XBC15" s="60">
        <f t="shared" ref="XBC15" si="3925">XBD15/1.19</f>
        <v>504.20168067226894</v>
      </c>
      <c r="XBD15" s="62">
        <v>600</v>
      </c>
      <c r="XBE15" s="3" t="s">
        <v>197</v>
      </c>
      <c r="XBF15" s="102" t="s">
        <v>198</v>
      </c>
      <c r="XBG15" s="51" t="s">
        <v>174</v>
      </c>
      <c r="XBH15" s="51" t="s">
        <v>174</v>
      </c>
      <c r="XBI15" s="51" t="s">
        <v>173</v>
      </c>
      <c r="XBJ15" s="51"/>
      <c r="XBK15" s="60">
        <f t="shared" ref="XBK15" si="3926">XBL15/1.19</f>
        <v>504.20168067226894</v>
      </c>
      <c r="XBL15" s="62">
        <v>600</v>
      </c>
      <c r="XBM15" s="3" t="s">
        <v>197</v>
      </c>
      <c r="XBN15" s="102" t="s">
        <v>198</v>
      </c>
      <c r="XBO15" s="51" t="s">
        <v>174</v>
      </c>
      <c r="XBP15" s="51" t="s">
        <v>174</v>
      </c>
      <c r="XBQ15" s="51" t="s">
        <v>173</v>
      </c>
      <c r="XBR15" s="51"/>
      <c r="XBS15" s="60">
        <f t="shared" ref="XBS15" si="3927">XBT15/1.19</f>
        <v>504.20168067226894</v>
      </c>
      <c r="XBT15" s="62">
        <v>600</v>
      </c>
      <c r="XBU15" s="3" t="s">
        <v>197</v>
      </c>
      <c r="XBV15" s="102" t="s">
        <v>198</v>
      </c>
      <c r="XBW15" s="51" t="s">
        <v>174</v>
      </c>
      <c r="XBX15" s="51" t="s">
        <v>174</v>
      </c>
      <c r="XBY15" s="51" t="s">
        <v>173</v>
      </c>
      <c r="XBZ15" s="51"/>
      <c r="XCA15" s="60">
        <f t="shared" ref="XCA15" si="3928">XCB15/1.19</f>
        <v>504.20168067226894</v>
      </c>
      <c r="XCB15" s="62">
        <v>600</v>
      </c>
      <c r="XCC15" s="3" t="s">
        <v>197</v>
      </c>
      <c r="XCD15" s="102" t="s">
        <v>198</v>
      </c>
      <c r="XCE15" s="51" t="s">
        <v>174</v>
      </c>
      <c r="XCF15" s="51" t="s">
        <v>174</v>
      </c>
      <c r="XCG15" s="51" t="s">
        <v>173</v>
      </c>
      <c r="XCH15" s="51"/>
      <c r="XCI15" s="60">
        <f t="shared" ref="XCI15" si="3929">XCJ15/1.19</f>
        <v>504.20168067226894</v>
      </c>
      <c r="XCJ15" s="62">
        <v>600</v>
      </c>
      <c r="XCK15" s="3" t="s">
        <v>197</v>
      </c>
      <c r="XCL15" s="102" t="s">
        <v>198</v>
      </c>
      <c r="XCM15" s="51" t="s">
        <v>174</v>
      </c>
      <c r="XCN15" s="51" t="s">
        <v>174</v>
      </c>
      <c r="XCO15" s="51" t="s">
        <v>173</v>
      </c>
      <c r="XCP15" s="51"/>
      <c r="XCQ15" s="60">
        <f t="shared" ref="XCQ15" si="3930">XCR15/1.19</f>
        <v>504.20168067226894</v>
      </c>
      <c r="XCR15" s="62">
        <v>600</v>
      </c>
      <c r="XCS15" s="3" t="s">
        <v>197</v>
      </c>
      <c r="XCT15" s="102" t="s">
        <v>198</v>
      </c>
      <c r="XCU15" s="51" t="s">
        <v>174</v>
      </c>
      <c r="XCV15" s="51" t="s">
        <v>174</v>
      </c>
      <c r="XCW15" s="51" t="s">
        <v>173</v>
      </c>
      <c r="XCX15" s="51"/>
      <c r="XCY15" s="60">
        <f t="shared" ref="XCY15" si="3931">XCZ15/1.19</f>
        <v>504.20168067226894</v>
      </c>
      <c r="XCZ15" s="62">
        <v>600</v>
      </c>
      <c r="XDA15" s="3" t="s">
        <v>197</v>
      </c>
      <c r="XDB15" s="102" t="s">
        <v>198</v>
      </c>
      <c r="XDC15" s="51" t="s">
        <v>174</v>
      </c>
      <c r="XDD15" s="51" t="s">
        <v>174</v>
      </c>
      <c r="XDE15" s="51" t="s">
        <v>173</v>
      </c>
      <c r="XDF15" s="51"/>
      <c r="XDG15" s="60">
        <f t="shared" ref="XDG15" si="3932">XDH15/1.19</f>
        <v>504.20168067226894</v>
      </c>
      <c r="XDH15" s="62">
        <v>600</v>
      </c>
      <c r="XDI15" s="3" t="s">
        <v>197</v>
      </c>
      <c r="XDJ15" s="102" t="s">
        <v>198</v>
      </c>
      <c r="XDK15" s="51" t="s">
        <v>174</v>
      </c>
      <c r="XDL15" s="51" t="s">
        <v>174</v>
      </c>
      <c r="XDM15" s="51" t="s">
        <v>173</v>
      </c>
      <c r="XDN15" s="51"/>
      <c r="XDO15" s="60">
        <f t="shared" ref="XDO15" si="3933">XDP15/1.19</f>
        <v>504.20168067226894</v>
      </c>
      <c r="XDP15" s="62">
        <v>600</v>
      </c>
      <c r="XDQ15" s="3" t="s">
        <v>197</v>
      </c>
      <c r="XDR15" s="102" t="s">
        <v>198</v>
      </c>
      <c r="XDS15" s="51" t="s">
        <v>174</v>
      </c>
      <c r="XDT15" s="51" t="s">
        <v>174</v>
      </c>
      <c r="XDU15" s="51" t="s">
        <v>173</v>
      </c>
      <c r="XDV15" s="51"/>
      <c r="XDW15" s="60">
        <f t="shared" ref="XDW15" si="3934">XDX15/1.19</f>
        <v>504.20168067226894</v>
      </c>
      <c r="XDX15" s="62">
        <v>600</v>
      </c>
      <c r="XDY15" s="3" t="s">
        <v>197</v>
      </c>
      <c r="XDZ15" s="102" t="s">
        <v>198</v>
      </c>
      <c r="XEA15" s="51" t="s">
        <v>174</v>
      </c>
      <c r="XEB15" s="51" t="s">
        <v>174</v>
      </c>
      <c r="XEC15" s="51" t="s">
        <v>173</v>
      </c>
      <c r="XED15" s="51"/>
      <c r="XEE15" s="60">
        <f t="shared" ref="XEE15" si="3935">XEF15/1.19</f>
        <v>504.20168067226894</v>
      </c>
      <c r="XEF15" s="62">
        <v>600</v>
      </c>
      <c r="XEG15" s="3" t="s">
        <v>197</v>
      </c>
      <c r="XEH15" s="102" t="s">
        <v>198</v>
      </c>
      <c r="XEI15" s="51" t="s">
        <v>174</v>
      </c>
      <c r="XEJ15" s="51" t="s">
        <v>174</v>
      </c>
      <c r="XEK15" s="51" t="s">
        <v>173</v>
      </c>
      <c r="XEL15" s="51"/>
      <c r="XEM15" s="60">
        <f t="shared" ref="XEM15" si="3936">XEN15/1.19</f>
        <v>504.20168067226894</v>
      </c>
      <c r="XEN15" s="62">
        <v>600</v>
      </c>
      <c r="XEO15" s="3" t="s">
        <v>197</v>
      </c>
      <c r="XEP15" s="102" t="s">
        <v>198</v>
      </c>
      <c r="XEQ15" s="51" t="s">
        <v>174</v>
      </c>
      <c r="XER15" s="51" t="s">
        <v>174</v>
      </c>
      <c r="XES15" s="51" t="s">
        <v>173</v>
      </c>
      <c r="XET15" s="51"/>
      <c r="XEU15" s="60">
        <f t="shared" ref="XEU15" si="3937">XEV15/1.19</f>
        <v>504.20168067226894</v>
      </c>
      <c r="XEV15" s="62">
        <v>600</v>
      </c>
      <c r="XEW15" s="3" t="s">
        <v>197</v>
      </c>
      <c r="XEX15" s="102" t="s">
        <v>198</v>
      </c>
      <c r="XEY15" s="51" t="s">
        <v>174</v>
      </c>
      <c r="XEZ15" s="51" t="s">
        <v>174</v>
      </c>
      <c r="XFA15" s="51" t="s">
        <v>173</v>
      </c>
      <c r="XFB15" s="51"/>
      <c r="XFC15" s="60">
        <f t="shared" ref="XFC15" si="3938">XFD15/1.19</f>
        <v>504.20168067226894</v>
      </c>
      <c r="XFD15" s="62">
        <v>600</v>
      </c>
    </row>
    <row r="16" spans="1:16384" ht="45.6" customHeight="1">
      <c r="A16" s="49" t="s">
        <v>199</v>
      </c>
      <c r="B16" s="102" t="s">
        <v>200</v>
      </c>
      <c r="C16" s="163"/>
      <c r="D16" s="163" t="s">
        <v>174</v>
      </c>
      <c r="E16" s="163" t="s">
        <v>173</v>
      </c>
      <c r="F16" s="163" t="s">
        <v>174</v>
      </c>
      <c r="G16" s="164">
        <f t="shared" si="0"/>
        <v>0</v>
      </c>
      <c r="H16" s="166">
        <v>0</v>
      </c>
      <c r="I16" s="147"/>
      <c r="J16" s="148"/>
      <c r="K16" s="149"/>
      <c r="L16" s="149"/>
      <c r="M16" s="149"/>
      <c r="N16" s="149"/>
      <c r="O16" s="150"/>
      <c r="P16" s="152"/>
      <c r="Q16" s="147"/>
      <c r="R16" s="148"/>
      <c r="S16" s="149"/>
      <c r="T16" s="155"/>
      <c r="U16" s="155"/>
      <c r="V16" s="155"/>
      <c r="W16" s="157"/>
      <c r="X16" s="160"/>
      <c r="Y16" s="158"/>
      <c r="Z16" s="159"/>
      <c r="AA16" s="155"/>
      <c r="AB16" s="155"/>
      <c r="AC16" s="155"/>
      <c r="AD16" s="155"/>
      <c r="AE16" s="157"/>
      <c r="AF16" s="160"/>
      <c r="AG16" s="158"/>
      <c r="AH16" s="159"/>
      <c r="AI16" s="155"/>
      <c r="AJ16" s="155"/>
      <c r="AK16" s="155"/>
      <c r="AL16" s="155"/>
      <c r="AM16" s="157"/>
      <c r="AN16" s="160"/>
      <c r="AO16" s="158"/>
      <c r="AP16" s="159"/>
      <c r="AQ16" s="155"/>
      <c r="AR16" s="155"/>
      <c r="AS16" s="155"/>
      <c r="AT16" s="155"/>
      <c r="AU16" s="157"/>
      <c r="AV16" s="160"/>
      <c r="AW16" s="158"/>
      <c r="AX16" s="159"/>
      <c r="AY16" s="155"/>
      <c r="AZ16" s="155"/>
      <c r="BA16" s="155"/>
      <c r="BB16" s="155"/>
      <c r="BC16" s="157"/>
      <c r="BD16" s="160"/>
      <c r="BE16" s="158"/>
      <c r="BF16" s="159"/>
      <c r="BG16" s="155"/>
      <c r="BH16" s="155"/>
      <c r="BI16" s="155"/>
      <c r="BJ16" s="155"/>
      <c r="BK16" s="157"/>
      <c r="BL16" s="160"/>
      <c r="BM16" s="158"/>
      <c r="BN16" s="159"/>
      <c r="BO16" s="155"/>
      <c r="BP16" s="155"/>
      <c r="BQ16" s="155"/>
      <c r="BR16" s="155"/>
      <c r="BS16" s="157"/>
      <c r="BT16" s="160"/>
      <c r="BU16" s="158"/>
      <c r="BV16" s="159"/>
      <c r="BW16" s="155"/>
      <c r="BX16" s="155"/>
      <c r="BY16" s="155"/>
      <c r="BZ16" s="155"/>
      <c r="CA16" s="157"/>
      <c r="CB16" s="160"/>
      <c r="CC16" s="158"/>
      <c r="CD16" s="159"/>
      <c r="CE16" s="155"/>
      <c r="CF16" s="155"/>
      <c r="CG16" s="149"/>
      <c r="CH16" s="149"/>
      <c r="CI16" s="150"/>
      <c r="CJ16" s="152"/>
      <c r="CK16" s="147"/>
      <c r="CL16" s="148"/>
      <c r="CM16" s="149"/>
      <c r="CN16" s="149"/>
      <c r="CO16" s="149"/>
      <c r="CP16" s="149"/>
      <c r="CQ16" s="150"/>
      <c r="CR16" s="152"/>
      <c r="CS16" s="147"/>
      <c r="CT16" s="148"/>
      <c r="CU16" s="149"/>
      <c r="CV16" s="149"/>
      <c r="CW16" s="149"/>
      <c r="CX16" s="149"/>
      <c r="CY16" s="150"/>
      <c r="CZ16" s="152"/>
      <c r="DA16" s="147"/>
      <c r="DB16" s="148"/>
      <c r="DC16" s="149"/>
      <c r="DD16" s="149"/>
      <c r="DE16" s="149"/>
      <c r="DF16" s="149"/>
      <c r="DG16" s="150"/>
      <c r="DH16" s="152"/>
      <c r="DI16" s="147"/>
      <c r="DJ16" s="148"/>
      <c r="DK16" s="149"/>
      <c r="DL16" s="149"/>
      <c r="DM16" s="149"/>
      <c r="DN16" s="149"/>
      <c r="DO16" s="150"/>
      <c r="DP16" s="152"/>
      <c r="DQ16" s="147"/>
      <c r="DR16" s="148"/>
      <c r="DS16" s="149"/>
      <c r="DT16" s="149"/>
      <c r="DU16" s="149"/>
      <c r="DV16" s="149"/>
      <c r="DW16" s="150"/>
      <c r="DX16" s="152"/>
      <c r="DY16" s="147"/>
      <c r="DZ16" s="148"/>
      <c r="EA16" s="149"/>
      <c r="EB16" s="149"/>
      <c r="EC16" s="149"/>
      <c r="ED16" s="149"/>
      <c r="EE16" s="150"/>
      <c r="EF16" s="152"/>
      <c r="EG16" s="147"/>
      <c r="EH16" s="148"/>
      <c r="EI16" s="149"/>
      <c r="EJ16" s="149"/>
      <c r="EK16" s="149"/>
      <c r="EL16" s="149"/>
      <c r="EM16" s="150"/>
      <c r="EN16" s="152"/>
      <c r="EO16" s="147"/>
      <c r="EP16" s="148"/>
      <c r="EQ16" s="149"/>
      <c r="ER16" s="149"/>
      <c r="ES16" s="149"/>
      <c r="ET16" s="149"/>
      <c r="EU16" s="150"/>
      <c r="EV16" s="152"/>
      <c r="EW16" s="147"/>
      <c r="EX16" s="148"/>
      <c r="EY16" s="149"/>
      <c r="EZ16" s="149"/>
      <c r="FA16" s="149"/>
      <c r="FB16" s="149"/>
      <c r="FC16" s="150"/>
      <c r="FD16" s="152"/>
      <c r="FE16" s="147"/>
      <c r="FF16" s="148"/>
      <c r="FG16" s="149"/>
      <c r="FH16" s="149"/>
      <c r="FI16" s="149"/>
      <c r="FJ16" s="149"/>
      <c r="FK16" s="150"/>
      <c r="FL16" s="152"/>
      <c r="FM16" s="147"/>
      <c r="FN16" s="148"/>
      <c r="FO16" s="149"/>
      <c r="FP16" s="149"/>
      <c r="FQ16" s="149"/>
      <c r="FR16" s="149"/>
      <c r="FS16" s="150"/>
      <c r="FT16" s="152"/>
      <c r="FU16" s="147"/>
      <c r="FV16" s="148"/>
      <c r="FW16" s="149"/>
      <c r="FX16" s="149"/>
      <c r="FY16" s="149"/>
      <c r="FZ16" s="149"/>
      <c r="GA16" s="150"/>
      <c r="GB16" s="152"/>
      <c r="GC16" s="147"/>
      <c r="GD16" s="148"/>
      <c r="GE16" s="149"/>
      <c r="GF16" s="149"/>
      <c r="GG16" s="149"/>
      <c r="GH16" s="149"/>
      <c r="GI16" s="150"/>
      <c r="GJ16" s="152"/>
      <c r="GK16" s="147"/>
      <c r="GL16" s="148"/>
      <c r="GM16" s="149"/>
      <c r="GN16" s="149"/>
      <c r="GO16" s="149"/>
      <c r="GP16" s="149"/>
      <c r="GQ16" s="150"/>
      <c r="GR16" s="152"/>
      <c r="GS16" s="147"/>
      <c r="GT16" s="148"/>
      <c r="GU16" s="149"/>
      <c r="GV16" s="149"/>
      <c r="GW16" s="149"/>
      <c r="GX16" s="149"/>
      <c r="GY16" s="150"/>
      <c r="GZ16" s="152"/>
      <c r="HA16" s="147"/>
      <c r="HB16" s="148"/>
      <c r="HC16" s="149"/>
      <c r="HD16" s="149"/>
      <c r="HE16" s="149"/>
      <c r="HF16" s="149"/>
      <c r="HG16" s="150"/>
      <c r="HH16" s="152"/>
      <c r="HI16" s="147"/>
      <c r="HJ16" s="148"/>
      <c r="HK16" s="149"/>
      <c r="HL16" s="149"/>
      <c r="HM16" s="149"/>
      <c r="HN16" s="149"/>
      <c r="HO16" s="150"/>
      <c r="HP16" s="152"/>
      <c r="HQ16" s="147"/>
      <c r="HR16" s="148"/>
      <c r="HS16" s="149"/>
      <c r="HT16" s="149"/>
      <c r="HU16" s="149"/>
      <c r="HV16" s="149"/>
      <c r="HW16" s="150"/>
      <c r="HX16" s="152"/>
      <c r="HY16" s="147"/>
      <c r="HZ16" s="148"/>
      <c r="IA16" s="149"/>
      <c r="IB16" s="149"/>
      <c r="IC16" s="149"/>
      <c r="ID16" s="149"/>
      <c r="IE16" s="150"/>
      <c r="IF16" s="152"/>
      <c r="IG16" s="147"/>
      <c r="IH16" s="148"/>
      <c r="II16" s="149"/>
      <c r="IJ16" s="149"/>
      <c r="IK16" s="149"/>
      <c r="IL16" s="149"/>
      <c r="IM16" s="150"/>
      <c r="IN16" s="152"/>
      <c r="IO16" s="147"/>
      <c r="IP16" s="148"/>
      <c r="IQ16" s="149"/>
      <c r="IR16" s="149"/>
      <c r="IS16" s="149"/>
      <c r="IT16" s="149"/>
      <c r="IU16" s="150"/>
      <c r="IV16" s="152"/>
      <c r="IW16" s="147"/>
      <c r="IX16" s="148"/>
      <c r="IY16" s="149"/>
      <c r="IZ16" s="149"/>
      <c r="JA16" s="149"/>
      <c r="JB16" s="149"/>
      <c r="JC16" s="150"/>
      <c r="JD16" s="152"/>
      <c r="JE16" s="147"/>
      <c r="JF16" s="148"/>
      <c r="JG16" s="149"/>
      <c r="JH16" s="149"/>
      <c r="JI16" s="149"/>
      <c r="JJ16" s="149"/>
      <c r="JK16" s="150"/>
      <c r="JL16" s="152"/>
      <c r="JM16" s="147"/>
      <c r="JN16" s="148"/>
      <c r="JO16" s="149"/>
      <c r="JP16" s="149"/>
      <c r="JQ16" s="149"/>
      <c r="JR16" s="149"/>
      <c r="JS16" s="150"/>
      <c r="JT16" s="152"/>
      <c r="JU16" s="147"/>
      <c r="JV16" s="148"/>
      <c r="JW16" s="149"/>
      <c r="JX16" s="149"/>
      <c r="JY16" s="149"/>
      <c r="JZ16" s="149"/>
      <c r="KA16" s="150"/>
      <c r="KB16" s="152"/>
      <c r="KC16" s="147"/>
      <c r="KD16" s="148"/>
      <c r="KE16" s="149"/>
      <c r="KF16" s="149"/>
      <c r="KG16" s="149"/>
      <c r="KH16" s="149"/>
      <c r="KI16" s="150"/>
      <c r="KJ16" s="152"/>
      <c r="KK16" s="147"/>
      <c r="KL16" s="148"/>
      <c r="KM16" s="149"/>
      <c r="KN16" s="149"/>
      <c r="KO16" s="149"/>
      <c r="KP16" s="149"/>
      <c r="KQ16" s="150"/>
      <c r="KR16" s="152"/>
      <c r="KS16" s="147"/>
      <c r="KT16" s="148"/>
      <c r="KU16" s="149"/>
      <c r="KV16" s="149"/>
      <c r="KW16" s="149"/>
      <c r="KX16" s="149"/>
      <c r="KY16" s="150"/>
      <c r="KZ16" s="152"/>
      <c r="LA16" s="147"/>
      <c r="LB16" s="148"/>
      <c r="LC16" s="149"/>
      <c r="LD16" s="149"/>
      <c r="LE16" s="149"/>
      <c r="LF16" s="149"/>
      <c r="LG16" s="150"/>
      <c r="LH16" s="152"/>
      <c r="LI16" s="147"/>
      <c r="LJ16" s="148"/>
      <c r="LK16" s="149"/>
      <c r="LL16" s="149"/>
      <c r="LM16" s="149"/>
      <c r="LN16" s="149"/>
      <c r="LO16" s="150"/>
      <c r="LP16" s="152"/>
      <c r="LQ16" s="147"/>
      <c r="LR16" s="148"/>
      <c r="LS16" s="149"/>
      <c r="LT16" s="149"/>
      <c r="LU16" s="149"/>
      <c r="LV16" s="149"/>
      <c r="LW16" s="150"/>
      <c r="LX16" s="152"/>
      <c r="LY16" s="147"/>
      <c r="LZ16" s="148"/>
      <c r="MA16" s="149"/>
      <c r="MB16" s="149"/>
      <c r="MC16" s="149"/>
      <c r="MD16" s="149"/>
      <c r="ME16" s="150"/>
      <c r="MF16" s="152"/>
      <c r="MG16" s="147"/>
      <c r="MH16" s="148"/>
      <c r="MI16" s="149"/>
      <c r="MJ16" s="149"/>
      <c r="MK16" s="149"/>
      <c r="ML16" s="149"/>
      <c r="MM16" s="150"/>
      <c r="MN16" s="152"/>
      <c r="MO16" s="147"/>
      <c r="MP16" s="148"/>
      <c r="MQ16" s="149"/>
      <c r="MR16" s="149"/>
      <c r="MS16" s="149"/>
      <c r="MT16" s="149"/>
      <c r="MU16" s="150"/>
      <c r="MV16" s="152"/>
      <c r="MW16" s="147"/>
      <c r="MX16" s="148"/>
      <c r="MY16" s="149"/>
      <c r="MZ16" s="149"/>
      <c r="NA16" s="149"/>
      <c r="NB16" s="149"/>
      <c r="NC16" s="150"/>
      <c r="ND16" s="152"/>
      <c r="NE16" s="147"/>
      <c r="NF16" s="148"/>
      <c r="NG16" s="149"/>
      <c r="NH16" s="149"/>
      <c r="NI16" s="149"/>
      <c r="NJ16" s="149"/>
      <c r="NK16" s="150"/>
      <c r="NL16" s="152"/>
      <c r="NM16" s="147"/>
      <c r="NN16" s="148"/>
      <c r="NO16" s="149"/>
      <c r="NP16" s="149"/>
      <c r="NQ16" s="149"/>
      <c r="NR16" s="149"/>
      <c r="NS16" s="150"/>
      <c r="NT16" s="152"/>
      <c r="NU16" s="147"/>
      <c r="NV16" s="148"/>
      <c r="NW16" s="149"/>
      <c r="NX16" s="149"/>
      <c r="NY16" s="149"/>
      <c r="NZ16" s="149"/>
      <c r="OA16" s="150"/>
      <c r="OB16" s="152"/>
      <c r="OC16" s="147"/>
      <c r="OD16" s="148"/>
      <c r="OE16" s="149"/>
      <c r="OF16" s="149"/>
      <c r="OG16" s="149"/>
      <c r="OH16" s="149"/>
      <c r="OI16" s="150"/>
      <c r="OJ16" s="152"/>
      <c r="OK16" s="147"/>
      <c r="OL16" s="148"/>
      <c r="OM16" s="149"/>
      <c r="ON16" s="149"/>
      <c r="OO16" s="149"/>
      <c r="OP16" s="149"/>
      <c r="OQ16" s="150"/>
      <c r="OR16" s="152"/>
      <c r="OS16" s="147"/>
      <c r="OT16" s="148"/>
      <c r="OU16" s="149"/>
      <c r="OV16" s="149"/>
      <c r="OW16" s="149"/>
      <c r="OX16" s="149"/>
      <c r="OY16" s="150"/>
      <c r="OZ16" s="152"/>
      <c r="PA16" s="147"/>
      <c r="PB16" s="148"/>
      <c r="PC16" s="149"/>
      <c r="PD16" s="149"/>
      <c r="PE16" s="149"/>
      <c r="PF16" s="149"/>
      <c r="PG16" s="150"/>
      <c r="PH16" s="152"/>
      <c r="PI16" s="147"/>
      <c r="PJ16" s="148"/>
      <c r="PK16" s="149"/>
      <c r="PL16" s="149"/>
      <c r="PM16" s="149"/>
      <c r="PN16" s="149"/>
      <c r="PO16" s="150"/>
      <c r="PP16" s="152"/>
      <c r="PQ16" s="147"/>
      <c r="PR16" s="148"/>
      <c r="PS16" s="149"/>
      <c r="PT16" s="149"/>
      <c r="PU16" s="149"/>
      <c r="PV16" s="149"/>
      <c r="PW16" s="150"/>
      <c r="PX16" s="152"/>
      <c r="PY16" s="147"/>
      <c r="PZ16" s="148"/>
      <c r="QA16" s="149"/>
      <c r="QB16" s="149"/>
      <c r="QC16" s="149"/>
      <c r="QD16" s="149"/>
      <c r="QE16" s="150"/>
      <c r="QF16" s="152"/>
      <c r="QG16" s="147"/>
      <c r="QH16" s="148"/>
      <c r="QI16" s="149"/>
      <c r="QJ16" s="149"/>
      <c r="QK16" s="149"/>
      <c r="QL16" s="149"/>
      <c r="QM16" s="150"/>
      <c r="QN16" s="152"/>
      <c r="QO16" s="147"/>
      <c r="QP16" s="148"/>
      <c r="QQ16" s="149"/>
      <c r="QR16" s="149"/>
      <c r="QS16" s="149"/>
      <c r="QT16" s="149"/>
      <c r="QU16" s="150"/>
      <c r="QV16" s="152"/>
      <c r="QW16" s="147"/>
      <c r="QX16" s="148"/>
      <c r="QY16" s="149"/>
      <c r="QZ16" s="149"/>
      <c r="RA16" s="149"/>
      <c r="RB16" s="149"/>
      <c r="RC16" s="150"/>
      <c r="RD16" s="152"/>
      <c r="RE16" s="147"/>
      <c r="RF16" s="148"/>
      <c r="RG16" s="149"/>
      <c r="RH16" s="149"/>
      <c r="RI16" s="149"/>
      <c r="RJ16" s="149"/>
      <c r="RK16" s="150"/>
      <c r="RL16" s="152"/>
      <c r="RM16" s="147"/>
      <c r="RN16" s="148"/>
      <c r="RO16" s="149"/>
      <c r="RP16" s="149"/>
      <c r="RQ16" s="149"/>
      <c r="RR16" s="149"/>
      <c r="RS16" s="150"/>
      <c r="RT16" s="152"/>
      <c r="RU16" s="147"/>
      <c r="RV16" s="148"/>
      <c r="RW16" s="149"/>
      <c r="RX16" s="149"/>
      <c r="RY16" s="149"/>
      <c r="RZ16" s="149"/>
      <c r="SA16" s="150"/>
      <c r="SB16" s="152"/>
      <c r="SC16" s="147"/>
      <c r="SD16" s="148"/>
      <c r="SE16" s="149"/>
      <c r="SF16" s="149"/>
      <c r="SG16" s="149"/>
      <c r="SH16" s="149"/>
      <c r="SI16" s="150"/>
      <c r="SJ16" s="152"/>
      <c r="SK16" s="147"/>
      <c r="SL16" s="148"/>
      <c r="SM16" s="149"/>
      <c r="SN16" s="149"/>
      <c r="SO16" s="149"/>
      <c r="SP16" s="149"/>
      <c r="SQ16" s="150"/>
      <c r="SR16" s="152"/>
      <c r="SS16" s="147"/>
      <c r="ST16" s="148"/>
      <c r="SU16" s="149"/>
      <c r="SV16" s="149"/>
      <c r="SW16" s="149"/>
      <c r="SX16" s="149"/>
      <c r="SY16" s="150"/>
      <c r="SZ16" s="152"/>
      <c r="TA16" s="147"/>
      <c r="TB16" s="148"/>
      <c r="TC16" s="149"/>
      <c r="TD16" s="149"/>
      <c r="TE16" s="149"/>
      <c r="TF16" s="149"/>
      <c r="TG16" s="150"/>
      <c r="TH16" s="152"/>
      <c r="TI16" s="147"/>
      <c r="TJ16" s="148"/>
      <c r="TK16" s="149"/>
      <c r="TL16" s="149"/>
      <c r="TM16" s="149"/>
      <c r="TN16" s="149"/>
      <c r="TO16" s="150"/>
      <c r="TP16" s="152"/>
      <c r="TQ16" s="147"/>
      <c r="TR16" s="148"/>
      <c r="TS16" s="149"/>
      <c r="TT16" s="149"/>
      <c r="TU16" s="149"/>
      <c r="TV16" s="149"/>
      <c r="TW16" s="150"/>
      <c r="TX16" s="152"/>
      <c r="TY16" s="147"/>
      <c r="TZ16" s="148"/>
      <c r="UA16" s="149"/>
      <c r="UB16" s="149"/>
      <c r="UC16" s="149"/>
      <c r="UD16" s="149"/>
      <c r="UE16" s="150"/>
      <c r="UF16" s="152"/>
      <c r="UG16" s="147"/>
      <c r="UH16" s="148"/>
      <c r="UI16" s="149"/>
      <c r="UJ16" s="149"/>
      <c r="UK16" s="149"/>
      <c r="UL16" s="149"/>
      <c r="UM16" s="150"/>
      <c r="UN16" s="152"/>
      <c r="UO16" s="147"/>
      <c r="UP16" s="148"/>
      <c r="UQ16" s="149"/>
      <c r="UR16" s="149"/>
      <c r="US16" s="149"/>
      <c r="UT16" s="149"/>
      <c r="UU16" s="150"/>
      <c r="UV16" s="152"/>
      <c r="UW16" s="147"/>
      <c r="UX16" s="148"/>
      <c r="UY16" s="149"/>
      <c r="UZ16" s="149"/>
      <c r="VA16" s="149"/>
      <c r="VB16" s="149"/>
      <c r="VC16" s="150"/>
      <c r="VD16" s="152"/>
      <c r="VE16" s="147"/>
      <c r="VF16" s="148"/>
      <c r="VG16" s="149"/>
      <c r="VH16" s="149"/>
      <c r="VI16" s="149"/>
      <c r="VJ16" s="149"/>
      <c r="VK16" s="150"/>
      <c r="VL16" s="152"/>
      <c r="VM16" s="147"/>
      <c r="VN16" s="148"/>
      <c r="VO16" s="149"/>
      <c r="VP16" s="149"/>
      <c r="VQ16" s="149"/>
      <c r="VR16" s="149"/>
      <c r="VS16" s="150"/>
      <c r="VT16" s="152"/>
      <c r="VU16" s="147"/>
      <c r="VV16" s="148"/>
      <c r="VW16" s="149"/>
      <c r="VX16" s="149"/>
      <c r="VY16" s="149"/>
      <c r="VZ16" s="149"/>
      <c r="WA16" s="150"/>
      <c r="WB16" s="152"/>
      <c r="WC16" s="147"/>
      <c r="WD16" s="148"/>
      <c r="WE16" s="149"/>
      <c r="WF16" s="149"/>
      <c r="WG16" s="149"/>
      <c r="WH16" s="149"/>
      <c r="WI16" s="150"/>
      <c r="WJ16" s="152"/>
      <c r="WK16" s="147"/>
      <c r="WL16" s="148"/>
      <c r="WM16" s="149"/>
      <c r="WN16" s="149"/>
      <c r="WO16" s="149"/>
      <c r="WP16" s="149"/>
      <c r="WQ16" s="150"/>
      <c r="WR16" s="152"/>
      <c r="WS16" s="147"/>
      <c r="WT16" s="148"/>
      <c r="WU16" s="149"/>
      <c r="WV16" s="149"/>
      <c r="WW16" s="149"/>
      <c r="WX16" s="149"/>
      <c r="WY16" s="150"/>
      <c r="WZ16" s="152"/>
      <c r="XA16" s="147"/>
      <c r="XB16" s="148"/>
      <c r="XC16" s="149"/>
      <c r="XD16" s="149"/>
      <c r="XE16" s="149"/>
      <c r="XF16" s="149"/>
      <c r="XG16" s="150"/>
      <c r="XH16" s="152"/>
      <c r="XI16" s="147"/>
      <c r="XJ16" s="148"/>
      <c r="XK16" s="149"/>
      <c r="XL16" s="149"/>
      <c r="XM16" s="149"/>
      <c r="XN16" s="149"/>
      <c r="XO16" s="150"/>
      <c r="XP16" s="152"/>
      <c r="XQ16" s="147"/>
      <c r="XR16" s="148"/>
      <c r="XS16" s="149"/>
      <c r="XT16" s="149"/>
      <c r="XU16" s="149"/>
      <c r="XV16" s="149"/>
      <c r="XW16" s="150"/>
      <c r="XX16" s="152"/>
      <c r="XY16" s="147"/>
      <c r="XZ16" s="148"/>
      <c r="YA16" s="149"/>
      <c r="YB16" s="149"/>
      <c r="YC16" s="149"/>
      <c r="YD16" s="149"/>
      <c r="YE16" s="150"/>
      <c r="YF16" s="152"/>
      <c r="YG16" s="147"/>
      <c r="YH16" s="148"/>
      <c r="YI16" s="149"/>
      <c r="YJ16" s="149"/>
      <c r="YK16" s="149"/>
      <c r="YL16" s="149"/>
      <c r="YM16" s="150"/>
      <c r="YN16" s="152"/>
      <c r="YO16" s="147"/>
      <c r="YP16" s="148"/>
      <c r="YQ16" s="149"/>
      <c r="YR16" s="149"/>
      <c r="YS16" s="149"/>
      <c r="YT16" s="149"/>
      <c r="YU16" s="150"/>
      <c r="YV16" s="152"/>
      <c r="YW16" s="147"/>
      <c r="YX16" s="148"/>
      <c r="YY16" s="149"/>
      <c r="YZ16" s="149"/>
      <c r="ZA16" s="149"/>
      <c r="ZB16" s="149"/>
      <c r="ZC16" s="150"/>
      <c r="ZD16" s="152"/>
      <c r="ZE16" s="147"/>
      <c r="ZF16" s="148"/>
      <c r="ZG16" s="149"/>
      <c r="ZH16" s="149"/>
      <c r="ZI16" s="149"/>
      <c r="ZJ16" s="149"/>
      <c r="ZK16" s="150"/>
      <c r="ZL16" s="152"/>
      <c r="ZM16" s="147"/>
      <c r="ZN16" s="148"/>
      <c r="ZO16" s="149"/>
      <c r="ZP16" s="149"/>
      <c r="ZQ16" s="149"/>
      <c r="ZR16" s="149"/>
      <c r="ZS16" s="150"/>
      <c r="ZT16" s="152"/>
      <c r="ZU16" s="147"/>
      <c r="ZV16" s="148"/>
      <c r="ZW16" s="149"/>
      <c r="ZX16" s="149"/>
      <c r="ZY16" s="149"/>
      <c r="ZZ16" s="149"/>
      <c r="AAA16" s="150"/>
      <c r="AAB16" s="152"/>
      <c r="AAC16" s="147"/>
      <c r="AAD16" s="148"/>
      <c r="AAE16" s="149"/>
      <c r="AAF16" s="149"/>
      <c r="AAG16" s="149"/>
      <c r="AAH16" s="149"/>
      <c r="AAI16" s="150"/>
      <c r="AAJ16" s="152"/>
      <c r="AAK16" s="147"/>
      <c r="AAL16" s="148"/>
      <c r="AAM16" s="149"/>
      <c r="AAN16" s="149"/>
      <c r="AAO16" s="149"/>
      <c r="AAP16" s="149"/>
      <c r="AAQ16" s="150"/>
      <c r="AAR16" s="152"/>
      <c r="AAS16" s="147"/>
      <c r="AAT16" s="148"/>
      <c r="AAU16" s="149"/>
      <c r="AAV16" s="149"/>
      <c r="AAW16" s="149"/>
      <c r="AAX16" s="149"/>
      <c r="AAY16" s="150"/>
      <c r="AAZ16" s="152"/>
      <c r="ABA16" s="147"/>
      <c r="ABB16" s="148"/>
      <c r="ABC16" s="149"/>
      <c r="ABD16" s="149"/>
      <c r="ABE16" s="149"/>
      <c r="ABF16" s="149"/>
      <c r="ABG16" s="150"/>
      <c r="ABH16" s="152"/>
      <c r="ABI16" s="147"/>
      <c r="ABJ16" s="148"/>
      <c r="ABK16" s="149"/>
      <c r="ABL16" s="149"/>
      <c r="ABM16" s="149"/>
      <c r="ABN16" s="149"/>
      <c r="ABO16" s="150"/>
      <c r="ABP16" s="152"/>
      <c r="ABQ16" s="147"/>
      <c r="ABR16" s="148"/>
      <c r="ABS16" s="149"/>
      <c r="ABT16" s="149"/>
      <c r="ABU16" s="149"/>
      <c r="ABV16" s="149"/>
      <c r="ABW16" s="150"/>
      <c r="ABX16" s="152"/>
      <c r="ABY16" s="147"/>
      <c r="ABZ16" s="148"/>
      <c r="ACA16" s="149"/>
      <c r="ACB16" s="149"/>
      <c r="ACC16" s="149"/>
      <c r="ACD16" s="149"/>
      <c r="ACE16" s="150"/>
      <c r="ACF16" s="152"/>
      <c r="ACG16" s="147"/>
      <c r="ACH16" s="148"/>
      <c r="ACI16" s="149"/>
      <c r="ACJ16" s="149"/>
      <c r="ACK16" s="149"/>
      <c r="ACL16" s="149"/>
      <c r="ACM16" s="150"/>
      <c r="ACN16" s="152"/>
      <c r="ACO16" s="147"/>
      <c r="ACP16" s="148"/>
      <c r="ACQ16" s="149"/>
      <c r="ACR16" s="149"/>
      <c r="ACS16" s="149"/>
      <c r="ACT16" s="149"/>
      <c r="ACU16" s="150"/>
      <c r="ACV16" s="152"/>
      <c r="ACW16" s="147"/>
      <c r="ACX16" s="148"/>
      <c r="ACY16" s="149"/>
      <c r="ACZ16" s="149"/>
      <c r="ADA16" s="149"/>
      <c r="ADB16" s="149"/>
      <c r="ADC16" s="150"/>
      <c r="ADD16" s="152"/>
      <c r="ADE16" s="147"/>
      <c r="ADF16" s="148"/>
      <c r="ADG16" s="149"/>
      <c r="ADH16" s="149"/>
      <c r="ADI16" s="149"/>
      <c r="ADJ16" s="149"/>
      <c r="ADK16" s="150"/>
      <c r="ADL16" s="152"/>
      <c r="ADM16" s="147"/>
      <c r="ADN16" s="148"/>
      <c r="ADO16" s="149"/>
      <c r="ADP16" s="149"/>
      <c r="ADQ16" s="149"/>
      <c r="ADR16" s="149"/>
      <c r="ADS16" s="150"/>
      <c r="ADT16" s="152"/>
      <c r="ADU16" s="147"/>
      <c r="ADV16" s="148"/>
      <c r="ADW16" s="149"/>
      <c r="ADX16" s="149"/>
      <c r="ADY16" s="149"/>
      <c r="ADZ16" s="149"/>
      <c r="AEA16" s="150"/>
      <c r="AEB16" s="152"/>
      <c r="AEC16" s="147"/>
      <c r="AED16" s="148"/>
      <c r="AEE16" s="149"/>
      <c r="AEF16" s="149"/>
      <c r="AEG16" s="149"/>
      <c r="AEH16" s="149"/>
      <c r="AEI16" s="150"/>
      <c r="AEJ16" s="152"/>
      <c r="AEK16" s="147"/>
      <c r="AEL16" s="148"/>
      <c r="AEM16" s="149"/>
      <c r="AEN16" s="149"/>
      <c r="AEO16" s="149"/>
      <c r="AEP16" s="149"/>
      <c r="AEQ16" s="150"/>
      <c r="AER16" s="152"/>
      <c r="AES16" s="147"/>
      <c r="AET16" s="148"/>
      <c r="AEU16" s="149"/>
      <c r="AEV16" s="149"/>
      <c r="AEW16" s="149"/>
      <c r="AEX16" s="149"/>
      <c r="AEY16" s="150"/>
      <c r="AEZ16" s="152"/>
      <c r="AFA16" s="147"/>
      <c r="AFB16" s="148"/>
      <c r="AFC16" s="149"/>
      <c r="AFD16" s="149"/>
      <c r="AFE16" s="149"/>
      <c r="AFF16" s="149"/>
      <c r="AFG16" s="150"/>
      <c r="AFH16" s="152"/>
      <c r="AFI16" s="147"/>
      <c r="AFJ16" s="148"/>
      <c r="AFK16" s="149"/>
      <c r="AFL16" s="149"/>
      <c r="AFM16" s="149"/>
      <c r="AFN16" s="149"/>
      <c r="AFO16" s="150"/>
      <c r="AFP16" s="152"/>
      <c r="AFQ16" s="147"/>
      <c r="AFR16" s="148"/>
      <c r="AFS16" s="149"/>
      <c r="AFT16" s="149"/>
      <c r="AFU16" s="149"/>
      <c r="AFV16" s="149"/>
      <c r="AFW16" s="150"/>
      <c r="AFX16" s="152"/>
      <c r="AFY16" s="147"/>
      <c r="AFZ16" s="148"/>
      <c r="AGA16" s="149"/>
      <c r="AGB16" s="149"/>
      <c r="AGC16" s="149"/>
      <c r="AGD16" s="149"/>
      <c r="AGE16" s="150"/>
      <c r="AGF16" s="152"/>
      <c r="AGG16" s="147"/>
      <c r="AGH16" s="148"/>
      <c r="AGI16" s="149"/>
      <c r="AGJ16" s="149"/>
      <c r="AGK16" s="149"/>
      <c r="AGL16" s="149"/>
      <c r="AGM16" s="150"/>
      <c r="AGN16" s="152"/>
      <c r="AGO16" s="147"/>
      <c r="AGP16" s="148"/>
      <c r="AGQ16" s="149"/>
      <c r="AGR16" s="149"/>
      <c r="AGS16" s="149"/>
      <c r="AGT16" s="149"/>
      <c r="AGU16" s="150"/>
      <c r="AGV16" s="152"/>
      <c r="AGW16" s="147"/>
      <c r="AGX16" s="148"/>
      <c r="AGY16" s="149"/>
      <c r="AGZ16" s="149"/>
      <c r="AHA16" s="149"/>
      <c r="AHB16" s="149"/>
      <c r="AHC16" s="150"/>
      <c r="AHD16" s="152"/>
      <c r="AHE16" s="147"/>
      <c r="AHF16" s="148"/>
      <c r="AHG16" s="149"/>
      <c r="AHH16" s="149"/>
      <c r="AHI16" s="149"/>
      <c r="AHJ16" s="149"/>
      <c r="AHK16" s="150"/>
      <c r="AHL16" s="152"/>
      <c r="AHM16" s="147"/>
      <c r="AHN16" s="148"/>
      <c r="AHO16" s="149"/>
      <c r="AHP16" s="149"/>
      <c r="AHQ16" s="149"/>
      <c r="AHR16" s="149"/>
      <c r="AHS16" s="150"/>
      <c r="AHT16" s="152"/>
      <c r="AHU16" s="147"/>
      <c r="AHV16" s="148"/>
      <c r="AHW16" s="149"/>
      <c r="AHX16" s="149"/>
      <c r="AHY16" s="149"/>
      <c r="AHZ16" s="149"/>
      <c r="AIA16" s="150"/>
      <c r="AIB16" s="152"/>
      <c r="AIC16" s="147"/>
      <c r="AID16" s="148"/>
      <c r="AIE16" s="149"/>
      <c r="AIF16" s="149"/>
      <c r="AIG16" s="149"/>
      <c r="AIH16" s="149"/>
      <c r="AII16" s="150"/>
      <c r="AIJ16" s="152"/>
      <c r="AIK16" s="147"/>
      <c r="AIL16" s="148"/>
      <c r="AIM16" s="149"/>
      <c r="AIN16" s="149"/>
      <c r="AIO16" s="149"/>
      <c r="AIP16" s="149"/>
      <c r="AIQ16" s="150"/>
      <c r="AIR16" s="152"/>
      <c r="AIS16" s="147"/>
      <c r="AIT16" s="148"/>
      <c r="AIU16" s="149"/>
      <c r="AIV16" s="149"/>
      <c r="AIW16" s="149"/>
      <c r="AIX16" s="149"/>
      <c r="AIY16" s="150"/>
      <c r="AIZ16" s="152"/>
      <c r="AJA16" s="147"/>
      <c r="AJB16" s="148"/>
      <c r="AJC16" s="149"/>
      <c r="AJD16" s="149"/>
      <c r="AJE16" s="149"/>
      <c r="AJF16" s="149"/>
      <c r="AJG16" s="150"/>
      <c r="AJH16" s="152"/>
      <c r="AJI16" s="147"/>
      <c r="AJJ16" s="148"/>
      <c r="AJK16" s="149"/>
      <c r="AJL16" s="149"/>
      <c r="AJM16" s="149"/>
      <c r="AJN16" s="149"/>
      <c r="AJO16" s="150"/>
      <c r="AJP16" s="152"/>
      <c r="AJQ16" s="147"/>
      <c r="AJR16" s="148"/>
      <c r="AJS16" s="149"/>
      <c r="AJT16" s="149"/>
      <c r="AJU16" s="149"/>
      <c r="AJV16" s="149"/>
      <c r="AJW16" s="150"/>
      <c r="AJX16" s="152"/>
      <c r="AJY16" s="147"/>
      <c r="AJZ16" s="148"/>
      <c r="AKA16" s="149"/>
      <c r="AKB16" s="149"/>
      <c r="AKC16" s="149"/>
      <c r="AKD16" s="149"/>
      <c r="AKE16" s="150"/>
      <c r="AKF16" s="152"/>
      <c r="AKG16" s="147"/>
      <c r="AKH16" s="148"/>
      <c r="AKI16" s="149"/>
      <c r="AKJ16" s="149"/>
      <c r="AKK16" s="149"/>
      <c r="AKL16" s="149"/>
      <c r="AKM16" s="150"/>
      <c r="AKN16" s="152"/>
      <c r="AKO16" s="147"/>
      <c r="AKP16" s="148"/>
      <c r="AKQ16" s="149"/>
      <c r="AKR16" s="149"/>
      <c r="AKS16" s="149"/>
      <c r="AKT16" s="149"/>
      <c r="AKU16" s="150"/>
      <c r="AKV16" s="152"/>
      <c r="AKW16" s="147"/>
      <c r="AKX16" s="148"/>
      <c r="AKY16" s="149"/>
      <c r="AKZ16" s="149"/>
      <c r="ALA16" s="149"/>
      <c r="ALB16" s="149"/>
      <c r="ALC16" s="150"/>
      <c r="ALD16" s="152"/>
      <c r="ALE16" s="147"/>
      <c r="ALF16" s="148"/>
      <c r="ALG16" s="149"/>
      <c r="ALH16" s="149"/>
      <c r="ALI16" s="149"/>
      <c r="ALJ16" s="149"/>
      <c r="ALK16" s="150"/>
      <c r="ALL16" s="152"/>
      <c r="ALM16" s="147"/>
      <c r="ALN16" s="148"/>
      <c r="ALO16" s="149"/>
      <c r="ALP16" s="149"/>
      <c r="ALQ16" s="149"/>
      <c r="ALR16" s="149"/>
      <c r="ALS16" s="150"/>
      <c r="ALT16" s="152"/>
      <c r="ALU16" s="147"/>
      <c r="ALV16" s="148"/>
      <c r="ALW16" s="149"/>
      <c r="ALX16" s="149"/>
      <c r="ALY16" s="149"/>
      <c r="ALZ16" s="149"/>
      <c r="AMA16" s="150"/>
      <c r="AMB16" s="152"/>
      <c r="AMC16" s="147"/>
      <c r="AMD16" s="148"/>
      <c r="AME16" s="149"/>
      <c r="AMF16" s="149"/>
      <c r="AMG16" s="149"/>
      <c r="AMH16" s="149"/>
      <c r="AMI16" s="150"/>
      <c r="AMJ16" s="152"/>
      <c r="AMK16" s="147"/>
      <c r="AML16" s="148"/>
      <c r="AMM16" s="149"/>
      <c r="AMN16" s="149"/>
      <c r="AMO16" s="149"/>
      <c r="AMP16" s="149"/>
      <c r="AMQ16" s="150"/>
      <c r="AMR16" s="152"/>
      <c r="AMS16" s="147"/>
      <c r="AMT16" s="148"/>
      <c r="AMU16" s="149"/>
      <c r="AMV16" s="149"/>
      <c r="AMW16" s="149"/>
      <c r="AMX16" s="149"/>
      <c r="AMY16" s="150"/>
      <c r="AMZ16" s="152"/>
      <c r="ANA16" s="147"/>
      <c r="ANB16" s="148"/>
      <c r="ANC16" s="149"/>
      <c r="AND16" s="149"/>
      <c r="ANE16" s="149"/>
      <c r="ANF16" s="149"/>
      <c r="ANG16" s="150"/>
      <c r="ANH16" s="152"/>
      <c r="ANI16" s="147"/>
      <c r="ANJ16" s="148"/>
      <c r="ANK16" s="149"/>
      <c r="ANL16" s="149"/>
      <c r="ANM16" s="149"/>
      <c r="ANN16" s="149"/>
      <c r="ANO16" s="150"/>
      <c r="ANP16" s="152"/>
      <c r="ANQ16" s="147"/>
      <c r="ANR16" s="148"/>
      <c r="ANS16" s="149"/>
      <c r="ANT16" s="149"/>
      <c r="ANU16" s="149"/>
      <c r="ANV16" s="149"/>
      <c r="ANW16" s="150"/>
      <c r="ANX16" s="152"/>
      <c r="ANY16" s="147"/>
      <c r="ANZ16" s="148"/>
      <c r="AOA16" s="149"/>
      <c r="AOB16" s="149"/>
      <c r="AOC16" s="149"/>
      <c r="AOD16" s="149"/>
      <c r="AOE16" s="150"/>
      <c r="AOF16" s="152"/>
      <c r="AOG16" s="147"/>
      <c r="AOH16" s="148"/>
      <c r="AOI16" s="149"/>
      <c r="AOJ16" s="149"/>
      <c r="AOK16" s="149"/>
      <c r="AOL16" s="149"/>
      <c r="AOM16" s="150"/>
      <c r="AON16" s="152"/>
      <c r="AOO16" s="147"/>
      <c r="AOP16" s="148"/>
      <c r="AOQ16" s="149"/>
      <c r="AOR16" s="149"/>
      <c r="AOS16" s="149"/>
      <c r="AOT16" s="149"/>
      <c r="AOU16" s="150"/>
      <c r="AOV16" s="152"/>
      <c r="AOW16" s="147"/>
      <c r="AOX16" s="148"/>
      <c r="AOY16" s="149"/>
      <c r="AOZ16" s="149"/>
      <c r="APA16" s="149"/>
      <c r="APB16" s="149"/>
      <c r="APC16" s="150"/>
      <c r="APD16" s="152"/>
      <c r="APE16" s="147"/>
      <c r="APF16" s="148"/>
      <c r="APG16" s="149"/>
      <c r="APH16" s="149"/>
      <c r="API16" s="149"/>
      <c r="APJ16" s="149"/>
      <c r="APK16" s="150"/>
      <c r="APL16" s="152"/>
      <c r="APM16" s="147"/>
      <c r="APN16" s="148"/>
      <c r="APO16" s="149"/>
      <c r="APP16" s="149"/>
      <c r="APQ16" s="149"/>
      <c r="APR16" s="149"/>
      <c r="APS16" s="150"/>
      <c r="APT16" s="152"/>
      <c r="APU16" s="147"/>
      <c r="APV16" s="148"/>
      <c r="APW16" s="149"/>
      <c r="APX16" s="149"/>
      <c r="APY16" s="149"/>
      <c r="APZ16" s="149"/>
      <c r="AQA16" s="150"/>
      <c r="AQB16" s="152"/>
      <c r="AQC16" s="147"/>
      <c r="AQD16" s="148"/>
      <c r="AQE16" s="149"/>
      <c r="AQF16" s="149"/>
      <c r="AQG16" s="149"/>
      <c r="AQH16" s="149"/>
      <c r="AQI16" s="150"/>
      <c r="AQJ16" s="152"/>
      <c r="AQK16" s="147"/>
      <c r="AQL16" s="148"/>
      <c r="AQM16" s="149"/>
      <c r="AQN16" s="149"/>
      <c r="AQO16" s="149"/>
      <c r="AQP16" s="149"/>
      <c r="AQQ16" s="150"/>
      <c r="AQR16" s="152"/>
      <c r="AQS16" s="147"/>
      <c r="AQT16" s="148"/>
      <c r="AQU16" s="149"/>
      <c r="AQV16" s="149"/>
      <c r="AQW16" s="149"/>
      <c r="AQX16" s="149"/>
      <c r="AQY16" s="150"/>
      <c r="AQZ16" s="152"/>
      <c r="ARA16" s="147"/>
      <c r="ARB16" s="148"/>
      <c r="ARC16" s="149"/>
      <c r="ARD16" s="149"/>
      <c r="ARE16" s="149"/>
      <c r="ARF16" s="149"/>
      <c r="ARG16" s="150"/>
      <c r="ARH16" s="152"/>
      <c r="ARI16" s="147"/>
      <c r="ARJ16" s="148"/>
      <c r="ARK16" s="149"/>
      <c r="ARL16" s="149"/>
      <c r="ARM16" s="149"/>
      <c r="ARN16" s="149"/>
      <c r="ARO16" s="150"/>
      <c r="ARP16" s="152"/>
      <c r="ARQ16" s="147"/>
      <c r="ARR16" s="148"/>
      <c r="ARS16" s="149"/>
      <c r="ART16" s="149"/>
      <c r="ARU16" s="149"/>
      <c r="ARV16" s="149"/>
      <c r="ARW16" s="150"/>
      <c r="ARX16" s="152"/>
      <c r="ARY16" s="147"/>
      <c r="ARZ16" s="148"/>
      <c r="ASA16" s="149"/>
      <c r="ASB16" s="149"/>
      <c r="ASC16" s="149"/>
      <c r="ASD16" s="149"/>
      <c r="ASE16" s="150"/>
      <c r="ASF16" s="152"/>
      <c r="ASG16" s="147"/>
      <c r="ASH16" s="148"/>
      <c r="ASI16" s="149"/>
      <c r="ASJ16" s="149"/>
      <c r="ASK16" s="149"/>
      <c r="ASL16" s="149"/>
      <c r="ASM16" s="150"/>
      <c r="ASN16" s="152"/>
      <c r="ASO16" s="147"/>
      <c r="ASP16" s="148"/>
      <c r="ASQ16" s="149"/>
      <c r="ASR16" s="149"/>
      <c r="ASS16" s="149"/>
      <c r="AST16" s="149"/>
      <c r="ASU16" s="150"/>
      <c r="ASV16" s="152"/>
      <c r="ASW16" s="147"/>
      <c r="ASX16" s="148"/>
      <c r="ASY16" s="149"/>
      <c r="ASZ16" s="149"/>
      <c r="ATA16" s="149"/>
      <c r="ATB16" s="149"/>
      <c r="ATC16" s="150"/>
      <c r="ATD16" s="152"/>
      <c r="ATE16" s="147"/>
      <c r="ATF16" s="148"/>
      <c r="ATG16" s="149"/>
      <c r="ATH16" s="149"/>
      <c r="ATI16" s="149"/>
      <c r="ATJ16" s="149"/>
      <c r="ATK16" s="150"/>
      <c r="ATL16" s="152"/>
      <c r="ATM16" s="147"/>
      <c r="ATN16" s="148"/>
      <c r="ATO16" s="149"/>
      <c r="ATP16" s="149"/>
      <c r="ATQ16" s="149"/>
      <c r="ATR16" s="149"/>
      <c r="ATS16" s="150"/>
      <c r="ATT16" s="152"/>
      <c r="ATU16" s="147"/>
      <c r="ATV16" s="148"/>
      <c r="ATW16" s="149"/>
      <c r="ATX16" s="149"/>
      <c r="ATY16" s="149"/>
      <c r="ATZ16" s="149"/>
      <c r="AUA16" s="150"/>
      <c r="AUB16" s="152"/>
      <c r="AUC16" s="147"/>
      <c r="AUD16" s="148"/>
      <c r="AUE16" s="149"/>
      <c r="AUF16" s="149"/>
      <c r="AUG16" s="149"/>
      <c r="AUH16" s="149"/>
      <c r="AUI16" s="150"/>
      <c r="AUJ16" s="152"/>
      <c r="AUK16" s="147"/>
      <c r="AUL16" s="148"/>
      <c r="AUM16" s="149"/>
      <c r="AUN16" s="149"/>
      <c r="AUO16" s="149"/>
      <c r="AUP16" s="149"/>
      <c r="AUQ16" s="150"/>
      <c r="AUR16" s="152"/>
      <c r="AUS16" s="147"/>
      <c r="AUT16" s="148"/>
      <c r="AUU16" s="149"/>
      <c r="AUV16" s="149"/>
      <c r="AUW16" s="149"/>
      <c r="AUX16" s="149"/>
      <c r="AUY16" s="150"/>
      <c r="AUZ16" s="152"/>
      <c r="AVA16" s="147"/>
      <c r="AVB16" s="148"/>
      <c r="AVC16" s="149"/>
      <c r="AVD16" s="149"/>
      <c r="AVE16" s="149"/>
      <c r="AVF16" s="149"/>
      <c r="AVG16" s="150"/>
      <c r="AVH16" s="152"/>
      <c r="AVI16" s="147"/>
      <c r="AVJ16" s="148"/>
      <c r="AVK16" s="149"/>
      <c r="AVL16" s="149"/>
      <c r="AVM16" s="149"/>
      <c r="AVN16" s="149"/>
      <c r="AVO16" s="150"/>
      <c r="AVP16" s="152"/>
      <c r="AVQ16" s="147"/>
      <c r="AVR16" s="148"/>
      <c r="AVS16" s="149"/>
      <c r="AVT16" s="149"/>
      <c r="AVU16" s="149"/>
      <c r="AVV16" s="149"/>
      <c r="AVW16" s="150"/>
      <c r="AVX16" s="152"/>
      <c r="AVY16" s="147"/>
      <c r="AVZ16" s="148"/>
      <c r="AWA16" s="149"/>
      <c r="AWB16" s="149"/>
      <c r="AWC16" s="149"/>
      <c r="AWD16" s="149"/>
      <c r="AWE16" s="150"/>
      <c r="AWF16" s="152"/>
      <c r="AWG16" s="147"/>
      <c r="AWH16" s="148"/>
      <c r="AWI16" s="149"/>
      <c r="AWJ16" s="149"/>
      <c r="AWK16" s="149"/>
      <c r="AWL16" s="149"/>
      <c r="AWM16" s="150"/>
      <c r="AWN16" s="152"/>
      <c r="AWO16" s="147"/>
      <c r="AWP16" s="148"/>
      <c r="AWQ16" s="149"/>
      <c r="AWR16" s="149"/>
      <c r="AWS16" s="149"/>
      <c r="AWT16" s="149"/>
      <c r="AWU16" s="150"/>
      <c r="AWV16" s="152"/>
      <c r="AWW16" s="147"/>
      <c r="AWX16" s="148"/>
      <c r="AWY16" s="149"/>
      <c r="AWZ16" s="149"/>
      <c r="AXA16" s="149"/>
      <c r="AXB16" s="149"/>
      <c r="AXC16" s="150"/>
      <c r="AXD16" s="152"/>
      <c r="AXE16" s="147"/>
      <c r="AXF16" s="148"/>
      <c r="AXG16" s="149"/>
      <c r="AXH16" s="149"/>
      <c r="AXI16" s="149"/>
      <c r="AXJ16" s="149"/>
      <c r="AXK16" s="150"/>
      <c r="AXL16" s="152"/>
      <c r="AXM16" s="147"/>
      <c r="AXN16" s="148"/>
      <c r="AXO16" s="149"/>
      <c r="AXP16" s="149"/>
      <c r="AXQ16" s="149"/>
      <c r="AXR16" s="149"/>
      <c r="AXS16" s="150"/>
      <c r="AXT16" s="152"/>
      <c r="AXU16" s="147"/>
      <c r="AXV16" s="148"/>
      <c r="AXW16" s="149"/>
      <c r="AXX16" s="149"/>
      <c r="AXY16" s="149"/>
      <c r="AXZ16" s="149"/>
      <c r="AYA16" s="150"/>
      <c r="AYB16" s="152"/>
      <c r="AYC16" s="147"/>
      <c r="AYD16" s="148"/>
      <c r="AYE16" s="149"/>
      <c r="AYF16" s="149"/>
      <c r="AYG16" s="149"/>
      <c r="AYH16" s="149"/>
      <c r="AYI16" s="150"/>
      <c r="AYJ16" s="152"/>
      <c r="AYK16" s="147"/>
      <c r="AYL16" s="148"/>
      <c r="AYM16" s="149"/>
      <c r="AYN16" s="149"/>
      <c r="AYO16" s="149"/>
      <c r="AYP16" s="149"/>
      <c r="AYQ16" s="150"/>
      <c r="AYR16" s="152"/>
      <c r="AYS16" s="147"/>
      <c r="AYT16" s="148"/>
      <c r="AYU16" s="149"/>
      <c r="AYV16" s="149"/>
      <c r="AYW16" s="149"/>
      <c r="AYX16" s="149"/>
      <c r="AYY16" s="150"/>
      <c r="AYZ16" s="152"/>
      <c r="AZA16" s="147"/>
      <c r="AZB16" s="148"/>
      <c r="AZC16" s="149"/>
      <c r="AZD16" s="149"/>
      <c r="AZE16" s="149"/>
      <c r="AZF16" s="149"/>
      <c r="AZG16" s="150"/>
      <c r="AZH16" s="152"/>
      <c r="AZI16" s="147"/>
      <c r="AZJ16" s="148"/>
      <c r="AZK16" s="149"/>
      <c r="AZL16" s="149"/>
      <c r="AZM16" s="149"/>
      <c r="AZN16" s="149"/>
      <c r="AZO16" s="150"/>
      <c r="AZP16" s="152"/>
      <c r="AZQ16" s="147"/>
      <c r="AZR16" s="148"/>
      <c r="AZS16" s="149"/>
      <c r="AZT16" s="149"/>
      <c r="AZU16" s="149"/>
      <c r="AZV16" s="149"/>
      <c r="AZW16" s="150"/>
      <c r="AZX16" s="152"/>
      <c r="AZY16" s="147"/>
      <c r="AZZ16" s="148"/>
      <c r="BAA16" s="149"/>
      <c r="BAB16" s="149"/>
      <c r="BAC16" s="149"/>
      <c r="BAD16" s="149"/>
      <c r="BAE16" s="150"/>
      <c r="BAF16" s="152"/>
      <c r="BAG16" s="147"/>
      <c r="BAH16" s="148"/>
      <c r="BAI16" s="149"/>
      <c r="BAJ16" s="149"/>
      <c r="BAK16" s="149"/>
      <c r="BAL16" s="149"/>
      <c r="BAM16" s="150"/>
      <c r="BAN16" s="152"/>
      <c r="BAO16" s="147"/>
      <c r="BAP16" s="148"/>
      <c r="BAQ16" s="149"/>
      <c r="BAR16" s="149"/>
      <c r="BAS16" s="149"/>
      <c r="BAT16" s="149"/>
      <c r="BAU16" s="150"/>
      <c r="BAV16" s="152"/>
      <c r="BAW16" s="147"/>
      <c r="BAX16" s="148"/>
      <c r="BAY16" s="149"/>
      <c r="BAZ16" s="149"/>
      <c r="BBA16" s="149"/>
      <c r="BBB16" s="149"/>
      <c r="BBC16" s="150"/>
      <c r="BBD16" s="152"/>
      <c r="BBE16" s="147"/>
      <c r="BBF16" s="148"/>
      <c r="BBG16" s="149"/>
      <c r="BBH16" s="149"/>
      <c r="BBI16" s="149"/>
      <c r="BBJ16" s="149"/>
      <c r="BBK16" s="150"/>
      <c r="BBL16" s="152"/>
      <c r="BBM16" s="147"/>
      <c r="BBN16" s="148"/>
      <c r="BBO16" s="149"/>
      <c r="BBP16" s="149"/>
      <c r="BBQ16" s="149"/>
      <c r="BBR16" s="149"/>
      <c r="BBS16" s="150"/>
      <c r="BBT16" s="152"/>
      <c r="BBU16" s="147"/>
      <c r="BBV16" s="148"/>
      <c r="BBW16" s="149"/>
      <c r="BBX16" s="149"/>
      <c r="BBY16" s="149"/>
      <c r="BBZ16" s="149"/>
      <c r="BCA16" s="150"/>
      <c r="BCB16" s="152"/>
      <c r="BCC16" s="147"/>
      <c r="BCD16" s="148"/>
      <c r="BCE16" s="149"/>
      <c r="BCF16" s="149"/>
      <c r="BCG16" s="149"/>
      <c r="BCH16" s="149"/>
      <c r="BCI16" s="150"/>
      <c r="BCJ16" s="152"/>
      <c r="BCK16" s="147"/>
      <c r="BCL16" s="148"/>
      <c r="BCM16" s="149"/>
      <c r="BCN16" s="149"/>
      <c r="BCO16" s="149"/>
      <c r="BCP16" s="149"/>
      <c r="BCQ16" s="150"/>
      <c r="BCR16" s="152"/>
      <c r="BCS16" s="147"/>
      <c r="BCT16" s="148"/>
      <c r="BCU16" s="149"/>
      <c r="BCV16" s="149"/>
      <c r="BCW16" s="149"/>
      <c r="BCX16" s="149"/>
      <c r="BCY16" s="150"/>
      <c r="BCZ16" s="152"/>
      <c r="BDA16" s="147"/>
      <c r="BDB16" s="148"/>
      <c r="BDC16" s="149"/>
      <c r="BDD16" s="149"/>
      <c r="BDE16" s="149"/>
      <c r="BDF16" s="149"/>
      <c r="BDG16" s="150"/>
      <c r="BDH16" s="152"/>
      <c r="BDI16" s="147"/>
      <c r="BDJ16" s="148"/>
      <c r="BDK16" s="149"/>
      <c r="BDL16" s="149"/>
      <c r="BDM16" s="149"/>
      <c r="BDN16" s="149"/>
      <c r="BDO16" s="150"/>
      <c r="BDP16" s="152"/>
      <c r="BDQ16" s="147"/>
      <c r="BDR16" s="148"/>
      <c r="BDS16" s="149"/>
      <c r="BDT16" s="149"/>
      <c r="BDU16" s="149"/>
      <c r="BDV16" s="149"/>
      <c r="BDW16" s="150"/>
      <c r="BDX16" s="152"/>
      <c r="BDY16" s="147"/>
      <c r="BDZ16" s="148"/>
      <c r="BEA16" s="149"/>
      <c r="BEB16" s="149"/>
      <c r="BEC16" s="149"/>
      <c r="BED16" s="149"/>
      <c r="BEE16" s="150"/>
      <c r="BEF16" s="152"/>
      <c r="BEG16" s="147"/>
      <c r="BEH16" s="148"/>
      <c r="BEI16" s="149"/>
      <c r="BEJ16" s="149"/>
      <c r="BEK16" s="149"/>
      <c r="BEL16" s="149"/>
      <c r="BEM16" s="150"/>
      <c r="BEN16" s="152"/>
      <c r="BEO16" s="147"/>
      <c r="BEP16" s="148"/>
      <c r="BEQ16" s="149"/>
      <c r="BER16" s="149"/>
      <c r="BES16" s="149"/>
      <c r="BET16" s="149"/>
      <c r="BEU16" s="150"/>
      <c r="BEV16" s="152"/>
      <c r="BEW16" s="147"/>
      <c r="BEX16" s="148"/>
      <c r="BEY16" s="149"/>
      <c r="BEZ16" s="149"/>
      <c r="BFA16" s="149"/>
      <c r="BFB16" s="149"/>
      <c r="BFC16" s="150"/>
      <c r="BFD16" s="152"/>
      <c r="BFE16" s="147"/>
      <c r="BFF16" s="148"/>
      <c r="BFG16" s="149"/>
      <c r="BFH16" s="149"/>
      <c r="BFI16" s="149"/>
      <c r="BFJ16" s="149"/>
      <c r="BFK16" s="150"/>
      <c r="BFL16" s="152"/>
      <c r="BFM16" s="147"/>
      <c r="BFN16" s="148"/>
      <c r="BFO16" s="149"/>
      <c r="BFP16" s="149"/>
      <c r="BFQ16" s="149"/>
      <c r="BFR16" s="149"/>
      <c r="BFS16" s="150"/>
      <c r="BFT16" s="152"/>
      <c r="BFU16" s="147"/>
      <c r="BFV16" s="148"/>
      <c r="BFW16" s="149"/>
      <c r="BFX16" s="149"/>
      <c r="BFY16" s="149"/>
      <c r="BFZ16" s="149"/>
      <c r="BGA16" s="150"/>
      <c r="BGB16" s="152"/>
      <c r="BGC16" s="147"/>
      <c r="BGD16" s="148"/>
      <c r="BGE16" s="149"/>
      <c r="BGF16" s="149"/>
      <c r="BGG16" s="149"/>
      <c r="BGH16" s="149"/>
      <c r="BGI16" s="150"/>
      <c r="BGJ16" s="152"/>
      <c r="BGK16" s="147"/>
      <c r="BGL16" s="148"/>
      <c r="BGM16" s="149"/>
      <c r="BGN16" s="149"/>
      <c r="BGO16" s="149"/>
      <c r="BGP16" s="149"/>
      <c r="BGQ16" s="150"/>
      <c r="BGR16" s="152"/>
      <c r="BGS16" s="147"/>
      <c r="BGT16" s="148"/>
      <c r="BGU16" s="149"/>
      <c r="BGV16" s="149"/>
      <c r="BGW16" s="149"/>
      <c r="BGX16" s="149"/>
      <c r="BGY16" s="150"/>
      <c r="BGZ16" s="152"/>
      <c r="BHA16" s="147"/>
      <c r="BHB16" s="148"/>
      <c r="BHC16" s="149"/>
      <c r="BHD16" s="149"/>
      <c r="BHE16" s="149"/>
      <c r="BHF16" s="149"/>
      <c r="BHG16" s="150"/>
      <c r="BHH16" s="152"/>
      <c r="BHI16" s="147"/>
      <c r="BHJ16" s="148"/>
      <c r="BHK16" s="149"/>
      <c r="BHL16" s="149"/>
      <c r="BHM16" s="149"/>
      <c r="BHN16" s="149"/>
      <c r="BHO16" s="150"/>
      <c r="BHP16" s="152"/>
      <c r="BHQ16" s="147"/>
      <c r="BHR16" s="148"/>
      <c r="BHS16" s="149"/>
      <c r="BHT16" s="149"/>
      <c r="BHU16" s="149"/>
      <c r="BHV16" s="149"/>
      <c r="BHW16" s="150"/>
      <c r="BHX16" s="152"/>
      <c r="BHY16" s="147"/>
      <c r="BHZ16" s="148"/>
      <c r="BIA16" s="149"/>
      <c r="BIB16" s="149"/>
      <c r="BIC16" s="149"/>
      <c r="BID16" s="149"/>
      <c r="BIE16" s="150"/>
      <c r="BIF16" s="152"/>
      <c r="BIG16" s="147"/>
      <c r="BIH16" s="148"/>
      <c r="BII16" s="149"/>
      <c r="BIJ16" s="149"/>
      <c r="BIK16" s="149"/>
      <c r="BIL16" s="149"/>
      <c r="BIM16" s="150"/>
      <c r="BIN16" s="152"/>
      <c r="BIO16" s="147"/>
      <c r="BIP16" s="148"/>
      <c r="BIQ16" s="149"/>
      <c r="BIR16" s="149"/>
      <c r="BIS16" s="149"/>
      <c r="BIT16" s="149"/>
      <c r="BIU16" s="150"/>
      <c r="BIV16" s="152"/>
      <c r="BIW16" s="147"/>
      <c r="BIX16" s="148"/>
      <c r="BIY16" s="149"/>
      <c r="BIZ16" s="149"/>
      <c r="BJA16" s="149"/>
      <c r="BJB16" s="149"/>
      <c r="BJC16" s="150"/>
      <c r="BJD16" s="152"/>
      <c r="BJE16" s="147"/>
      <c r="BJF16" s="148"/>
      <c r="BJG16" s="149"/>
      <c r="BJH16" s="149"/>
      <c r="BJI16" s="149"/>
      <c r="BJJ16" s="149"/>
      <c r="BJK16" s="150"/>
      <c r="BJL16" s="152"/>
      <c r="BJM16" s="147"/>
      <c r="BJN16" s="148"/>
      <c r="BJO16" s="149"/>
      <c r="BJP16" s="149"/>
      <c r="BJQ16" s="149"/>
      <c r="BJR16" s="149"/>
      <c r="BJS16" s="150"/>
      <c r="BJT16" s="152"/>
      <c r="BJU16" s="147"/>
      <c r="BJV16" s="148"/>
      <c r="BJW16" s="149"/>
      <c r="BJX16" s="149"/>
      <c r="BJY16" s="149"/>
      <c r="BJZ16" s="149"/>
      <c r="BKA16" s="150"/>
      <c r="BKB16" s="152"/>
      <c r="BKC16" s="147"/>
      <c r="BKD16" s="148"/>
      <c r="BKE16" s="149"/>
      <c r="BKF16" s="149"/>
      <c r="BKG16" s="149"/>
      <c r="BKH16" s="149"/>
      <c r="BKI16" s="150"/>
      <c r="BKJ16" s="152"/>
      <c r="BKK16" s="147"/>
      <c r="BKL16" s="148"/>
      <c r="BKM16" s="149"/>
      <c r="BKN16" s="149"/>
      <c r="BKO16" s="149"/>
      <c r="BKP16" s="149"/>
      <c r="BKQ16" s="150"/>
      <c r="BKR16" s="152"/>
      <c r="BKS16" s="147"/>
      <c r="BKT16" s="148"/>
      <c r="BKU16" s="149"/>
      <c r="BKV16" s="149"/>
      <c r="BKW16" s="149"/>
      <c r="BKX16" s="149"/>
      <c r="BKY16" s="150"/>
      <c r="BKZ16" s="152"/>
      <c r="BLA16" s="147"/>
      <c r="BLB16" s="148"/>
      <c r="BLC16" s="149"/>
      <c r="BLD16" s="149"/>
      <c r="BLE16" s="149"/>
      <c r="BLF16" s="149"/>
      <c r="BLG16" s="150"/>
      <c r="BLH16" s="152"/>
      <c r="BLI16" s="147"/>
      <c r="BLJ16" s="148"/>
      <c r="BLK16" s="149"/>
      <c r="BLL16" s="149"/>
      <c r="BLM16" s="149"/>
      <c r="BLN16" s="149"/>
      <c r="BLO16" s="150"/>
      <c r="BLP16" s="152"/>
      <c r="BLQ16" s="147"/>
      <c r="BLR16" s="148"/>
      <c r="BLS16" s="149"/>
      <c r="BLT16" s="149"/>
      <c r="BLU16" s="149"/>
      <c r="BLV16" s="149"/>
      <c r="BLW16" s="150"/>
      <c r="BLX16" s="152"/>
      <c r="BLY16" s="147"/>
      <c r="BLZ16" s="148"/>
      <c r="BMA16" s="149"/>
      <c r="BMB16" s="149"/>
      <c r="BMC16" s="149"/>
      <c r="BMD16" s="149"/>
      <c r="BME16" s="150"/>
      <c r="BMF16" s="152"/>
      <c r="BMG16" s="147"/>
      <c r="BMH16" s="148"/>
      <c r="BMI16" s="149"/>
      <c r="BMJ16" s="149"/>
      <c r="BMK16" s="149"/>
      <c r="BML16" s="149"/>
      <c r="BMM16" s="150"/>
      <c r="BMN16" s="152"/>
      <c r="BMO16" s="147"/>
      <c r="BMP16" s="148"/>
      <c r="BMQ16" s="149"/>
      <c r="BMR16" s="149"/>
      <c r="BMS16" s="149"/>
      <c r="BMT16" s="149"/>
      <c r="BMU16" s="150"/>
      <c r="BMV16" s="152"/>
      <c r="BMW16" s="147"/>
      <c r="BMX16" s="148"/>
      <c r="BMY16" s="149"/>
      <c r="BMZ16" s="149"/>
      <c r="BNA16" s="149"/>
      <c r="BNB16" s="149"/>
      <c r="BNC16" s="150"/>
      <c r="BND16" s="152"/>
      <c r="BNE16" s="147"/>
      <c r="BNF16" s="148"/>
      <c r="BNG16" s="149"/>
      <c r="BNH16" s="149"/>
      <c r="BNI16" s="149"/>
      <c r="BNJ16" s="149"/>
      <c r="BNK16" s="150"/>
      <c r="BNL16" s="152"/>
      <c r="BNM16" s="147"/>
      <c r="BNN16" s="148"/>
      <c r="BNO16" s="149"/>
      <c r="BNP16" s="149"/>
      <c r="BNQ16" s="149"/>
      <c r="BNR16" s="149"/>
      <c r="BNS16" s="150"/>
      <c r="BNT16" s="152"/>
      <c r="BNU16" s="147"/>
      <c r="BNV16" s="148"/>
      <c r="BNW16" s="149"/>
      <c r="BNX16" s="149"/>
      <c r="BNY16" s="149"/>
      <c r="BNZ16" s="149"/>
      <c r="BOA16" s="150"/>
      <c r="BOB16" s="152"/>
      <c r="BOC16" s="147"/>
      <c r="BOD16" s="148"/>
      <c r="BOE16" s="149"/>
      <c r="BOF16" s="149"/>
      <c r="BOG16" s="149"/>
      <c r="BOH16" s="149"/>
      <c r="BOI16" s="150"/>
      <c r="BOJ16" s="152"/>
      <c r="BOK16" s="147"/>
      <c r="BOL16" s="148"/>
      <c r="BOM16" s="149"/>
      <c r="BON16" s="149"/>
      <c r="BOO16" s="149"/>
      <c r="BOP16" s="149"/>
      <c r="BOQ16" s="150"/>
      <c r="BOR16" s="152"/>
      <c r="BOS16" s="147"/>
      <c r="BOT16" s="148"/>
      <c r="BOU16" s="149"/>
      <c r="BOV16" s="149"/>
      <c r="BOW16" s="149"/>
      <c r="BOX16" s="149"/>
      <c r="BOY16" s="150"/>
      <c r="BOZ16" s="152"/>
      <c r="BPA16" s="147"/>
      <c r="BPB16" s="148"/>
      <c r="BPC16" s="149"/>
      <c r="BPD16" s="149"/>
      <c r="BPE16" s="149"/>
      <c r="BPF16" s="149"/>
      <c r="BPG16" s="150"/>
      <c r="BPH16" s="152"/>
      <c r="BPI16" s="147"/>
      <c r="BPJ16" s="148"/>
      <c r="BPK16" s="149"/>
      <c r="BPL16" s="149"/>
      <c r="BPM16" s="149"/>
      <c r="BPN16" s="149"/>
      <c r="BPO16" s="150"/>
      <c r="BPP16" s="152"/>
      <c r="BPQ16" s="147"/>
      <c r="BPR16" s="148"/>
      <c r="BPS16" s="149"/>
      <c r="BPT16" s="149"/>
      <c r="BPU16" s="149"/>
      <c r="BPV16" s="149"/>
      <c r="BPW16" s="150"/>
      <c r="BPX16" s="152"/>
      <c r="BPY16" s="147"/>
      <c r="BPZ16" s="148"/>
      <c r="BQA16" s="149"/>
      <c r="BQB16" s="149"/>
      <c r="BQC16" s="149"/>
      <c r="BQD16" s="149"/>
      <c r="BQE16" s="150"/>
      <c r="BQF16" s="152"/>
      <c r="BQG16" s="147"/>
      <c r="BQH16" s="148"/>
      <c r="BQI16" s="149"/>
      <c r="BQJ16" s="149"/>
      <c r="BQK16" s="149"/>
      <c r="BQL16" s="149"/>
      <c r="BQM16" s="150"/>
      <c r="BQN16" s="152"/>
      <c r="BQO16" s="147"/>
      <c r="BQP16" s="148"/>
      <c r="BQQ16" s="149"/>
      <c r="BQR16" s="149"/>
      <c r="BQS16" s="149"/>
      <c r="BQT16" s="149"/>
      <c r="BQU16" s="150"/>
      <c r="BQV16" s="152"/>
      <c r="BQW16" s="147"/>
      <c r="BQX16" s="148"/>
      <c r="BQY16" s="149"/>
      <c r="BQZ16" s="149"/>
      <c r="BRA16" s="149"/>
      <c r="BRB16" s="149"/>
      <c r="BRC16" s="150"/>
      <c r="BRD16" s="152"/>
      <c r="BRE16" s="147"/>
      <c r="BRF16" s="148"/>
      <c r="BRG16" s="149"/>
      <c r="BRH16" s="149"/>
      <c r="BRI16" s="149"/>
      <c r="BRJ16" s="149"/>
      <c r="BRK16" s="150"/>
      <c r="BRL16" s="152"/>
      <c r="BRM16" s="147"/>
      <c r="BRN16" s="148"/>
      <c r="BRO16" s="149"/>
      <c r="BRP16" s="149"/>
      <c r="BRQ16" s="149"/>
      <c r="BRR16" s="149"/>
      <c r="BRS16" s="150"/>
      <c r="BRT16" s="152"/>
      <c r="BRU16" s="147"/>
      <c r="BRV16" s="148"/>
      <c r="BRW16" s="149"/>
      <c r="BRX16" s="149"/>
      <c r="BRY16" s="149"/>
      <c r="BRZ16" s="149"/>
      <c r="BSA16" s="150"/>
      <c r="BSB16" s="152"/>
      <c r="BSC16" s="147"/>
      <c r="BSD16" s="148"/>
      <c r="BSE16" s="149"/>
      <c r="BSF16" s="149"/>
      <c r="BSG16" s="149"/>
      <c r="BSH16" s="149"/>
      <c r="BSI16" s="150"/>
      <c r="BSJ16" s="152"/>
      <c r="BSK16" s="147"/>
      <c r="BSL16" s="148"/>
      <c r="BSM16" s="149"/>
      <c r="BSN16" s="149"/>
      <c r="BSO16" s="149"/>
      <c r="BSP16" s="149"/>
      <c r="BSQ16" s="150"/>
      <c r="BSR16" s="152"/>
      <c r="BSS16" s="147"/>
      <c r="BST16" s="148"/>
      <c r="BSU16" s="149"/>
      <c r="BSV16" s="149"/>
      <c r="BSW16" s="149"/>
      <c r="BSX16" s="149"/>
      <c r="BSY16" s="150"/>
      <c r="BSZ16" s="152"/>
      <c r="BTA16" s="147"/>
      <c r="BTB16" s="148"/>
      <c r="BTC16" s="149"/>
      <c r="BTD16" s="149"/>
      <c r="BTE16" s="149"/>
      <c r="BTF16" s="149"/>
      <c r="BTG16" s="150"/>
      <c r="BTH16" s="152"/>
      <c r="BTI16" s="147"/>
      <c r="BTJ16" s="148"/>
      <c r="BTK16" s="149"/>
      <c r="BTL16" s="149"/>
      <c r="BTM16" s="149"/>
      <c r="BTN16" s="149"/>
      <c r="BTO16" s="150"/>
      <c r="BTP16" s="152"/>
      <c r="BTQ16" s="147"/>
      <c r="BTR16" s="148"/>
      <c r="BTS16" s="149"/>
      <c r="BTT16" s="149"/>
      <c r="BTU16" s="149"/>
      <c r="BTV16" s="149"/>
      <c r="BTW16" s="150"/>
      <c r="BTX16" s="152"/>
      <c r="BTY16" s="147"/>
      <c r="BTZ16" s="148"/>
      <c r="BUA16" s="149"/>
      <c r="BUB16" s="149"/>
      <c r="BUC16" s="149"/>
      <c r="BUD16" s="149"/>
      <c r="BUE16" s="150"/>
      <c r="BUF16" s="152"/>
      <c r="BUG16" s="147"/>
      <c r="BUH16" s="148"/>
      <c r="BUI16" s="149"/>
      <c r="BUJ16" s="149"/>
      <c r="BUK16" s="149"/>
      <c r="BUL16" s="149"/>
      <c r="BUM16" s="150"/>
      <c r="BUN16" s="152"/>
      <c r="BUO16" s="147"/>
      <c r="BUP16" s="148"/>
      <c r="BUQ16" s="149"/>
      <c r="BUR16" s="149"/>
      <c r="BUS16" s="149"/>
      <c r="BUT16" s="149"/>
      <c r="BUU16" s="150"/>
      <c r="BUV16" s="152"/>
      <c r="BUW16" s="147"/>
      <c r="BUX16" s="148"/>
      <c r="BUY16" s="149"/>
      <c r="BUZ16" s="149"/>
      <c r="BVA16" s="149"/>
      <c r="BVB16" s="149"/>
      <c r="BVC16" s="150"/>
      <c r="BVD16" s="152"/>
      <c r="BVE16" s="147"/>
      <c r="BVF16" s="148"/>
      <c r="BVG16" s="149"/>
      <c r="BVH16" s="149"/>
      <c r="BVI16" s="149"/>
      <c r="BVJ16" s="149"/>
      <c r="BVK16" s="150"/>
      <c r="BVL16" s="152"/>
      <c r="BVM16" s="147"/>
      <c r="BVN16" s="148"/>
      <c r="BVO16" s="149"/>
      <c r="BVP16" s="149"/>
      <c r="BVQ16" s="149"/>
      <c r="BVR16" s="149"/>
      <c r="BVS16" s="150"/>
      <c r="BVT16" s="152"/>
      <c r="BVU16" s="147"/>
      <c r="BVV16" s="148"/>
      <c r="BVW16" s="149"/>
      <c r="BVX16" s="149"/>
      <c r="BVY16" s="149"/>
      <c r="BVZ16" s="149"/>
      <c r="BWA16" s="150"/>
      <c r="BWB16" s="152"/>
      <c r="BWC16" s="147"/>
      <c r="BWD16" s="148"/>
      <c r="BWE16" s="149"/>
      <c r="BWF16" s="149"/>
      <c r="BWG16" s="149"/>
      <c r="BWH16" s="149"/>
      <c r="BWI16" s="150"/>
      <c r="BWJ16" s="152"/>
      <c r="BWK16" s="147"/>
      <c r="BWL16" s="148"/>
      <c r="BWM16" s="149"/>
      <c r="BWN16" s="149"/>
      <c r="BWO16" s="149"/>
      <c r="BWP16" s="149"/>
      <c r="BWQ16" s="150"/>
      <c r="BWR16" s="152"/>
      <c r="BWS16" s="147"/>
      <c r="BWT16" s="148"/>
      <c r="BWU16" s="149"/>
      <c r="BWV16" s="149"/>
      <c r="BWW16" s="149"/>
      <c r="BWX16" s="149"/>
      <c r="BWY16" s="150"/>
      <c r="BWZ16" s="152"/>
      <c r="BXA16" s="147"/>
      <c r="BXB16" s="148"/>
      <c r="BXC16" s="149"/>
      <c r="BXD16" s="149"/>
      <c r="BXE16" s="149"/>
      <c r="BXF16" s="149"/>
      <c r="BXG16" s="150"/>
      <c r="BXH16" s="152"/>
      <c r="BXI16" s="147"/>
      <c r="BXJ16" s="148"/>
      <c r="BXK16" s="149"/>
      <c r="BXL16" s="149"/>
      <c r="BXM16" s="149"/>
      <c r="BXN16" s="149"/>
      <c r="BXO16" s="150"/>
      <c r="BXP16" s="152"/>
      <c r="BXQ16" s="147"/>
      <c r="BXR16" s="148"/>
      <c r="BXS16" s="149"/>
      <c r="BXT16" s="149"/>
      <c r="BXU16" s="149"/>
      <c r="BXV16" s="149"/>
      <c r="BXW16" s="150"/>
      <c r="BXX16" s="152"/>
      <c r="BXY16" s="147"/>
      <c r="BXZ16" s="148"/>
      <c r="BYA16" s="149"/>
      <c r="BYB16" s="149"/>
      <c r="BYC16" s="149"/>
      <c r="BYD16" s="149"/>
      <c r="BYE16" s="150"/>
      <c r="BYF16" s="152"/>
      <c r="BYG16" s="147"/>
      <c r="BYH16" s="148"/>
      <c r="BYI16" s="149"/>
      <c r="BYJ16" s="149"/>
      <c r="BYK16" s="149"/>
      <c r="BYL16" s="149"/>
      <c r="BYM16" s="150"/>
      <c r="BYN16" s="152"/>
      <c r="BYO16" s="147"/>
      <c r="BYP16" s="148"/>
      <c r="BYQ16" s="149"/>
      <c r="BYR16" s="149"/>
      <c r="BYS16" s="149"/>
      <c r="BYT16" s="149"/>
      <c r="BYU16" s="150"/>
      <c r="BYV16" s="152"/>
      <c r="BYW16" s="147"/>
      <c r="BYX16" s="148"/>
      <c r="BYY16" s="149"/>
      <c r="BYZ16" s="149"/>
      <c r="BZA16" s="149"/>
      <c r="BZB16" s="149"/>
      <c r="BZC16" s="150"/>
      <c r="BZD16" s="152"/>
      <c r="BZE16" s="147"/>
      <c r="BZF16" s="148"/>
      <c r="BZG16" s="149"/>
      <c r="BZH16" s="149"/>
      <c r="BZI16" s="149"/>
      <c r="BZJ16" s="149"/>
      <c r="BZK16" s="150"/>
      <c r="BZL16" s="152"/>
      <c r="BZM16" s="147"/>
      <c r="BZN16" s="148"/>
      <c r="BZO16" s="149"/>
      <c r="BZP16" s="149"/>
      <c r="BZQ16" s="149"/>
      <c r="BZR16" s="149"/>
      <c r="BZS16" s="150"/>
      <c r="BZT16" s="152"/>
      <c r="BZU16" s="147"/>
      <c r="BZV16" s="148"/>
      <c r="BZW16" s="149"/>
      <c r="BZX16" s="149"/>
      <c r="BZY16" s="149"/>
      <c r="BZZ16" s="149"/>
      <c r="CAA16" s="150"/>
      <c r="CAB16" s="152"/>
      <c r="CAC16" s="147"/>
      <c r="CAD16" s="148"/>
      <c r="CAE16" s="149"/>
      <c r="CAF16" s="149"/>
      <c r="CAG16" s="149"/>
      <c r="CAH16" s="149"/>
      <c r="CAI16" s="150"/>
      <c r="CAJ16" s="152"/>
      <c r="CAK16" s="147"/>
      <c r="CAL16" s="148"/>
      <c r="CAM16" s="149"/>
      <c r="CAN16" s="149"/>
      <c r="CAO16" s="149"/>
      <c r="CAP16" s="149"/>
      <c r="CAQ16" s="150"/>
      <c r="CAR16" s="152"/>
      <c r="CAS16" s="147"/>
      <c r="CAT16" s="148"/>
      <c r="CAU16" s="149"/>
      <c r="CAV16" s="149"/>
      <c r="CAW16" s="149"/>
      <c r="CAX16" s="149"/>
      <c r="CAY16" s="150"/>
      <c r="CAZ16" s="152"/>
      <c r="CBA16" s="147"/>
      <c r="CBB16" s="148"/>
      <c r="CBC16" s="149"/>
      <c r="CBD16" s="149"/>
      <c r="CBE16" s="149"/>
      <c r="CBF16" s="149"/>
      <c r="CBG16" s="150"/>
      <c r="CBH16" s="152"/>
      <c r="CBI16" s="147"/>
      <c r="CBJ16" s="148"/>
      <c r="CBK16" s="149"/>
      <c r="CBL16" s="149"/>
      <c r="CBM16" s="149"/>
      <c r="CBN16" s="149"/>
      <c r="CBO16" s="150"/>
      <c r="CBP16" s="152"/>
      <c r="CBQ16" s="147"/>
      <c r="CBR16" s="148"/>
      <c r="CBS16" s="149"/>
      <c r="CBT16" s="149"/>
      <c r="CBU16" s="149"/>
      <c r="CBV16" s="149"/>
      <c r="CBW16" s="150"/>
      <c r="CBX16" s="152"/>
      <c r="CBY16" s="147"/>
      <c r="CBZ16" s="148"/>
      <c r="CCA16" s="149"/>
      <c r="CCB16" s="149"/>
      <c r="CCC16" s="149"/>
      <c r="CCD16" s="149"/>
      <c r="CCE16" s="150"/>
      <c r="CCF16" s="152"/>
      <c r="CCG16" s="147"/>
      <c r="CCH16" s="148"/>
      <c r="CCI16" s="149"/>
      <c r="CCJ16" s="149"/>
      <c r="CCK16" s="149"/>
      <c r="CCL16" s="149"/>
      <c r="CCM16" s="150"/>
      <c r="CCN16" s="152"/>
      <c r="CCO16" s="147"/>
      <c r="CCP16" s="148"/>
      <c r="CCQ16" s="149"/>
      <c r="CCR16" s="149"/>
      <c r="CCS16" s="149"/>
      <c r="CCT16" s="149"/>
      <c r="CCU16" s="150"/>
      <c r="CCV16" s="152"/>
      <c r="CCW16" s="147"/>
      <c r="CCX16" s="148"/>
      <c r="CCY16" s="149"/>
      <c r="CCZ16" s="149"/>
      <c r="CDA16" s="149"/>
      <c r="CDB16" s="149"/>
      <c r="CDC16" s="150"/>
      <c r="CDD16" s="152"/>
      <c r="CDE16" s="147"/>
      <c r="CDF16" s="148"/>
      <c r="CDG16" s="149"/>
      <c r="CDH16" s="149"/>
      <c r="CDI16" s="149"/>
      <c r="CDJ16" s="149"/>
      <c r="CDK16" s="150"/>
      <c r="CDL16" s="152"/>
      <c r="CDM16" s="147"/>
      <c r="CDN16" s="148"/>
      <c r="CDO16" s="149"/>
      <c r="CDP16" s="149"/>
      <c r="CDQ16" s="149"/>
      <c r="CDR16" s="149"/>
      <c r="CDS16" s="150"/>
      <c r="CDT16" s="152"/>
      <c r="CDU16" s="147"/>
      <c r="CDV16" s="148"/>
      <c r="CDW16" s="149"/>
      <c r="CDX16" s="149"/>
      <c r="CDY16" s="149"/>
      <c r="CDZ16" s="149"/>
      <c r="CEA16" s="150"/>
      <c r="CEB16" s="152"/>
      <c r="CEC16" s="147"/>
      <c r="CED16" s="148"/>
      <c r="CEE16" s="149"/>
      <c r="CEF16" s="149"/>
      <c r="CEG16" s="149"/>
      <c r="CEH16" s="149"/>
      <c r="CEI16" s="150"/>
      <c r="CEJ16" s="152"/>
      <c r="CEK16" s="147"/>
      <c r="CEL16" s="148"/>
      <c r="CEM16" s="149"/>
      <c r="CEN16" s="149"/>
      <c r="CEO16" s="149"/>
      <c r="CEP16" s="149"/>
      <c r="CEQ16" s="150"/>
      <c r="CER16" s="152"/>
      <c r="CES16" s="147"/>
      <c r="CET16" s="148"/>
      <c r="CEU16" s="149"/>
      <c r="CEV16" s="149"/>
      <c r="CEW16" s="149"/>
      <c r="CEX16" s="149"/>
      <c r="CEY16" s="150"/>
      <c r="CEZ16" s="152"/>
      <c r="CFA16" s="147"/>
      <c r="CFB16" s="148"/>
      <c r="CFC16" s="149"/>
      <c r="CFD16" s="149"/>
      <c r="CFE16" s="149"/>
      <c r="CFF16" s="149"/>
      <c r="CFG16" s="150"/>
      <c r="CFH16" s="152"/>
      <c r="CFI16" s="147"/>
      <c r="CFJ16" s="148"/>
      <c r="CFK16" s="149"/>
      <c r="CFL16" s="149"/>
      <c r="CFM16" s="149"/>
      <c r="CFN16" s="149"/>
      <c r="CFO16" s="150"/>
      <c r="CFP16" s="152"/>
      <c r="CFQ16" s="147"/>
      <c r="CFR16" s="148"/>
      <c r="CFS16" s="149"/>
      <c r="CFT16" s="149"/>
      <c r="CFU16" s="149"/>
      <c r="CFV16" s="149"/>
      <c r="CFW16" s="150"/>
      <c r="CFX16" s="152"/>
      <c r="CFY16" s="147"/>
      <c r="CFZ16" s="148"/>
      <c r="CGA16" s="149"/>
      <c r="CGB16" s="149"/>
      <c r="CGC16" s="149"/>
      <c r="CGD16" s="149"/>
      <c r="CGE16" s="150"/>
      <c r="CGF16" s="152"/>
      <c r="CGG16" s="147"/>
      <c r="CGH16" s="148"/>
      <c r="CGI16" s="149"/>
      <c r="CGJ16" s="149"/>
      <c r="CGK16" s="149"/>
      <c r="CGL16" s="149"/>
      <c r="CGM16" s="150"/>
      <c r="CGN16" s="152"/>
      <c r="CGO16" s="147"/>
      <c r="CGP16" s="148"/>
      <c r="CGQ16" s="149"/>
      <c r="CGR16" s="149"/>
      <c r="CGS16" s="149"/>
      <c r="CGT16" s="149"/>
      <c r="CGU16" s="150"/>
      <c r="CGV16" s="152"/>
      <c r="CGW16" s="147"/>
      <c r="CGX16" s="148"/>
      <c r="CGY16" s="149"/>
      <c r="CGZ16" s="149"/>
      <c r="CHA16" s="149"/>
      <c r="CHB16" s="149"/>
      <c r="CHC16" s="150"/>
      <c r="CHD16" s="152"/>
      <c r="CHE16" s="147"/>
      <c r="CHF16" s="148"/>
      <c r="CHG16" s="149"/>
      <c r="CHH16" s="149"/>
      <c r="CHI16" s="149"/>
      <c r="CHJ16" s="149"/>
      <c r="CHK16" s="150"/>
      <c r="CHL16" s="152"/>
      <c r="CHM16" s="147"/>
      <c r="CHN16" s="148"/>
      <c r="CHO16" s="149"/>
      <c r="CHP16" s="149"/>
      <c r="CHQ16" s="149"/>
      <c r="CHR16" s="149"/>
      <c r="CHS16" s="150"/>
      <c r="CHT16" s="152"/>
      <c r="CHU16" s="147"/>
      <c r="CHV16" s="148"/>
      <c r="CHW16" s="149"/>
      <c r="CHX16" s="149"/>
      <c r="CHY16" s="149"/>
      <c r="CHZ16" s="149"/>
      <c r="CIA16" s="150"/>
      <c r="CIB16" s="152"/>
      <c r="CIC16" s="147"/>
      <c r="CID16" s="148"/>
      <c r="CIE16" s="149"/>
      <c r="CIF16" s="149"/>
      <c r="CIG16" s="149"/>
      <c r="CIH16" s="149"/>
      <c r="CII16" s="150"/>
      <c r="CIJ16" s="152"/>
      <c r="CIK16" s="147"/>
      <c r="CIL16" s="148"/>
      <c r="CIM16" s="149"/>
      <c r="CIN16" s="149"/>
      <c r="CIO16" s="149"/>
      <c r="CIP16" s="149"/>
      <c r="CIQ16" s="150"/>
      <c r="CIR16" s="152"/>
      <c r="CIS16" s="147"/>
      <c r="CIT16" s="148"/>
      <c r="CIU16" s="149"/>
      <c r="CIV16" s="149"/>
      <c r="CIW16" s="149"/>
      <c r="CIX16" s="149"/>
      <c r="CIY16" s="150"/>
      <c r="CIZ16" s="152"/>
      <c r="CJA16" s="147"/>
      <c r="CJB16" s="148"/>
      <c r="CJC16" s="149"/>
      <c r="CJD16" s="149"/>
      <c r="CJE16" s="149"/>
      <c r="CJF16" s="149"/>
      <c r="CJG16" s="150"/>
      <c r="CJH16" s="152"/>
      <c r="CJI16" s="147"/>
      <c r="CJJ16" s="148"/>
      <c r="CJK16" s="149"/>
      <c r="CJL16" s="149"/>
      <c r="CJM16" s="149"/>
      <c r="CJN16" s="149"/>
      <c r="CJO16" s="150"/>
      <c r="CJP16" s="152"/>
      <c r="CJQ16" s="147"/>
      <c r="CJR16" s="148"/>
      <c r="CJS16" s="149"/>
      <c r="CJT16" s="149"/>
      <c r="CJU16" s="149"/>
      <c r="CJV16" s="149"/>
      <c r="CJW16" s="150"/>
      <c r="CJX16" s="152"/>
      <c r="CJY16" s="147"/>
      <c r="CJZ16" s="148"/>
      <c r="CKA16" s="149"/>
      <c r="CKB16" s="149"/>
      <c r="CKC16" s="149"/>
      <c r="CKD16" s="149"/>
      <c r="CKE16" s="150"/>
      <c r="CKF16" s="152"/>
      <c r="CKG16" s="147"/>
      <c r="CKH16" s="148"/>
      <c r="CKI16" s="149"/>
      <c r="CKJ16" s="149"/>
      <c r="CKK16" s="149"/>
      <c r="CKL16" s="149"/>
      <c r="CKM16" s="150"/>
      <c r="CKN16" s="152"/>
      <c r="CKO16" s="147"/>
      <c r="CKP16" s="148"/>
      <c r="CKQ16" s="149"/>
      <c r="CKR16" s="149"/>
      <c r="CKS16" s="149"/>
      <c r="CKT16" s="149"/>
      <c r="CKU16" s="150"/>
      <c r="CKV16" s="152"/>
      <c r="CKW16" s="147"/>
      <c r="CKX16" s="148"/>
      <c r="CKY16" s="149"/>
      <c r="CKZ16" s="149"/>
      <c r="CLA16" s="149"/>
      <c r="CLB16" s="149"/>
      <c r="CLC16" s="150"/>
      <c r="CLD16" s="152"/>
      <c r="CLE16" s="147"/>
      <c r="CLF16" s="148"/>
      <c r="CLG16" s="149"/>
      <c r="CLH16" s="149"/>
      <c r="CLI16" s="149"/>
      <c r="CLJ16" s="149"/>
      <c r="CLK16" s="150"/>
      <c r="CLL16" s="152"/>
      <c r="CLM16" s="147"/>
      <c r="CLN16" s="148"/>
      <c r="CLO16" s="149"/>
      <c r="CLP16" s="149"/>
      <c r="CLQ16" s="149"/>
      <c r="CLR16" s="149"/>
      <c r="CLS16" s="150"/>
      <c r="CLT16" s="152"/>
      <c r="CLU16" s="147"/>
      <c r="CLV16" s="148"/>
      <c r="CLW16" s="149"/>
      <c r="CLX16" s="149"/>
      <c r="CLY16" s="149"/>
      <c r="CLZ16" s="149"/>
      <c r="CMA16" s="150"/>
      <c r="CMB16" s="152"/>
      <c r="CMC16" s="147"/>
      <c r="CMD16" s="148"/>
      <c r="CME16" s="149"/>
      <c r="CMF16" s="149"/>
      <c r="CMG16" s="149"/>
      <c r="CMH16" s="149"/>
      <c r="CMI16" s="150"/>
      <c r="CMJ16" s="152"/>
      <c r="CMK16" s="147"/>
      <c r="CML16" s="148"/>
      <c r="CMM16" s="149"/>
      <c r="CMN16" s="149"/>
      <c r="CMO16" s="149"/>
      <c r="CMP16" s="149"/>
      <c r="CMQ16" s="150"/>
      <c r="CMR16" s="152"/>
      <c r="CMS16" s="147"/>
      <c r="CMT16" s="148"/>
      <c r="CMU16" s="149"/>
      <c r="CMV16" s="149"/>
      <c r="CMW16" s="149"/>
      <c r="CMX16" s="149"/>
      <c r="CMY16" s="150"/>
      <c r="CMZ16" s="152"/>
      <c r="CNA16" s="147"/>
      <c r="CNB16" s="148"/>
      <c r="CNC16" s="149"/>
      <c r="CND16" s="149"/>
      <c r="CNE16" s="149"/>
      <c r="CNF16" s="149"/>
      <c r="CNG16" s="150"/>
      <c r="CNH16" s="152"/>
      <c r="CNI16" s="147"/>
      <c r="CNJ16" s="148"/>
      <c r="CNK16" s="149"/>
      <c r="CNL16" s="149"/>
      <c r="CNM16" s="149"/>
      <c r="CNN16" s="149"/>
      <c r="CNO16" s="150"/>
      <c r="CNP16" s="152"/>
      <c r="CNQ16" s="147"/>
      <c r="CNR16" s="148"/>
      <c r="CNS16" s="149"/>
      <c r="CNT16" s="149"/>
      <c r="CNU16" s="149"/>
      <c r="CNV16" s="149"/>
      <c r="CNW16" s="150"/>
      <c r="CNX16" s="152"/>
      <c r="CNY16" s="147"/>
      <c r="CNZ16" s="148"/>
      <c r="COA16" s="149"/>
      <c r="COB16" s="149"/>
      <c r="COC16" s="149"/>
      <c r="COD16" s="149"/>
      <c r="COE16" s="150"/>
      <c r="COF16" s="152"/>
      <c r="COG16" s="147"/>
      <c r="COH16" s="148"/>
      <c r="COI16" s="149"/>
      <c r="COJ16" s="149"/>
      <c r="COK16" s="149"/>
      <c r="COL16" s="149"/>
      <c r="COM16" s="150"/>
      <c r="CON16" s="152"/>
      <c r="COO16" s="147"/>
      <c r="COP16" s="148"/>
      <c r="COQ16" s="149"/>
      <c r="COR16" s="149"/>
      <c r="COS16" s="149"/>
      <c r="COT16" s="149"/>
      <c r="COU16" s="150"/>
      <c r="COV16" s="152"/>
      <c r="COW16" s="147"/>
      <c r="COX16" s="148"/>
      <c r="COY16" s="149"/>
      <c r="COZ16" s="149"/>
      <c r="CPA16" s="149"/>
      <c r="CPB16" s="149"/>
      <c r="CPC16" s="150"/>
      <c r="CPD16" s="152"/>
      <c r="CPE16" s="147"/>
      <c r="CPF16" s="148"/>
      <c r="CPG16" s="149"/>
      <c r="CPH16" s="149"/>
      <c r="CPI16" s="149"/>
      <c r="CPJ16" s="149"/>
      <c r="CPK16" s="150"/>
      <c r="CPL16" s="152"/>
      <c r="CPM16" s="147"/>
      <c r="CPN16" s="148"/>
      <c r="CPO16" s="149"/>
      <c r="CPP16" s="149"/>
      <c r="CPQ16" s="149"/>
      <c r="CPR16" s="149"/>
      <c r="CPS16" s="150"/>
      <c r="CPT16" s="152"/>
      <c r="CPU16" s="147"/>
      <c r="CPV16" s="148"/>
      <c r="CPW16" s="149"/>
      <c r="CPX16" s="149"/>
      <c r="CPY16" s="149"/>
      <c r="CPZ16" s="149"/>
      <c r="CQA16" s="150"/>
      <c r="CQB16" s="152"/>
      <c r="CQC16" s="147"/>
      <c r="CQD16" s="148"/>
      <c r="CQE16" s="149"/>
      <c r="CQF16" s="149"/>
      <c r="CQG16" s="149"/>
      <c r="CQH16" s="149"/>
      <c r="CQI16" s="150"/>
      <c r="CQJ16" s="152"/>
      <c r="CQK16" s="147"/>
      <c r="CQL16" s="148"/>
      <c r="CQM16" s="149"/>
      <c r="CQN16" s="149"/>
      <c r="CQO16" s="149"/>
      <c r="CQP16" s="149"/>
      <c r="CQQ16" s="150"/>
      <c r="CQR16" s="152"/>
      <c r="CQS16" s="147"/>
      <c r="CQT16" s="148"/>
      <c r="CQU16" s="149"/>
      <c r="CQV16" s="149"/>
      <c r="CQW16" s="149"/>
      <c r="CQX16" s="149"/>
      <c r="CQY16" s="150"/>
      <c r="CQZ16" s="152"/>
      <c r="CRA16" s="147"/>
      <c r="CRB16" s="148"/>
      <c r="CRC16" s="149"/>
      <c r="CRD16" s="149"/>
      <c r="CRE16" s="149"/>
      <c r="CRF16" s="149"/>
      <c r="CRG16" s="150"/>
      <c r="CRH16" s="152"/>
      <c r="CRI16" s="147"/>
      <c r="CRJ16" s="148"/>
      <c r="CRK16" s="149"/>
      <c r="CRL16" s="149"/>
      <c r="CRM16" s="149"/>
      <c r="CRN16" s="149"/>
      <c r="CRO16" s="150"/>
      <c r="CRP16" s="152"/>
      <c r="CRQ16" s="147"/>
      <c r="CRR16" s="148"/>
      <c r="CRS16" s="149"/>
      <c r="CRT16" s="149"/>
      <c r="CRU16" s="149"/>
      <c r="CRV16" s="149"/>
      <c r="CRW16" s="150"/>
      <c r="CRX16" s="152"/>
      <c r="CRY16" s="147"/>
      <c r="CRZ16" s="148"/>
      <c r="CSA16" s="149"/>
      <c r="CSB16" s="149"/>
      <c r="CSC16" s="149"/>
      <c r="CSD16" s="149"/>
      <c r="CSE16" s="150"/>
      <c r="CSF16" s="152"/>
      <c r="CSG16" s="147"/>
      <c r="CSH16" s="148"/>
      <c r="CSI16" s="149"/>
      <c r="CSJ16" s="149"/>
      <c r="CSK16" s="149"/>
      <c r="CSL16" s="149"/>
      <c r="CSM16" s="150"/>
      <c r="CSN16" s="152"/>
      <c r="CSO16" s="147"/>
      <c r="CSP16" s="148"/>
      <c r="CSQ16" s="149"/>
      <c r="CSR16" s="149"/>
      <c r="CSS16" s="149"/>
      <c r="CST16" s="149"/>
      <c r="CSU16" s="150"/>
      <c r="CSV16" s="152"/>
      <c r="CSW16" s="147"/>
      <c r="CSX16" s="148"/>
      <c r="CSY16" s="149"/>
      <c r="CSZ16" s="149"/>
      <c r="CTA16" s="149"/>
      <c r="CTB16" s="149"/>
      <c r="CTC16" s="150"/>
      <c r="CTD16" s="152"/>
      <c r="CTE16" s="147"/>
      <c r="CTF16" s="148"/>
      <c r="CTG16" s="149"/>
      <c r="CTH16" s="149"/>
      <c r="CTI16" s="149"/>
      <c r="CTJ16" s="149"/>
      <c r="CTK16" s="150"/>
      <c r="CTL16" s="152"/>
      <c r="CTM16" s="147"/>
      <c r="CTN16" s="148"/>
      <c r="CTO16" s="149"/>
      <c r="CTP16" s="149"/>
      <c r="CTQ16" s="149"/>
      <c r="CTR16" s="149"/>
      <c r="CTS16" s="150"/>
      <c r="CTT16" s="152"/>
      <c r="CTU16" s="147"/>
      <c r="CTV16" s="148"/>
      <c r="CTW16" s="149"/>
      <c r="CTX16" s="149"/>
      <c r="CTY16" s="149"/>
      <c r="CTZ16" s="149"/>
      <c r="CUA16" s="150"/>
      <c r="CUB16" s="152"/>
      <c r="CUC16" s="147"/>
      <c r="CUD16" s="148"/>
      <c r="CUE16" s="149"/>
      <c r="CUF16" s="149"/>
      <c r="CUG16" s="149"/>
      <c r="CUH16" s="149"/>
      <c r="CUI16" s="150"/>
      <c r="CUJ16" s="152"/>
      <c r="CUK16" s="147"/>
      <c r="CUL16" s="148"/>
      <c r="CUM16" s="149"/>
      <c r="CUN16" s="149"/>
      <c r="CUO16" s="149"/>
      <c r="CUP16" s="149"/>
      <c r="CUQ16" s="150"/>
      <c r="CUR16" s="152"/>
      <c r="CUS16" s="147"/>
      <c r="CUT16" s="148"/>
      <c r="CUU16" s="149"/>
      <c r="CUV16" s="149"/>
      <c r="CUW16" s="149"/>
      <c r="CUX16" s="149"/>
      <c r="CUY16" s="150"/>
      <c r="CUZ16" s="152"/>
      <c r="CVA16" s="147"/>
      <c r="CVB16" s="148"/>
      <c r="CVC16" s="149"/>
      <c r="CVD16" s="149"/>
      <c r="CVE16" s="149"/>
      <c r="CVF16" s="149"/>
      <c r="CVG16" s="150"/>
      <c r="CVH16" s="152"/>
      <c r="CVI16" s="147"/>
      <c r="CVJ16" s="148"/>
      <c r="CVK16" s="149"/>
      <c r="CVL16" s="149"/>
      <c r="CVM16" s="149"/>
      <c r="CVN16" s="149"/>
      <c r="CVO16" s="150"/>
      <c r="CVP16" s="152"/>
      <c r="CVQ16" s="147"/>
      <c r="CVR16" s="148"/>
      <c r="CVS16" s="149"/>
      <c r="CVT16" s="149"/>
      <c r="CVU16" s="149"/>
      <c r="CVV16" s="149"/>
      <c r="CVW16" s="150"/>
      <c r="CVX16" s="152"/>
      <c r="CVY16" s="147"/>
      <c r="CVZ16" s="148"/>
      <c r="CWA16" s="149"/>
      <c r="CWB16" s="149"/>
      <c r="CWC16" s="149"/>
      <c r="CWD16" s="149"/>
      <c r="CWE16" s="150"/>
      <c r="CWF16" s="152"/>
      <c r="CWG16" s="147"/>
      <c r="CWH16" s="148"/>
      <c r="CWI16" s="149"/>
      <c r="CWJ16" s="149"/>
      <c r="CWK16" s="149"/>
      <c r="CWL16" s="149"/>
      <c r="CWM16" s="150"/>
      <c r="CWN16" s="152"/>
      <c r="CWO16" s="147"/>
      <c r="CWP16" s="148"/>
      <c r="CWQ16" s="149"/>
      <c r="CWR16" s="149"/>
      <c r="CWS16" s="149"/>
      <c r="CWT16" s="149"/>
      <c r="CWU16" s="150"/>
      <c r="CWV16" s="152"/>
      <c r="CWW16" s="147"/>
      <c r="CWX16" s="148"/>
      <c r="CWY16" s="149"/>
      <c r="CWZ16" s="149"/>
      <c r="CXA16" s="149"/>
      <c r="CXB16" s="149"/>
      <c r="CXC16" s="150"/>
      <c r="CXD16" s="152"/>
      <c r="CXE16" s="147"/>
      <c r="CXF16" s="148"/>
      <c r="CXG16" s="149"/>
      <c r="CXH16" s="149"/>
      <c r="CXI16" s="149"/>
      <c r="CXJ16" s="149"/>
      <c r="CXK16" s="150"/>
      <c r="CXL16" s="152"/>
      <c r="CXM16" s="147"/>
      <c r="CXN16" s="148"/>
      <c r="CXO16" s="149"/>
      <c r="CXP16" s="149"/>
      <c r="CXQ16" s="149"/>
      <c r="CXR16" s="149"/>
      <c r="CXS16" s="150"/>
      <c r="CXT16" s="152"/>
      <c r="CXU16" s="147"/>
      <c r="CXV16" s="148"/>
      <c r="CXW16" s="149"/>
      <c r="CXX16" s="149"/>
      <c r="CXY16" s="149"/>
      <c r="CXZ16" s="149"/>
      <c r="CYA16" s="150"/>
      <c r="CYB16" s="152"/>
      <c r="CYC16" s="147"/>
      <c r="CYD16" s="148"/>
      <c r="CYE16" s="149"/>
      <c r="CYF16" s="149"/>
      <c r="CYG16" s="149"/>
      <c r="CYH16" s="149"/>
      <c r="CYI16" s="150"/>
      <c r="CYJ16" s="152"/>
      <c r="CYK16" s="147"/>
      <c r="CYL16" s="148"/>
      <c r="CYM16" s="149"/>
      <c r="CYN16" s="149"/>
      <c r="CYO16" s="149"/>
      <c r="CYP16" s="149"/>
      <c r="CYQ16" s="150"/>
      <c r="CYR16" s="152"/>
      <c r="CYS16" s="147"/>
      <c r="CYT16" s="148"/>
      <c r="CYU16" s="149"/>
      <c r="CYV16" s="149"/>
      <c r="CYW16" s="149"/>
      <c r="CYX16" s="149"/>
      <c r="CYY16" s="150"/>
      <c r="CYZ16" s="152"/>
      <c r="CZA16" s="147"/>
      <c r="CZB16" s="148"/>
      <c r="CZC16" s="149"/>
      <c r="CZD16" s="149"/>
      <c r="CZE16" s="149"/>
      <c r="CZF16" s="149"/>
      <c r="CZG16" s="150"/>
      <c r="CZH16" s="152"/>
      <c r="CZI16" s="147"/>
      <c r="CZJ16" s="148"/>
      <c r="CZK16" s="149"/>
      <c r="CZL16" s="149"/>
      <c r="CZM16" s="149"/>
      <c r="CZN16" s="149"/>
      <c r="CZO16" s="150"/>
      <c r="CZP16" s="152"/>
      <c r="CZQ16" s="147"/>
      <c r="CZR16" s="148"/>
      <c r="CZS16" s="149"/>
      <c r="CZT16" s="149"/>
      <c r="CZU16" s="149"/>
      <c r="CZV16" s="149"/>
      <c r="CZW16" s="150"/>
      <c r="CZX16" s="152"/>
      <c r="CZY16" s="147"/>
      <c r="CZZ16" s="148"/>
      <c r="DAA16" s="149"/>
      <c r="DAB16" s="149"/>
      <c r="DAC16" s="149"/>
      <c r="DAD16" s="149"/>
      <c r="DAE16" s="150"/>
      <c r="DAF16" s="152"/>
      <c r="DAG16" s="147"/>
      <c r="DAH16" s="148"/>
      <c r="DAI16" s="149"/>
      <c r="DAJ16" s="149"/>
      <c r="DAK16" s="149"/>
      <c r="DAL16" s="149"/>
      <c r="DAM16" s="150"/>
      <c r="DAN16" s="152"/>
      <c r="DAO16" s="147"/>
      <c r="DAP16" s="148"/>
      <c r="DAQ16" s="149"/>
      <c r="DAR16" s="149"/>
      <c r="DAS16" s="149"/>
      <c r="DAT16" s="149"/>
      <c r="DAU16" s="150"/>
      <c r="DAV16" s="152"/>
      <c r="DAW16" s="147"/>
      <c r="DAX16" s="148"/>
      <c r="DAY16" s="149"/>
      <c r="DAZ16" s="149"/>
      <c r="DBA16" s="149"/>
      <c r="DBB16" s="149"/>
      <c r="DBC16" s="150"/>
      <c r="DBD16" s="152"/>
      <c r="DBE16" s="147"/>
      <c r="DBF16" s="148"/>
      <c r="DBG16" s="149"/>
      <c r="DBH16" s="149"/>
      <c r="DBI16" s="149"/>
      <c r="DBJ16" s="149"/>
      <c r="DBK16" s="150"/>
      <c r="DBL16" s="152"/>
      <c r="DBM16" s="147"/>
      <c r="DBN16" s="148"/>
      <c r="DBO16" s="149"/>
      <c r="DBP16" s="149"/>
      <c r="DBQ16" s="149"/>
      <c r="DBR16" s="149"/>
      <c r="DBS16" s="150"/>
      <c r="DBT16" s="152"/>
      <c r="DBU16" s="147"/>
      <c r="DBV16" s="148"/>
      <c r="DBW16" s="149"/>
      <c r="DBX16" s="149"/>
      <c r="DBY16" s="149"/>
      <c r="DBZ16" s="149"/>
      <c r="DCA16" s="150"/>
      <c r="DCB16" s="152"/>
      <c r="DCC16" s="147"/>
      <c r="DCD16" s="148"/>
      <c r="DCE16" s="149"/>
      <c r="DCF16" s="149"/>
      <c r="DCG16" s="149"/>
      <c r="DCH16" s="149"/>
      <c r="DCI16" s="150"/>
      <c r="DCJ16" s="152"/>
      <c r="DCK16" s="147"/>
      <c r="DCL16" s="148"/>
      <c r="DCM16" s="149"/>
      <c r="DCN16" s="149"/>
      <c r="DCO16" s="149"/>
      <c r="DCP16" s="149"/>
      <c r="DCQ16" s="150"/>
      <c r="DCR16" s="152"/>
      <c r="DCS16" s="147"/>
      <c r="DCT16" s="148"/>
      <c r="DCU16" s="149"/>
      <c r="DCV16" s="149"/>
      <c r="DCW16" s="149"/>
      <c r="DCX16" s="149"/>
      <c r="DCY16" s="150"/>
      <c r="DCZ16" s="152"/>
      <c r="DDA16" s="147"/>
      <c r="DDB16" s="148"/>
      <c r="DDC16" s="149"/>
      <c r="DDD16" s="149"/>
      <c r="DDE16" s="149"/>
      <c r="DDF16" s="149"/>
      <c r="DDG16" s="150"/>
      <c r="DDH16" s="152"/>
      <c r="DDI16" s="147"/>
      <c r="DDJ16" s="148"/>
      <c r="DDK16" s="149"/>
      <c r="DDL16" s="149"/>
      <c r="DDM16" s="149"/>
      <c r="DDN16" s="149"/>
      <c r="DDO16" s="150"/>
      <c r="DDP16" s="152"/>
      <c r="DDQ16" s="147"/>
      <c r="DDR16" s="148"/>
      <c r="DDS16" s="149"/>
      <c r="DDT16" s="149"/>
      <c r="DDU16" s="149"/>
      <c r="DDV16" s="149"/>
      <c r="DDW16" s="150"/>
      <c r="DDX16" s="152"/>
      <c r="DDY16" s="147"/>
      <c r="DDZ16" s="148"/>
      <c r="DEA16" s="149"/>
      <c r="DEB16" s="149"/>
      <c r="DEC16" s="149"/>
      <c r="DED16" s="149"/>
      <c r="DEE16" s="150"/>
      <c r="DEF16" s="152"/>
      <c r="DEG16" s="147"/>
      <c r="DEH16" s="148"/>
      <c r="DEI16" s="149"/>
      <c r="DEJ16" s="149"/>
      <c r="DEK16" s="149"/>
      <c r="DEL16" s="149"/>
      <c r="DEM16" s="150"/>
      <c r="DEN16" s="152"/>
      <c r="DEO16" s="147"/>
      <c r="DEP16" s="148"/>
      <c r="DEQ16" s="149"/>
      <c r="DER16" s="149"/>
      <c r="DES16" s="149"/>
      <c r="DET16" s="149"/>
      <c r="DEU16" s="150"/>
      <c r="DEV16" s="152"/>
      <c r="DEW16" s="147"/>
      <c r="DEX16" s="148"/>
      <c r="DEY16" s="149"/>
      <c r="DEZ16" s="149"/>
      <c r="DFA16" s="149"/>
      <c r="DFB16" s="149"/>
      <c r="DFC16" s="150"/>
      <c r="DFD16" s="152"/>
      <c r="DFE16" s="147"/>
      <c r="DFF16" s="148"/>
      <c r="DFG16" s="149"/>
      <c r="DFH16" s="149"/>
      <c r="DFI16" s="149"/>
      <c r="DFJ16" s="149"/>
      <c r="DFK16" s="150"/>
      <c r="DFL16" s="152"/>
      <c r="DFM16" s="147"/>
      <c r="DFN16" s="148"/>
      <c r="DFO16" s="149"/>
      <c r="DFP16" s="149"/>
      <c r="DFQ16" s="149"/>
      <c r="DFR16" s="149"/>
      <c r="DFS16" s="150"/>
      <c r="DFT16" s="152"/>
      <c r="DFU16" s="147"/>
      <c r="DFV16" s="148"/>
      <c r="DFW16" s="149"/>
      <c r="DFX16" s="149"/>
      <c r="DFY16" s="149"/>
      <c r="DFZ16" s="149"/>
      <c r="DGA16" s="150"/>
      <c r="DGB16" s="152"/>
      <c r="DGC16" s="147"/>
      <c r="DGD16" s="148"/>
      <c r="DGE16" s="149"/>
      <c r="DGF16" s="149"/>
      <c r="DGG16" s="149"/>
      <c r="DGH16" s="149"/>
      <c r="DGI16" s="150"/>
      <c r="DGJ16" s="152"/>
      <c r="DGK16" s="147"/>
      <c r="DGL16" s="148"/>
      <c r="DGM16" s="149"/>
      <c r="DGN16" s="149"/>
      <c r="DGO16" s="149"/>
      <c r="DGP16" s="149"/>
      <c r="DGQ16" s="150"/>
      <c r="DGR16" s="152"/>
      <c r="DGS16" s="147"/>
      <c r="DGT16" s="148"/>
      <c r="DGU16" s="149"/>
      <c r="DGV16" s="149"/>
      <c r="DGW16" s="149"/>
      <c r="DGX16" s="149"/>
      <c r="DGY16" s="150"/>
      <c r="DGZ16" s="152"/>
      <c r="DHA16" s="147"/>
      <c r="DHB16" s="148"/>
      <c r="DHC16" s="149"/>
      <c r="DHD16" s="149"/>
      <c r="DHE16" s="149"/>
      <c r="DHF16" s="149"/>
      <c r="DHG16" s="150"/>
      <c r="DHH16" s="152"/>
      <c r="DHI16" s="147"/>
      <c r="DHJ16" s="148"/>
      <c r="DHK16" s="149"/>
      <c r="DHL16" s="149"/>
      <c r="DHM16" s="149"/>
      <c r="DHN16" s="149"/>
      <c r="DHO16" s="150"/>
      <c r="DHP16" s="152"/>
      <c r="DHQ16" s="147"/>
      <c r="DHR16" s="148"/>
      <c r="DHS16" s="149"/>
      <c r="DHT16" s="149"/>
      <c r="DHU16" s="149"/>
      <c r="DHV16" s="149"/>
      <c r="DHW16" s="150"/>
      <c r="DHX16" s="152"/>
      <c r="DHY16" s="147"/>
      <c r="DHZ16" s="148"/>
      <c r="DIA16" s="149"/>
      <c r="DIB16" s="149"/>
      <c r="DIC16" s="149"/>
      <c r="DID16" s="149"/>
      <c r="DIE16" s="150"/>
      <c r="DIF16" s="152"/>
      <c r="DIG16" s="147"/>
      <c r="DIH16" s="148"/>
      <c r="DII16" s="149"/>
      <c r="DIJ16" s="149"/>
      <c r="DIK16" s="149"/>
      <c r="DIL16" s="149"/>
      <c r="DIM16" s="150"/>
      <c r="DIN16" s="152"/>
      <c r="DIO16" s="147"/>
      <c r="DIP16" s="148"/>
      <c r="DIQ16" s="149"/>
      <c r="DIR16" s="149"/>
      <c r="DIS16" s="149"/>
      <c r="DIT16" s="149"/>
      <c r="DIU16" s="150"/>
      <c r="DIV16" s="152"/>
      <c r="DIW16" s="147"/>
      <c r="DIX16" s="148"/>
      <c r="DIY16" s="149"/>
      <c r="DIZ16" s="149"/>
      <c r="DJA16" s="149"/>
      <c r="DJB16" s="149"/>
      <c r="DJC16" s="150"/>
      <c r="DJD16" s="152"/>
      <c r="DJE16" s="147"/>
      <c r="DJF16" s="148"/>
      <c r="DJG16" s="149"/>
      <c r="DJH16" s="149"/>
      <c r="DJI16" s="149"/>
      <c r="DJJ16" s="149"/>
      <c r="DJK16" s="150"/>
      <c r="DJL16" s="152"/>
      <c r="DJM16" s="147"/>
      <c r="DJN16" s="148"/>
      <c r="DJO16" s="149"/>
      <c r="DJP16" s="149"/>
      <c r="DJQ16" s="149"/>
      <c r="DJR16" s="149"/>
      <c r="DJS16" s="150"/>
      <c r="DJT16" s="152"/>
      <c r="DJU16" s="147"/>
      <c r="DJV16" s="148"/>
      <c r="DJW16" s="149"/>
      <c r="DJX16" s="149"/>
      <c r="DJY16" s="149"/>
      <c r="DJZ16" s="149"/>
      <c r="DKA16" s="150"/>
      <c r="DKB16" s="152"/>
      <c r="DKC16" s="147"/>
      <c r="DKD16" s="148"/>
      <c r="DKE16" s="149"/>
      <c r="DKF16" s="149"/>
      <c r="DKG16" s="149"/>
      <c r="DKH16" s="149"/>
      <c r="DKI16" s="150"/>
      <c r="DKJ16" s="152"/>
      <c r="DKK16" s="147"/>
      <c r="DKL16" s="148"/>
      <c r="DKM16" s="149"/>
      <c r="DKN16" s="149"/>
      <c r="DKO16" s="149"/>
      <c r="DKP16" s="149"/>
      <c r="DKQ16" s="150"/>
      <c r="DKR16" s="152"/>
      <c r="DKS16" s="147"/>
      <c r="DKT16" s="148"/>
      <c r="DKU16" s="149"/>
      <c r="DKV16" s="149"/>
      <c r="DKW16" s="149"/>
      <c r="DKX16" s="149"/>
      <c r="DKY16" s="150"/>
      <c r="DKZ16" s="152"/>
      <c r="DLA16" s="147"/>
      <c r="DLB16" s="148"/>
      <c r="DLC16" s="149"/>
      <c r="DLD16" s="149"/>
      <c r="DLE16" s="149"/>
      <c r="DLF16" s="149"/>
      <c r="DLG16" s="150"/>
      <c r="DLH16" s="152"/>
      <c r="DLI16" s="147"/>
      <c r="DLJ16" s="148"/>
      <c r="DLK16" s="149"/>
      <c r="DLL16" s="149"/>
      <c r="DLM16" s="149"/>
      <c r="DLN16" s="149"/>
      <c r="DLO16" s="150"/>
      <c r="DLP16" s="152"/>
      <c r="DLQ16" s="147"/>
      <c r="DLR16" s="148"/>
      <c r="DLS16" s="149"/>
      <c r="DLT16" s="149"/>
      <c r="DLU16" s="149"/>
      <c r="DLV16" s="149"/>
      <c r="DLW16" s="150"/>
      <c r="DLX16" s="152"/>
      <c r="DLY16" s="147"/>
      <c r="DLZ16" s="148"/>
      <c r="DMA16" s="149"/>
      <c r="DMB16" s="149"/>
      <c r="DMC16" s="149"/>
      <c r="DMD16" s="149"/>
      <c r="DME16" s="150"/>
      <c r="DMF16" s="152"/>
      <c r="DMG16" s="147"/>
      <c r="DMH16" s="148"/>
      <c r="DMI16" s="149"/>
      <c r="DMJ16" s="149"/>
      <c r="DMK16" s="149"/>
      <c r="DML16" s="149"/>
      <c r="DMM16" s="150"/>
      <c r="DMN16" s="152"/>
      <c r="DMO16" s="147"/>
      <c r="DMP16" s="148"/>
      <c r="DMQ16" s="149"/>
      <c r="DMR16" s="149"/>
      <c r="DMS16" s="149"/>
      <c r="DMT16" s="149"/>
      <c r="DMU16" s="150"/>
      <c r="DMV16" s="152"/>
      <c r="DMW16" s="147"/>
      <c r="DMX16" s="148"/>
      <c r="DMY16" s="149"/>
      <c r="DMZ16" s="149"/>
      <c r="DNA16" s="149"/>
      <c r="DNB16" s="149"/>
      <c r="DNC16" s="150"/>
      <c r="DND16" s="152"/>
      <c r="DNE16" s="147"/>
      <c r="DNF16" s="148"/>
      <c r="DNG16" s="149"/>
      <c r="DNH16" s="149"/>
      <c r="DNI16" s="149"/>
      <c r="DNJ16" s="149"/>
      <c r="DNK16" s="150"/>
      <c r="DNL16" s="152"/>
      <c r="DNM16" s="147"/>
      <c r="DNN16" s="148"/>
      <c r="DNO16" s="149"/>
      <c r="DNP16" s="149"/>
      <c r="DNQ16" s="149"/>
      <c r="DNR16" s="149"/>
      <c r="DNS16" s="150"/>
      <c r="DNT16" s="152"/>
      <c r="DNU16" s="147"/>
      <c r="DNV16" s="148"/>
      <c r="DNW16" s="149"/>
      <c r="DNX16" s="149"/>
      <c r="DNY16" s="149"/>
      <c r="DNZ16" s="149"/>
      <c r="DOA16" s="150"/>
      <c r="DOB16" s="152"/>
      <c r="DOC16" s="147"/>
      <c r="DOD16" s="148"/>
      <c r="DOE16" s="149"/>
      <c r="DOF16" s="149"/>
      <c r="DOG16" s="149"/>
      <c r="DOH16" s="149"/>
      <c r="DOI16" s="150"/>
      <c r="DOJ16" s="152"/>
      <c r="DOK16" s="147"/>
      <c r="DOL16" s="148"/>
      <c r="DOM16" s="149"/>
      <c r="DON16" s="149"/>
      <c r="DOO16" s="149"/>
      <c r="DOP16" s="149"/>
      <c r="DOQ16" s="150"/>
      <c r="DOR16" s="152"/>
      <c r="DOS16" s="147"/>
      <c r="DOT16" s="148"/>
      <c r="DOU16" s="149"/>
      <c r="DOV16" s="149"/>
      <c r="DOW16" s="149"/>
      <c r="DOX16" s="149"/>
      <c r="DOY16" s="150"/>
      <c r="DOZ16" s="152"/>
      <c r="DPA16" s="147"/>
      <c r="DPB16" s="148"/>
      <c r="DPC16" s="149"/>
      <c r="DPD16" s="149"/>
      <c r="DPE16" s="149"/>
      <c r="DPF16" s="149"/>
      <c r="DPG16" s="150"/>
      <c r="DPH16" s="152"/>
      <c r="DPI16" s="147"/>
      <c r="DPJ16" s="148"/>
      <c r="DPK16" s="149"/>
      <c r="DPL16" s="149"/>
      <c r="DPM16" s="149"/>
      <c r="DPN16" s="149"/>
      <c r="DPO16" s="150"/>
      <c r="DPP16" s="152"/>
      <c r="DPQ16" s="147"/>
      <c r="DPR16" s="148"/>
      <c r="DPS16" s="149"/>
      <c r="DPT16" s="149"/>
      <c r="DPU16" s="149"/>
      <c r="DPV16" s="149"/>
      <c r="DPW16" s="150"/>
      <c r="DPX16" s="152"/>
      <c r="DPY16" s="147"/>
      <c r="DPZ16" s="148"/>
      <c r="DQA16" s="149"/>
      <c r="DQB16" s="149"/>
      <c r="DQC16" s="149"/>
      <c r="DQD16" s="149"/>
      <c r="DQE16" s="150"/>
      <c r="DQF16" s="152"/>
      <c r="DQG16" s="147"/>
      <c r="DQH16" s="148"/>
      <c r="DQI16" s="149"/>
      <c r="DQJ16" s="149"/>
      <c r="DQK16" s="149"/>
      <c r="DQL16" s="149"/>
      <c r="DQM16" s="150"/>
      <c r="DQN16" s="152"/>
      <c r="DQO16" s="147"/>
      <c r="DQP16" s="148"/>
      <c r="DQQ16" s="149"/>
      <c r="DQR16" s="149"/>
      <c r="DQS16" s="149"/>
      <c r="DQT16" s="149"/>
      <c r="DQU16" s="150"/>
      <c r="DQV16" s="152"/>
      <c r="DQW16" s="147"/>
      <c r="DQX16" s="148"/>
      <c r="DQY16" s="149"/>
      <c r="DQZ16" s="149"/>
      <c r="DRA16" s="149"/>
      <c r="DRB16" s="149"/>
      <c r="DRC16" s="150"/>
      <c r="DRD16" s="152"/>
      <c r="DRE16" s="147"/>
      <c r="DRF16" s="148"/>
      <c r="DRG16" s="149"/>
      <c r="DRH16" s="149"/>
      <c r="DRI16" s="149"/>
      <c r="DRJ16" s="149"/>
      <c r="DRK16" s="150"/>
      <c r="DRL16" s="152"/>
      <c r="DRM16" s="147"/>
      <c r="DRN16" s="148"/>
      <c r="DRO16" s="149"/>
      <c r="DRP16" s="149"/>
      <c r="DRQ16" s="149"/>
      <c r="DRR16" s="149"/>
      <c r="DRS16" s="150"/>
      <c r="DRT16" s="152"/>
      <c r="DRU16" s="147"/>
      <c r="DRV16" s="148"/>
      <c r="DRW16" s="149"/>
      <c r="DRX16" s="149"/>
      <c r="DRY16" s="149"/>
      <c r="DRZ16" s="149"/>
      <c r="DSA16" s="150"/>
      <c r="DSB16" s="152"/>
      <c r="DSC16" s="147"/>
      <c r="DSD16" s="148"/>
      <c r="DSE16" s="149"/>
      <c r="DSF16" s="149"/>
      <c r="DSG16" s="149"/>
      <c r="DSH16" s="149"/>
      <c r="DSI16" s="150"/>
      <c r="DSJ16" s="152"/>
      <c r="DSK16" s="147"/>
      <c r="DSL16" s="148"/>
      <c r="DSM16" s="149"/>
      <c r="DSN16" s="149"/>
      <c r="DSO16" s="149"/>
      <c r="DSP16" s="149"/>
      <c r="DSQ16" s="150"/>
      <c r="DSR16" s="152"/>
      <c r="DSS16" s="147"/>
      <c r="DST16" s="148"/>
      <c r="DSU16" s="149"/>
      <c r="DSV16" s="149"/>
      <c r="DSW16" s="149"/>
      <c r="DSX16" s="149"/>
      <c r="DSY16" s="150"/>
      <c r="DSZ16" s="152"/>
      <c r="DTA16" s="147"/>
      <c r="DTB16" s="148"/>
      <c r="DTC16" s="149"/>
      <c r="DTD16" s="149"/>
      <c r="DTE16" s="149"/>
      <c r="DTF16" s="149"/>
      <c r="DTG16" s="150"/>
      <c r="DTH16" s="152"/>
      <c r="DTI16" s="147"/>
      <c r="DTJ16" s="148"/>
      <c r="DTK16" s="149"/>
      <c r="DTL16" s="149"/>
      <c r="DTM16" s="149"/>
      <c r="DTN16" s="149"/>
      <c r="DTO16" s="150"/>
      <c r="DTP16" s="152"/>
      <c r="DTQ16" s="147"/>
      <c r="DTR16" s="148"/>
      <c r="DTS16" s="149"/>
      <c r="DTT16" s="149"/>
      <c r="DTU16" s="149"/>
      <c r="DTV16" s="149"/>
      <c r="DTW16" s="150"/>
      <c r="DTX16" s="152"/>
      <c r="DTY16" s="147"/>
      <c r="DTZ16" s="148"/>
      <c r="DUA16" s="149"/>
      <c r="DUB16" s="149"/>
      <c r="DUC16" s="149"/>
      <c r="DUD16" s="149"/>
      <c r="DUE16" s="150"/>
      <c r="DUF16" s="152"/>
      <c r="DUG16" s="147"/>
      <c r="DUH16" s="148"/>
      <c r="DUI16" s="149"/>
      <c r="DUJ16" s="149"/>
      <c r="DUK16" s="149"/>
      <c r="DUL16" s="149"/>
      <c r="DUM16" s="150"/>
      <c r="DUN16" s="152"/>
      <c r="DUO16" s="147"/>
      <c r="DUP16" s="148"/>
      <c r="DUQ16" s="149"/>
      <c r="DUR16" s="149"/>
      <c r="DUS16" s="149"/>
      <c r="DUT16" s="149"/>
      <c r="DUU16" s="150"/>
      <c r="DUV16" s="152"/>
      <c r="DUW16" s="147"/>
      <c r="DUX16" s="148"/>
      <c r="DUY16" s="149"/>
      <c r="DUZ16" s="149"/>
      <c r="DVA16" s="149"/>
      <c r="DVB16" s="149"/>
      <c r="DVC16" s="150"/>
      <c r="DVD16" s="152"/>
      <c r="DVE16" s="147"/>
      <c r="DVF16" s="148"/>
      <c r="DVG16" s="149"/>
      <c r="DVH16" s="149"/>
      <c r="DVI16" s="149"/>
      <c r="DVJ16" s="149"/>
      <c r="DVK16" s="150"/>
      <c r="DVL16" s="152"/>
      <c r="DVM16" s="147"/>
      <c r="DVN16" s="148"/>
      <c r="DVO16" s="149"/>
      <c r="DVP16" s="149"/>
      <c r="DVQ16" s="149"/>
      <c r="DVR16" s="149"/>
      <c r="DVS16" s="150"/>
      <c r="DVT16" s="152"/>
      <c r="DVU16" s="147"/>
      <c r="DVV16" s="148"/>
      <c r="DVW16" s="149"/>
      <c r="DVX16" s="149"/>
      <c r="DVY16" s="149"/>
      <c r="DVZ16" s="149"/>
      <c r="DWA16" s="150"/>
      <c r="DWB16" s="152"/>
      <c r="DWC16" s="147"/>
      <c r="DWD16" s="148"/>
      <c r="DWE16" s="149"/>
      <c r="DWF16" s="149"/>
      <c r="DWG16" s="149"/>
      <c r="DWH16" s="149"/>
      <c r="DWI16" s="150"/>
      <c r="DWJ16" s="152"/>
      <c r="DWK16" s="147"/>
      <c r="DWL16" s="148"/>
      <c r="DWM16" s="149"/>
      <c r="DWN16" s="149"/>
      <c r="DWO16" s="149"/>
      <c r="DWP16" s="149"/>
      <c r="DWQ16" s="150"/>
      <c r="DWR16" s="152"/>
      <c r="DWS16" s="147"/>
      <c r="DWT16" s="148"/>
      <c r="DWU16" s="149"/>
      <c r="DWV16" s="149"/>
      <c r="DWW16" s="149"/>
      <c r="DWX16" s="149"/>
      <c r="DWY16" s="150"/>
      <c r="DWZ16" s="152"/>
      <c r="DXA16" s="147"/>
      <c r="DXB16" s="148"/>
      <c r="DXC16" s="149"/>
      <c r="DXD16" s="149"/>
      <c r="DXE16" s="149"/>
      <c r="DXF16" s="149"/>
      <c r="DXG16" s="150"/>
      <c r="DXH16" s="152"/>
      <c r="DXI16" s="147"/>
      <c r="DXJ16" s="148"/>
      <c r="DXK16" s="149"/>
      <c r="DXL16" s="149"/>
      <c r="DXM16" s="149"/>
      <c r="DXN16" s="149"/>
      <c r="DXO16" s="150"/>
      <c r="DXP16" s="152"/>
      <c r="DXQ16" s="147"/>
      <c r="DXR16" s="148"/>
      <c r="DXS16" s="149"/>
      <c r="DXT16" s="149"/>
      <c r="DXU16" s="149"/>
      <c r="DXV16" s="149"/>
      <c r="DXW16" s="150"/>
      <c r="DXX16" s="152"/>
      <c r="DXY16" s="147"/>
      <c r="DXZ16" s="148"/>
      <c r="DYA16" s="149"/>
      <c r="DYB16" s="149"/>
      <c r="DYC16" s="149"/>
      <c r="DYD16" s="149"/>
      <c r="DYE16" s="150"/>
      <c r="DYF16" s="152"/>
      <c r="DYG16" s="147"/>
      <c r="DYH16" s="148"/>
      <c r="DYI16" s="149"/>
      <c r="DYJ16" s="149"/>
      <c r="DYK16" s="149"/>
      <c r="DYL16" s="149"/>
      <c r="DYM16" s="150"/>
      <c r="DYN16" s="152"/>
      <c r="DYO16" s="147"/>
      <c r="DYP16" s="148"/>
      <c r="DYQ16" s="149"/>
      <c r="DYR16" s="149"/>
      <c r="DYS16" s="149"/>
      <c r="DYT16" s="149"/>
      <c r="DYU16" s="150"/>
      <c r="DYV16" s="152"/>
      <c r="DYW16" s="147"/>
      <c r="DYX16" s="148"/>
      <c r="DYY16" s="149"/>
      <c r="DYZ16" s="149"/>
      <c r="DZA16" s="149"/>
      <c r="DZB16" s="149"/>
      <c r="DZC16" s="150"/>
      <c r="DZD16" s="152"/>
      <c r="DZE16" s="147"/>
      <c r="DZF16" s="148"/>
      <c r="DZG16" s="149"/>
      <c r="DZH16" s="149"/>
      <c r="DZI16" s="149"/>
      <c r="DZJ16" s="149"/>
      <c r="DZK16" s="150"/>
      <c r="DZL16" s="152"/>
      <c r="DZM16" s="147"/>
      <c r="DZN16" s="148"/>
      <c r="DZO16" s="149"/>
      <c r="DZP16" s="149"/>
      <c r="DZQ16" s="149"/>
      <c r="DZR16" s="149"/>
      <c r="DZS16" s="150"/>
      <c r="DZT16" s="152"/>
      <c r="DZU16" s="147"/>
      <c r="DZV16" s="148"/>
      <c r="DZW16" s="149"/>
      <c r="DZX16" s="149"/>
      <c r="DZY16" s="149"/>
      <c r="DZZ16" s="149"/>
      <c r="EAA16" s="150"/>
      <c r="EAB16" s="152"/>
      <c r="EAC16" s="147"/>
      <c r="EAD16" s="148"/>
      <c r="EAE16" s="149"/>
      <c r="EAF16" s="149"/>
      <c r="EAG16" s="149"/>
      <c r="EAH16" s="149"/>
      <c r="EAI16" s="150"/>
      <c r="EAJ16" s="152"/>
      <c r="EAK16" s="147"/>
      <c r="EAL16" s="148"/>
      <c r="EAM16" s="149"/>
      <c r="EAN16" s="149"/>
      <c r="EAO16" s="149"/>
      <c r="EAP16" s="149"/>
      <c r="EAQ16" s="150"/>
      <c r="EAR16" s="152"/>
      <c r="EAS16" s="147"/>
      <c r="EAT16" s="148"/>
      <c r="EAU16" s="149"/>
      <c r="EAV16" s="149"/>
      <c r="EAW16" s="149"/>
      <c r="EAX16" s="149"/>
      <c r="EAY16" s="150"/>
      <c r="EAZ16" s="152"/>
      <c r="EBA16" s="147"/>
      <c r="EBB16" s="148"/>
      <c r="EBC16" s="149"/>
      <c r="EBD16" s="149"/>
      <c r="EBE16" s="149"/>
      <c r="EBF16" s="149"/>
      <c r="EBG16" s="150"/>
      <c r="EBH16" s="152"/>
      <c r="EBI16" s="147"/>
      <c r="EBJ16" s="148"/>
      <c r="EBK16" s="149"/>
      <c r="EBL16" s="149"/>
      <c r="EBM16" s="149"/>
      <c r="EBN16" s="149"/>
      <c r="EBO16" s="150"/>
      <c r="EBP16" s="152"/>
      <c r="EBQ16" s="147"/>
      <c r="EBR16" s="148"/>
      <c r="EBS16" s="149"/>
      <c r="EBT16" s="149"/>
      <c r="EBU16" s="149"/>
      <c r="EBV16" s="149"/>
      <c r="EBW16" s="150"/>
      <c r="EBX16" s="152"/>
      <c r="EBY16" s="147"/>
      <c r="EBZ16" s="148"/>
      <c r="ECA16" s="149"/>
      <c r="ECB16" s="149"/>
      <c r="ECC16" s="149"/>
      <c r="ECD16" s="149"/>
      <c r="ECE16" s="150"/>
      <c r="ECF16" s="152"/>
      <c r="ECG16" s="147"/>
      <c r="ECH16" s="148"/>
      <c r="ECI16" s="149"/>
      <c r="ECJ16" s="149"/>
      <c r="ECK16" s="149"/>
      <c r="ECL16" s="149"/>
      <c r="ECM16" s="150"/>
      <c r="ECN16" s="152"/>
      <c r="ECO16" s="147"/>
      <c r="ECP16" s="148"/>
      <c r="ECQ16" s="149"/>
      <c r="ECR16" s="149"/>
      <c r="ECS16" s="149"/>
      <c r="ECT16" s="149"/>
      <c r="ECU16" s="150"/>
      <c r="ECV16" s="152"/>
      <c r="ECW16" s="147"/>
      <c r="ECX16" s="148"/>
      <c r="ECY16" s="149"/>
      <c r="ECZ16" s="149"/>
      <c r="EDA16" s="149"/>
      <c r="EDB16" s="149"/>
      <c r="EDC16" s="150"/>
      <c r="EDD16" s="152"/>
      <c r="EDE16" s="147"/>
      <c r="EDF16" s="148"/>
      <c r="EDG16" s="149"/>
      <c r="EDH16" s="149"/>
      <c r="EDI16" s="149"/>
      <c r="EDJ16" s="149"/>
      <c r="EDK16" s="150"/>
      <c r="EDL16" s="152"/>
      <c r="EDM16" s="147"/>
      <c r="EDN16" s="148"/>
      <c r="EDO16" s="149"/>
      <c r="EDP16" s="149"/>
      <c r="EDQ16" s="149"/>
      <c r="EDR16" s="149"/>
      <c r="EDS16" s="150"/>
      <c r="EDT16" s="152"/>
      <c r="EDU16" s="147"/>
      <c r="EDV16" s="148"/>
      <c r="EDW16" s="149"/>
      <c r="EDX16" s="149"/>
      <c r="EDY16" s="149"/>
      <c r="EDZ16" s="149"/>
      <c r="EEA16" s="150"/>
      <c r="EEB16" s="152"/>
      <c r="EEC16" s="147"/>
      <c r="EED16" s="148"/>
      <c r="EEE16" s="149"/>
      <c r="EEF16" s="149"/>
      <c r="EEG16" s="149"/>
      <c r="EEH16" s="149"/>
      <c r="EEI16" s="150"/>
      <c r="EEJ16" s="152"/>
      <c r="EEK16" s="147"/>
      <c r="EEL16" s="148"/>
      <c r="EEM16" s="149"/>
      <c r="EEN16" s="149"/>
      <c r="EEO16" s="149"/>
      <c r="EEP16" s="149"/>
      <c r="EEQ16" s="150"/>
      <c r="EER16" s="152"/>
      <c r="EES16" s="147"/>
      <c r="EET16" s="148"/>
      <c r="EEU16" s="149"/>
      <c r="EEV16" s="149"/>
      <c r="EEW16" s="149"/>
      <c r="EEX16" s="149"/>
      <c r="EEY16" s="150"/>
      <c r="EEZ16" s="152"/>
      <c r="EFA16" s="147"/>
      <c r="EFB16" s="148"/>
      <c r="EFC16" s="149"/>
      <c r="EFD16" s="149"/>
      <c r="EFE16" s="149"/>
      <c r="EFF16" s="149"/>
      <c r="EFG16" s="150"/>
      <c r="EFH16" s="152"/>
      <c r="EFI16" s="147"/>
      <c r="EFJ16" s="148"/>
      <c r="EFK16" s="149"/>
      <c r="EFL16" s="149"/>
      <c r="EFM16" s="149"/>
      <c r="EFN16" s="149"/>
      <c r="EFO16" s="150"/>
      <c r="EFP16" s="152"/>
      <c r="EFQ16" s="147"/>
      <c r="EFR16" s="148"/>
      <c r="EFS16" s="149"/>
      <c r="EFT16" s="149"/>
      <c r="EFU16" s="149"/>
      <c r="EFV16" s="149"/>
      <c r="EFW16" s="150"/>
      <c r="EFX16" s="152"/>
      <c r="EFY16" s="147"/>
      <c r="EFZ16" s="148"/>
      <c r="EGA16" s="149"/>
      <c r="EGB16" s="149"/>
      <c r="EGC16" s="149"/>
      <c r="EGD16" s="149"/>
      <c r="EGE16" s="150"/>
      <c r="EGF16" s="152"/>
      <c r="EGG16" s="147"/>
      <c r="EGH16" s="148"/>
      <c r="EGI16" s="149"/>
      <c r="EGJ16" s="149"/>
      <c r="EGK16" s="149"/>
      <c r="EGL16" s="149"/>
      <c r="EGM16" s="150"/>
      <c r="EGN16" s="152"/>
      <c r="EGO16" s="147"/>
      <c r="EGP16" s="148"/>
      <c r="EGQ16" s="149"/>
      <c r="EGR16" s="149"/>
      <c r="EGS16" s="149"/>
      <c r="EGT16" s="149"/>
      <c r="EGU16" s="150"/>
      <c r="EGV16" s="152"/>
      <c r="EGW16" s="147"/>
      <c r="EGX16" s="148"/>
      <c r="EGY16" s="149"/>
      <c r="EGZ16" s="149"/>
      <c r="EHA16" s="149"/>
      <c r="EHB16" s="149"/>
      <c r="EHC16" s="150"/>
      <c r="EHD16" s="152"/>
      <c r="EHE16" s="147"/>
      <c r="EHF16" s="148"/>
      <c r="EHG16" s="149"/>
      <c r="EHH16" s="149"/>
      <c r="EHI16" s="149"/>
      <c r="EHJ16" s="149"/>
      <c r="EHK16" s="150"/>
      <c r="EHL16" s="152"/>
      <c r="EHM16" s="147"/>
      <c r="EHN16" s="148"/>
      <c r="EHO16" s="149"/>
      <c r="EHP16" s="149"/>
      <c r="EHQ16" s="149"/>
      <c r="EHR16" s="149"/>
      <c r="EHS16" s="150"/>
      <c r="EHT16" s="152"/>
      <c r="EHU16" s="147"/>
      <c r="EHV16" s="148"/>
      <c r="EHW16" s="149"/>
      <c r="EHX16" s="149"/>
      <c r="EHY16" s="149"/>
      <c r="EHZ16" s="149"/>
      <c r="EIA16" s="150"/>
      <c r="EIB16" s="152"/>
      <c r="EIC16" s="147"/>
      <c r="EID16" s="148"/>
      <c r="EIE16" s="149"/>
      <c r="EIF16" s="149"/>
      <c r="EIG16" s="149"/>
      <c r="EIH16" s="149"/>
      <c r="EII16" s="150"/>
      <c r="EIJ16" s="152"/>
      <c r="EIK16" s="147"/>
      <c r="EIL16" s="148"/>
      <c r="EIM16" s="149"/>
      <c r="EIN16" s="149"/>
      <c r="EIO16" s="149"/>
      <c r="EIP16" s="149"/>
      <c r="EIQ16" s="150"/>
      <c r="EIR16" s="152"/>
      <c r="EIS16" s="147"/>
      <c r="EIT16" s="148"/>
      <c r="EIU16" s="149"/>
      <c r="EIV16" s="149"/>
      <c r="EIW16" s="149"/>
      <c r="EIX16" s="149"/>
      <c r="EIY16" s="150"/>
      <c r="EIZ16" s="152"/>
      <c r="EJA16" s="147"/>
      <c r="EJB16" s="148"/>
      <c r="EJC16" s="149"/>
      <c r="EJD16" s="149"/>
      <c r="EJE16" s="149"/>
      <c r="EJF16" s="149"/>
      <c r="EJG16" s="150"/>
      <c r="EJH16" s="152"/>
      <c r="EJI16" s="147"/>
      <c r="EJJ16" s="148"/>
      <c r="EJK16" s="149"/>
      <c r="EJL16" s="149"/>
      <c r="EJM16" s="149"/>
      <c r="EJN16" s="149"/>
      <c r="EJO16" s="150"/>
      <c r="EJP16" s="152"/>
      <c r="EJQ16" s="147"/>
      <c r="EJR16" s="148"/>
      <c r="EJS16" s="149"/>
      <c r="EJT16" s="149"/>
      <c r="EJU16" s="149"/>
      <c r="EJV16" s="149"/>
      <c r="EJW16" s="150"/>
      <c r="EJX16" s="152"/>
      <c r="EJY16" s="147"/>
      <c r="EJZ16" s="148"/>
      <c r="EKA16" s="149"/>
      <c r="EKB16" s="149"/>
      <c r="EKC16" s="149"/>
      <c r="EKD16" s="149"/>
      <c r="EKE16" s="150"/>
      <c r="EKF16" s="152"/>
      <c r="EKG16" s="147"/>
      <c r="EKH16" s="148"/>
      <c r="EKI16" s="149"/>
      <c r="EKJ16" s="149"/>
      <c r="EKK16" s="149"/>
      <c r="EKL16" s="149"/>
      <c r="EKM16" s="150"/>
      <c r="EKN16" s="152"/>
      <c r="EKO16" s="147"/>
      <c r="EKP16" s="148"/>
      <c r="EKQ16" s="149"/>
      <c r="EKR16" s="149"/>
      <c r="EKS16" s="149"/>
      <c r="EKT16" s="149"/>
      <c r="EKU16" s="150"/>
      <c r="EKV16" s="152"/>
      <c r="EKW16" s="147"/>
      <c r="EKX16" s="148"/>
      <c r="EKY16" s="149"/>
      <c r="EKZ16" s="149"/>
      <c r="ELA16" s="149"/>
      <c r="ELB16" s="149"/>
      <c r="ELC16" s="150"/>
      <c r="ELD16" s="152"/>
      <c r="ELE16" s="147"/>
      <c r="ELF16" s="148"/>
      <c r="ELG16" s="149"/>
      <c r="ELH16" s="149"/>
      <c r="ELI16" s="149"/>
      <c r="ELJ16" s="149"/>
      <c r="ELK16" s="150"/>
      <c r="ELL16" s="152"/>
      <c r="ELM16" s="147"/>
      <c r="ELN16" s="148"/>
      <c r="ELO16" s="149"/>
      <c r="ELP16" s="149"/>
      <c r="ELQ16" s="149"/>
      <c r="ELR16" s="149"/>
      <c r="ELS16" s="150"/>
      <c r="ELT16" s="152"/>
      <c r="ELU16" s="147"/>
      <c r="ELV16" s="148"/>
      <c r="ELW16" s="149"/>
      <c r="ELX16" s="149"/>
      <c r="ELY16" s="149"/>
      <c r="ELZ16" s="149"/>
      <c r="EMA16" s="150"/>
      <c r="EMB16" s="152"/>
      <c r="EMC16" s="147"/>
      <c r="EMD16" s="148"/>
      <c r="EME16" s="149"/>
      <c r="EMF16" s="149"/>
      <c r="EMG16" s="149"/>
      <c r="EMH16" s="149"/>
      <c r="EMI16" s="150"/>
      <c r="EMJ16" s="152"/>
      <c r="EMK16" s="147"/>
      <c r="EML16" s="148"/>
      <c r="EMM16" s="149"/>
      <c r="EMN16" s="149"/>
      <c r="EMO16" s="149"/>
      <c r="EMP16" s="149"/>
      <c r="EMQ16" s="150"/>
      <c r="EMR16" s="152"/>
      <c r="EMS16" s="147"/>
      <c r="EMT16" s="148"/>
      <c r="EMU16" s="149"/>
      <c r="EMV16" s="149"/>
      <c r="EMW16" s="149"/>
      <c r="EMX16" s="149"/>
      <c r="EMY16" s="150"/>
      <c r="EMZ16" s="152"/>
      <c r="ENA16" s="147"/>
      <c r="ENB16" s="148"/>
      <c r="ENC16" s="149"/>
      <c r="END16" s="149"/>
      <c r="ENE16" s="149"/>
      <c r="ENF16" s="149"/>
      <c r="ENG16" s="150"/>
      <c r="ENH16" s="152"/>
      <c r="ENI16" s="147"/>
      <c r="ENJ16" s="148"/>
      <c r="ENK16" s="149"/>
      <c r="ENL16" s="149"/>
      <c r="ENM16" s="149"/>
      <c r="ENN16" s="149"/>
      <c r="ENO16" s="150"/>
      <c r="ENP16" s="152"/>
      <c r="ENQ16" s="147"/>
      <c r="ENR16" s="148"/>
      <c r="ENS16" s="149"/>
      <c r="ENT16" s="149"/>
      <c r="ENU16" s="149"/>
      <c r="ENV16" s="149"/>
      <c r="ENW16" s="150"/>
      <c r="ENX16" s="152"/>
      <c r="ENY16" s="147"/>
      <c r="ENZ16" s="148"/>
      <c r="EOA16" s="149"/>
      <c r="EOB16" s="149"/>
      <c r="EOC16" s="149"/>
      <c r="EOD16" s="149"/>
      <c r="EOE16" s="150"/>
      <c r="EOF16" s="152"/>
      <c r="EOG16" s="147"/>
      <c r="EOH16" s="148"/>
      <c r="EOI16" s="149"/>
      <c r="EOJ16" s="149"/>
      <c r="EOK16" s="149"/>
      <c r="EOL16" s="149"/>
      <c r="EOM16" s="150"/>
      <c r="EON16" s="152"/>
      <c r="EOO16" s="147"/>
      <c r="EOP16" s="148"/>
      <c r="EOQ16" s="149"/>
      <c r="EOR16" s="149"/>
      <c r="EOS16" s="149"/>
      <c r="EOT16" s="149"/>
      <c r="EOU16" s="150"/>
      <c r="EOV16" s="152"/>
      <c r="EOW16" s="147"/>
      <c r="EOX16" s="148"/>
      <c r="EOY16" s="149"/>
      <c r="EOZ16" s="149"/>
      <c r="EPA16" s="149"/>
      <c r="EPB16" s="149"/>
      <c r="EPC16" s="150"/>
      <c r="EPD16" s="152"/>
      <c r="EPE16" s="147"/>
      <c r="EPF16" s="148"/>
      <c r="EPG16" s="149"/>
      <c r="EPH16" s="149"/>
      <c r="EPI16" s="149"/>
      <c r="EPJ16" s="149"/>
      <c r="EPK16" s="150"/>
      <c r="EPL16" s="152"/>
      <c r="EPM16" s="147"/>
      <c r="EPN16" s="148"/>
      <c r="EPO16" s="149"/>
      <c r="EPP16" s="149"/>
      <c r="EPQ16" s="149"/>
      <c r="EPR16" s="149"/>
      <c r="EPS16" s="150"/>
      <c r="EPT16" s="152"/>
      <c r="EPU16" s="147"/>
      <c r="EPV16" s="148"/>
      <c r="EPW16" s="149"/>
      <c r="EPX16" s="149"/>
      <c r="EPY16" s="149"/>
      <c r="EPZ16" s="149"/>
      <c r="EQA16" s="150"/>
      <c r="EQB16" s="152"/>
      <c r="EQC16" s="147"/>
      <c r="EQD16" s="148"/>
      <c r="EQE16" s="149"/>
      <c r="EQF16" s="149"/>
      <c r="EQG16" s="149"/>
      <c r="EQH16" s="149"/>
      <c r="EQI16" s="150"/>
      <c r="EQJ16" s="152"/>
      <c r="EQK16" s="147"/>
      <c r="EQL16" s="148"/>
      <c r="EQM16" s="149"/>
      <c r="EQN16" s="149"/>
      <c r="EQO16" s="149"/>
      <c r="EQP16" s="149"/>
      <c r="EQQ16" s="150"/>
      <c r="EQR16" s="152"/>
      <c r="EQS16" s="147"/>
      <c r="EQT16" s="148"/>
      <c r="EQU16" s="149"/>
      <c r="EQV16" s="149"/>
      <c r="EQW16" s="149"/>
      <c r="EQX16" s="149"/>
      <c r="EQY16" s="150"/>
      <c r="EQZ16" s="152"/>
      <c r="ERA16" s="147"/>
      <c r="ERB16" s="148"/>
      <c r="ERC16" s="149"/>
      <c r="ERD16" s="149"/>
      <c r="ERE16" s="149"/>
      <c r="ERF16" s="149"/>
      <c r="ERG16" s="150"/>
      <c r="ERH16" s="152"/>
      <c r="ERI16" s="147"/>
      <c r="ERJ16" s="148"/>
      <c r="ERK16" s="149"/>
      <c r="ERL16" s="149"/>
      <c r="ERM16" s="149"/>
      <c r="ERN16" s="149"/>
      <c r="ERO16" s="150"/>
      <c r="ERP16" s="152"/>
      <c r="ERQ16" s="147"/>
      <c r="ERR16" s="148"/>
      <c r="ERS16" s="149"/>
      <c r="ERT16" s="149"/>
      <c r="ERU16" s="149"/>
      <c r="ERV16" s="149"/>
      <c r="ERW16" s="150"/>
      <c r="ERX16" s="152"/>
      <c r="ERY16" s="147"/>
      <c r="ERZ16" s="148"/>
      <c r="ESA16" s="149"/>
      <c r="ESB16" s="149"/>
      <c r="ESC16" s="149"/>
      <c r="ESD16" s="149"/>
      <c r="ESE16" s="150"/>
      <c r="ESF16" s="152"/>
      <c r="ESG16" s="147"/>
      <c r="ESH16" s="148"/>
      <c r="ESI16" s="149"/>
      <c r="ESJ16" s="149"/>
      <c r="ESK16" s="149"/>
      <c r="ESL16" s="149"/>
      <c r="ESM16" s="150"/>
      <c r="ESN16" s="152"/>
      <c r="ESO16" s="147"/>
      <c r="ESP16" s="148"/>
      <c r="ESQ16" s="149"/>
      <c r="ESR16" s="149"/>
      <c r="ESS16" s="149"/>
      <c r="EST16" s="149"/>
      <c r="ESU16" s="150"/>
      <c r="ESV16" s="152"/>
      <c r="ESW16" s="147"/>
      <c r="ESX16" s="148"/>
      <c r="ESY16" s="149"/>
      <c r="ESZ16" s="149"/>
      <c r="ETA16" s="149"/>
      <c r="ETB16" s="149"/>
      <c r="ETC16" s="150"/>
      <c r="ETD16" s="152"/>
      <c r="ETE16" s="147"/>
      <c r="ETF16" s="148"/>
      <c r="ETG16" s="149"/>
      <c r="ETH16" s="149"/>
      <c r="ETI16" s="149"/>
      <c r="ETJ16" s="149"/>
      <c r="ETK16" s="150"/>
      <c r="ETL16" s="152"/>
      <c r="ETM16" s="147"/>
      <c r="ETN16" s="148"/>
      <c r="ETO16" s="149"/>
      <c r="ETP16" s="149"/>
      <c r="ETQ16" s="149"/>
      <c r="ETR16" s="149"/>
      <c r="ETS16" s="150"/>
      <c r="ETT16" s="152"/>
      <c r="ETU16" s="147"/>
      <c r="ETV16" s="148"/>
      <c r="ETW16" s="149"/>
      <c r="ETX16" s="149"/>
      <c r="ETY16" s="149"/>
      <c r="ETZ16" s="149"/>
      <c r="EUA16" s="150"/>
      <c r="EUB16" s="152"/>
      <c r="EUC16" s="147"/>
      <c r="EUD16" s="148"/>
      <c r="EUE16" s="149"/>
      <c r="EUF16" s="149"/>
      <c r="EUG16" s="149"/>
      <c r="EUH16" s="149"/>
      <c r="EUI16" s="150"/>
      <c r="EUJ16" s="152"/>
      <c r="EUK16" s="147"/>
      <c r="EUL16" s="148"/>
      <c r="EUM16" s="149"/>
      <c r="EUN16" s="149"/>
      <c r="EUO16" s="149"/>
      <c r="EUP16" s="149"/>
      <c r="EUQ16" s="150"/>
      <c r="EUR16" s="152"/>
      <c r="EUS16" s="147"/>
      <c r="EUT16" s="148"/>
      <c r="EUU16" s="149"/>
      <c r="EUV16" s="149"/>
      <c r="EUW16" s="149"/>
      <c r="EUX16" s="149"/>
      <c r="EUY16" s="150"/>
      <c r="EUZ16" s="152"/>
      <c r="EVA16" s="147"/>
      <c r="EVB16" s="148"/>
      <c r="EVC16" s="149"/>
      <c r="EVD16" s="149"/>
      <c r="EVE16" s="149"/>
      <c r="EVF16" s="149"/>
      <c r="EVG16" s="150"/>
      <c r="EVH16" s="152"/>
      <c r="EVI16" s="147"/>
      <c r="EVJ16" s="148"/>
      <c r="EVK16" s="149"/>
      <c r="EVL16" s="149"/>
      <c r="EVM16" s="149"/>
      <c r="EVN16" s="149"/>
      <c r="EVO16" s="150"/>
      <c r="EVP16" s="152"/>
      <c r="EVQ16" s="147"/>
      <c r="EVR16" s="148"/>
      <c r="EVS16" s="149"/>
      <c r="EVT16" s="149"/>
      <c r="EVU16" s="149"/>
      <c r="EVV16" s="149"/>
      <c r="EVW16" s="150"/>
      <c r="EVX16" s="152"/>
      <c r="EVY16" s="147"/>
      <c r="EVZ16" s="148"/>
      <c r="EWA16" s="149"/>
      <c r="EWB16" s="149"/>
      <c r="EWC16" s="149"/>
      <c r="EWD16" s="149"/>
      <c r="EWE16" s="150"/>
      <c r="EWF16" s="152"/>
      <c r="EWG16" s="147"/>
      <c r="EWH16" s="148"/>
      <c r="EWI16" s="149"/>
      <c r="EWJ16" s="149"/>
      <c r="EWK16" s="149"/>
      <c r="EWL16" s="149"/>
      <c r="EWM16" s="150"/>
      <c r="EWN16" s="152"/>
      <c r="EWO16" s="147"/>
      <c r="EWP16" s="148"/>
      <c r="EWQ16" s="149"/>
      <c r="EWR16" s="149"/>
      <c r="EWS16" s="149"/>
      <c r="EWT16" s="149"/>
      <c r="EWU16" s="150"/>
      <c r="EWV16" s="152"/>
      <c r="EWW16" s="147"/>
      <c r="EWX16" s="148"/>
      <c r="EWY16" s="149"/>
      <c r="EWZ16" s="149"/>
      <c r="EXA16" s="149"/>
      <c r="EXB16" s="149"/>
      <c r="EXC16" s="150"/>
      <c r="EXD16" s="152"/>
      <c r="EXE16" s="147"/>
      <c r="EXF16" s="148"/>
      <c r="EXG16" s="149"/>
      <c r="EXH16" s="149"/>
      <c r="EXI16" s="149"/>
      <c r="EXJ16" s="149"/>
      <c r="EXK16" s="150"/>
      <c r="EXL16" s="152"/>
      <c r="EXM16" s="147"/>
      <c r="EXN16" s="148"/>
      <c r="EXO16" s="149"/>
      <c r="EXP16" s="149"/>
      <c r="EXQ16" s="149"/>
      <c r="EXR16" s="149"/>
      <c r="EXS16" s="150"/>
      <c r="EXT16" s="152"/>
      <c r="EXU16" s="147"/>
      <c r="EXV16" s="148"/>
      <c r="EXW16" s="149"/>
      <c r="EXX16" s="149"/>
      <c r="EXY16" s="149"/>
      <c r="EXZ16" s="149"/>
      <c r="EYA16" s="150"/>
      <c r="EYB16" s="152"/>
      <c r="EYC16" s="147"/>
      <c r="EYD16" s="148"/>
      <c r="EYE16" s="149"/>
      <c r="EYF16" s="149"/>
      <c r="EYG16" s="149"/>
      <c r="EYH16" s="149"/>
      <c r="EYI16" s="150"/>
      <c r="EYJ16" s="152"/>
      <c r="EYK16" s="147"/>
      <c r="EYL16" s="148"/>
      <c r="EYM16" s="149"/>
      <c r="EYN16" s="149"/>
      <c r="EYO16" s="149"/>
      <c r="EYP16" s="149"/>
      <c r="EYQ16" s="150"/>
      <c r="EYR16" s="152"/>
      <c r="EYS16" s="147"/>
      <c r="EYT16" s="148"/>
      <c r="EYU16" s="149"/>
      <c r="EYV16" s="149"/>
      <c r="EYW16" s="149"/>
      <c r="EYX16" s="149"/>
      <c r="EYY16" s="150"/>
      <c r="EYZ16" s="152"/>
      <c r="EZA16" s="147"/>
      <c r="EZB16" s="148"/>
      <c r="EZC16" s="149"/>
      <c r="EZD16" s="149"/>
      <c r="EZE16" s="149"/>
      <c r="EZF16" s="149"/>
      <c r="EZG16" s="150"/>
      <c r="EZH16" s="152"/>
      <c r="EZI16" s="147"/>
      <c r="EZJ16" s="148"/>
      <c r="EZK16" s="149"/>
      <c r="EZL16" s="149"/>
      <c r="EZM16" s="149"/>
      <c r="EZN16" s="149"/>
      <c r="EZO16" s="150"/>
      <c r="EZP16" s="152"/>
      <c r="EZQ16" s="147"/>
      <c r="EZR16" s="148"/>
      <c r="EZS16" s="149"/>
      <c r="EZT16" s="149"/>
      <c r="EZU16" s="149"/>
      <c r="EZV16" s="149"/>
      <c r="EZW16" s="150"/>
      <c r="EZX16" s="152"/>
      <c r="EZY16" s="147"/>
      <c r="EZZ16" s="148"/>
      <c r="FAA16" s="149"/>
      <c r="FAB16" s="149"/>
      <c r="FAC16" s="149"/>
      <c r="FAD16" s="149"/>
      <c r="FAE16" s="150"/>
      <c r="FAF16" s="152"/>
      <c r="FAG16" s="147"/>
      <c r="FAH16" s="148"/>
      <c r="FAI16" s="149"/>
      <c r="FAJ16" s="149"/>
      <c r="FAK16" s="149"/>
      <c r="FAL16" s="149"/>
      <c r="FAM16" s="150"/>
      <c r="FAN16" s="152"/>
      <c r="FAO16" s="147"/>
      <c r="FAP16" s="148"/>
      <c r="FAQ16" s="149"/>
      <c r="FAR16" s="149"/>
      <c r="FAS16" s="149"/>
      <c r="FAT16" s="149"/>
      <c r="FAU16" s="150"/>
      <c r="FAV16" s="152"/>
      <c r="FAW16" s="147"/>
      <c r="FAX16" s="148"/>
      <c r="FAY16" s="149"/>
      <c r="FAZ16" s="149"/>
      <c r="FBA16" s="149"/>
      <c r="FBB16" s="149"/>
      <c r="FBC16" s="150"/>
      <c r="FBD16" s="152"/>
      <c r="FBE16" s="147"/>
      <c r="FBF16" s="148"/>
      <c r="FBG16" s="149"/>
      <c r="FBH16" s="149"/>
      <c r="FBI16" s="149"/>
      <c r="FBJ16" s="149"/>
      <c r="FBK16" s="150"/>
      <c r="FBL16" s="152"/>
      <c r="FBM16" s="147"/>
      <c r="FBN16" s="148"/>
      <c r="FBO16" s="149"/>
      <c r="FBP16" s="149"/>
      <c r="FBQ16" s="149"/>
      <c r="FBR16" s="149"/>
      <c r="FBS16" s="150"/>
      <c r="FBT16" s="152"/>
      <c r="FBU16" s="147"/>
      <c r="FBV16" s="148"/>
      <c r="FBW16" s="149"/>
      <c r="FBX16" s="149"/>
      <c r="FBY16" s="149"/>
      <c r="FBZ16" s="149"/>
      <c r="FCA16" s="150"/>
      <c r="FCB16" s="152"/>
      <c r="FCC16" s="147"/>
      <c r="FCD16" s="148"/>
      <c r="FCE16" s="149"/>
      <c r="FCF16" s="149"/>
      <c r="FCG16" s="149"/>
      <c r="FCH16" s="149"/>
      <c r="FCI16" s="150"/>
      <c r="FCJ16" s="152"/>
      <c r="FCK16" s="147"/>
      <c r="FCL16" s="148"/>
      <c r="FCM16" s="149"/>
      <c r="FCN16" s="149"/>
      <c r="FCO16" s="149"/>
      <c r="FCP16" s="149"/>
      <c r="FCQ16" s="150"/>
      <c r="FCR16" s="152"/>
      <c r="FCS16" s="147"/>
      <c r="FCT16" s="148"/>
      <c r="FCU16" s="149"/>
      <c r="FCV16" s="149"/>
      <c r="FCW16" s="149"/>
      <c r="FCX16" s="149"/>
      <c r="FCY16" s="150"/>
      <c r="FCZ16" s="152"/>
      <c r="FDA16" s="147"/>
      <c r="FDB16" s="148"/>
      <c r="FDC16" s="149"/>
      <c r="FDD16" s="149"/>
      <c r="FDE16" s="149"/>
      <c r="FDF16" s="149"/>
      <c r="FDG16" s="150"/>
      <c r="FDH16" s="152"/>
      <c r="FDI16" s="147"/>
      <c r="FDJ16" s="148"/>
      <c r="FDK16" s="149"/>
      <c r="FDL16" s="149"/>
      <c r="FDM16" s="149"/>
      <c r="FDN16" s="149"/>
      <c r="FDO16" s="150"/>
      <c r="FDP16" s="152"/>
      <c r="FDQ16" s="147"/>
      <c r="FDR16" s="148"/>
      <c r="FDS16" s="149"/>
      <c r="FDT16" s="149"/>
      <c r="FDU16" s="149"/>
      <c r="FDV16" s="149"/>
      <c r="FDW16" s="150"/>
      <c r="FDX16" s="152"/>
      <c r="FDY16" s="147"/>
      <c r="FDZ16" s="148"/>
      <c r="FEA16" s="149"/>
      <c r="FEB16" s="149"/>
      <c r="FEC16" s="149"/>
      <c r="FED16" s="149"/>
      <c r="FEE16" s="150"/>
      <c r="FEF16" s="152"/>
      <c r="FEG16" s="147"/>
      <c r="FEH16" s="148"/>
      <c r="FEI16" s="149"/>
      <c r="FEJ16" s="149"/>
      <c r="FEK16" s="149"/>
      <c r="FEL16" s="149"/>
      <c r="FEM16" s="150"/>
      <c r="FEN16" s="152"/>
      <c r="FEO16" s="147"/>
      <c r="FEP16" s="148"/>
      <c r="FEQ16" s="149"/>
      <c r="FER16" s="149"/>
      <c r="FES16" s="149"/>
      <c r="FET16" s="149"/>
      <c r="FEU16" s="150"/>
      <c r="FEV16" s="152"/>
      <c r="FEW16" s="147"/>
      <c r="FEX16" s="148"/>
      <c r="FEY16" s="149"/>
      <c r="FEZ16" s="149"/>
      <c r="FFA16" s="149"/>
      <c r="FFB16" s="149"/>
      <c r="FFC16" s="150"/>
      <c r="FFD16" s="152"/>
      <c r="FFE16" s="147"/>
      <c r="FFF16" s="148"/>
      <c r="FFG16" s="149"/>
      <c r="FFH16" s="149"/>
      <c r="FFI16" s="149"/>
      <c r="FFJ16" s="149"/>
      <c r="FFK16" s="150"/>
      <c r="FFL16" s="152"/>
      <c r="FFM16" s="147"/>
      <c r="FFN16" s="148"/>
      <c r="FFO16" s="149"/>
      <c r="FFP16" s="149"/>
      <c r="FFQ16" s="149"/>
      <c r="FFR16" s="149"/>
      <c r="FFS16" s="150"/>
      <c r="FFT16" s="152"/>
      <c r="FFU16" s="147"/>
      <c r="FFV16" s="148"/>
      <c r="FFW16" s="149"/>
      <c r="FFX16" s="149"/>
      <c r="FFY16" s="149"/>
      <c r="FFZ16" s="149"/>
      <c r="FGA16" s="150"/>
      <c r="FGB16" s="152"/>
      <c r="FGC16" s="147"/>
      <c r="FGD16" s="148"/>
      <c r="FGE16" s="149"/>
      <c r="FGF16" s="149"/>
      <c r="FGG16" s="149"/>
      <c r="FGH16" s="149"/>
      <c r="FGI16" s="150"/>
      <c r="FGJ16" s="152"/>
      <c r="FGK16" s="147"/>
      <c r="FGL16" s="148"/>
      <c r="FGM16" s="149"/>
      <c r="FGN16" s="149"/>
      <c r="FGO16" s="149"/>
      <c r="FGP16" s="149"/>
      <c r="FGQ16" s="150"/>
      <c r="FGR16" s="152"/>
      <c r="FGS16" s="147"/>
      <c r="FGT16" s="148"/>
      <c r="FGU16" s="149"/>
      <c r="FGV16" s="149"/>
      <c r="FGW16" s="149"/>
      <c r="FGX16" s="149"/>
      <c r="FGY16" s="150"/>
      <c r="FGZ16" s="152"/>
      <c r="FHA16" s="147"/>
      <c r="FHB16" s="148"/>
      <c r="FHC16" s="149"/>
      <c r="FHD16" s="149"/>
      <c r="FHE16" s="149"/>
      <c r="FHF16" s="149"/>
      <c r="FHG16" s="150"/>
      <c r="FHH16" s="152"/>
      <c r="FHI16" s="147"/>
      <c r="FHJ16" s="148"/>
      <c r="FHK16" s="149"/>
      <c r="FHL16" s="149"/>
      <c r="FHM16" s="149"/>
      <c r="FHN16" s="149"/>
      <c r="FHO16" s="150"/>
      <c r="FHP16" s="152"/>
      <c r="FHQ16" s="147"/>
      <c r="FHR16" s="148"/>
      <c r="FHS16" s="149"/>
      <c r="FHT16" s="149"/>
      <c r="FHU16" s="149"/>
      <c r="FHV16" s="149"/>
      <c r="FHW16" s="150"/>
      <c r="FHX16" s="152"/>
      <c r="FHY16" s="147"/>
      <c r="FHZ16" s="148"/>
      <c r="FIA16" s="149"/>
      <c r="FIB16" s="149"/>
      <c r="FIC16" s="149"/>
      <c r="FID16" s="149"/>
      <c r="FIE16" s="150"/>
      <c r="FIF16" s="152"/>
      <c r="FIG16" s="147"/>
      <c r="FIH16" s="148"/>
      <c r="FII16" s="149"/>
      <c r="FIJ16" s="149"/>
      <c r="FIK16" s="149"/>
      <c r="FIL16" s="149"/>
      <c r="FIM16" s="150"/>
      <c r="FIN16" s="152"/>
      <c r="FIO16" s="147"/>
      <c r="FIP16" s="148"/>
      <c r="FIQ16" s="149"/>
      <c r="FIR16" s="149"/>
      <c r="FIS16" s="149"/>
      <c r="FIT16" s="149"/>
      <c r="FIU16" s="150"/>
      <c r="FIV16" s="152"/>
      <c r="FIW16" s="147"/>
      <c r="FIX16" s="148"/>
      <c r="FIY16" s="149"/>
      <c r="FIZ16" s="149"/>
      <c r="FJA16" s="149"/>
      <c r="FJB16" s="149"/>
      <c r="FJC16" s="150"/>
      <c r="FJD16" s="152"/>
      <c r="FJE16" s="147"/>
      <c r="FJF16" s="148"/>
      <c r="FJG16" s="149"/>
      <c r="FJH16" s="149"/>
      <c r="FJI16" s="149"/>
      <c r="FJJ16" s="149"/>
      <c r="FJK16" s="150"/>
      <c r="FJL16" s="152"/>
      <c r="FJM16" s="147"/>
      <c r="FJN16" s="148"/>
      <c r="FJO16" s="149"/>
      <c r="FJP16" s="149"/>
      <c r="FJQ16" s="149"/>
      <c r="FJR16" s="149"/>
      <c r="FJS16" s="150"/>
      <c r="FJT16" s="152"/>
      <c r="FJU16" s="147"/>
      <c r="FJV16" s="148"/>
      <c r="FJW16" s="149"/>
      <c r="FJX16" s="149"/>
      <c r="FJY16" s="149"/>
      <c r="FJZ16" s="149"/>
      <c r="FKA16" s="150"/>
      <c r="FKB16" s="152"/>
      <c r="FKC16" s="147"/>
      <c r="FKD16" s="148"/>
      <c r="FKE16" s="149"/>
      <c r="FKF16" s="149"/>
      <c r="FKG16" s="149"/>
      <c r="FKH16" s="149"/>
      <c r="FKI16" s="150"/>
      <c r="FKJ16" s="152"/>
      <c r="FKK16" s="147"/>
      <c r="FKL16" s="148"/>
      <c r="FKM16" s="149"/>
      <c r="FKN16" s="149"/>
      <c r="FKO16" s="149"/>
      <c r="FKP16" s="149"/>
      <c r="FKQ16" s="150"/>
      <c r="FKR16" s="152"/>
      <c r="FKS16" s="147"/>
      <c r="FKT16" s="148"/>
      <c r="FKU16" s="149"/>
      <c r="FKV16" s="149"/>
      <c r="FKW16" s="149"/>
      <c r="FKX16" s="149"/>
      <c r="FKY16" s="150"/>
      <c r="FKZ16" s="152"/>
      <c r="FLA16" s="147"/>
      <c r="FLB16" s="148"/>
      <c r="FLC16" s="149"/>
      <c r="FLD16" s="149"/>
      <c r="FLE16" s="149"/>
      <c r="FLF16" s="149"/>
      <c r="FLG16" s="150"/>
      <c r="FLH16" s="152"/>
      <c r="FLI16" s="147"/>
      <c r="FLJ16" s="148"/>
      <c r="FLK16" s="149"/>
      <c r="FLL16" s="149"/>
      <c r="FLM16" s="149"/>
      <c r="FLN16" s="149"/>
      <c r="FLO16" s="150"/>
      <c r="FLP16" s="152"/>
      <c r="FLQ16" s="147"/>
      <c r="FLR16" s="148"/>
      <c r="FLS16" s="149"/>
      <c r="FLT16" s="149"/>
      <c r="FLU16" s="149"/>
      <c r="FLV16" s="149"/>
      <c r="FLW16" s="150"/>
      <c r="FLX16" s="152"/>
      <c r="FLY16" s="147"/>
      <c r="FLZ16" s="148"/>
      <c r="FMA16" s="149"/>
      <c r="FMB16" s="149"/>
      <c r="FMC16" s="149"/>
      <c r="FMD16" s="149"/>
      <c r="FME16" s="150"/>
      <c r="FMF16" s="152"/>
      <c r="FMG16" s="147"/>
      <c r="FMH16" s="148"/>
      <c r="FMI16" s="149"/>
      <c r="FMJ16" s="149"/>
      <c r="FMK16" s="149"/>
      <c r="FML16" s="149"/>
      <c r="FMM16" s="150"/>
      <c r="FMN16" s="152"/>
      <c r="FMO16" s="147"/>
      <c r="FMP16" s="148"/>
      <c r="FMQ16" s="149"/>
      <c r="FMR16" s="149"/>
      <c r="FMS16" s="149"/>
      <c r="FMT16" s="149"/>
      <c r="FMU16" s="150"/>
      <c r="FMV16" s="152"/>
      <c r="FMW16" s="147"/>
      <c r="FMX16" s="148"/>
      <c r="FMY16" s="149"/>
      <c r="FMZ16" s="149"/>
      <c r="FNA16" s="149"/>
      <c r="FNB16" s="149"/>
      <c r="FNC16" s="150"/>
      <c r="FND16" s="152"/>
      <c r="FNE16" s="147"/>
      <c r="FNF16" s="148"/>
      <c r="FNG16" s="149"/>
      <c r="FNH16" s="149"/>
      <c r="FNI16" s="149"/>
      <c r="FNJ16" s="149"/>
      <c r="FNK16" s="150"/>
      <c r="FNL16" s="152"/>
      <c r="FNM16" s="147"/>
      <c r="FNN16" s="148"/>
      <c r="FNO16" s="149"/>
      <c r="FNP16" s="149"/>
      <c r="FNQ16" s="149"/>
      <c r="FNR16" s="149"/>
      <c r="FNS16" s="150"/>
      <c r="FNT16" s="152"/>
      <c r="FNU16" s="147"/>
      <c r="FNV16" s="148"/>
      <c r="FNW16" s="149"/>
      <c r="FNX16" s="149"/>
      <c r="FNY16" s="149"/>
      <c r="FNZ16" s="149"/>
      <c r="FOA16" s="150"/>
      <c r="FOB16" s="152"/>
      <c r="FOC16" s="147"/>
      <c r="FOD16" s="148"/>
      <c r="FOE16" s="149"/>
      <c r="FOF16" s="149"/>
      <c r="FOG16" s="149"/>
      <c r="FOH16" s="149"/>
      <c r="FOI16" s="150"/>
      <c r="FOJ16" s="152"/>
      <c r="FOK16" s="147"/>
      <c r="FOL16" s="148"/>
      <c r="FOM16" s="149"/>
      <c r="FON16" s="149"/>
      <c r="FOO16" s="149"/>
      <c r="FOP16" s="149"/>
      <c r="FOQ16" s="150"/>
      <c r="FOR16" s="152"/>
      <c r="FOS16" s="147"/>
      <c r="FOT16" s="148"/>
      <c r="FOU16" s="149"/>
      <c r="FOV16" s="149"/>
      <c r="FOW16" s="149"/>
      <c r="FOX16" s="149"/>
      <c r="FOY16" s="150"/>
      <c r="FOZ16" s="152"/>
      <c r="FPA16" s="147"/>
      <c r="FPB16" s="148"/>
      <c r="FPC16" s="149"/>
      <c r="FPD16" s="149"/>
      <c r="FPE16" s="149"/>
      <c r="FPF16" s="149"/>
      <c r="FPG16" s="150"/>
      <c r="FPH16" s="152"/>
      <c r="FPI16" s="147"/>
      <c r="FPJ16" s="148"/>
      <c r="FPK16" s="149"/>
      <c r="FPL16" s="149"/>
      <c r="FPM16" s="149"/>
      <c r="FPN16" s="149"/>
      <c r="FPO16" s="150"/>
      <c r="FPP16" s="152"/>
      <c r="FPQ16" s="147"/>
      <c r="FPR16" s="148"/>
      <c r="FPS16" s="149"/>
      <c r="FPT16" s="149"/>
      <c r="FPU16" s="149"/>
      <c r="FPV16" s="149"/>
      <c r="FPW16" s="150"/>
      <c r="FPX16" s="152"/>
      <c r="FPY16" s="147"/>
      <c r="FPZ16" s="148"/>
      <c r="FQA16" s="149"/>
      <c r="FQB16" s="149"/>
      <c r="FQC16" s="149"/>
      <c r="FQD16" s="149"/>
      <c r="FQE16" s="150"/>
      <c r="FQF16" s="152"/>
      <c r="FQG16" s="147"/>
      <c r="FQH16" s="148"/>
      <c r="FQI16" s="149"/>
      <c r="FQJ16" s="149"/>
      <c r="FQK16" s="149"/>
      <c r="FQL16" s="149"/>
      <c r="FQM16" s="150"/>
      <c r="FQN16" s="152"/>
      <c r="FQO16" s="147"/>
      <c r="FQP16" s="148"/>
      <c r="FQQ16" s="149"/>
      <c r="FQR16" s="149"/>
      <c r="FQS16" s="149"/>
      <c r="FQT16" s="149"/>
      <c r="FQU16" s="150"/>
      <c r="FQV16" s="152"/>
      <c r="FQW16" s="147"/>
      <c r="FQX16" s="148"/>
      <c r="FQY16" s="149"/>
      <c r="FQZ16" s="149"/>
      <c r="FRA16" s="149"/>
      <c r="FRB16" s="149"/>
      <c r="FRC16" s="150"/>
      <c r="FRD16" s="152"/>
      <c r="FRE16" s="147"/>
      <c r="FRF16" s="148"/>
      <c r="FRG16" s="149"/>
      <c r="FRH16" s="149"/>
      <c r="FRI16" s="149"/>
      <c r="FRJ16" s="149"/>
      <c r="FRK16" s="150"/>
      <c r="FRL16" s="152"/>
      <c r="FRM16" s="147"/>
      <c r="FRN16" s="148"/>
      <c r="FRO16" s="149"/>
      <c r="FRP16" s="149"/>
      <c r="FRQ16" s="149"/>
      <c r="FRR16" s="149"/>
      <c r="FRS16" s="150"/>
      <c r="FRT16" s="152"/>
      <c r="FRU16" s="147"/>
      <c r="FRV16" s="148"/>
      <c r="FRW16" s="149"/>
      <c r="FRX16" s="149"/>
      <c r="FRY16" s="149"/>
      <c r="FRZ16" s="149"/>
      <c r="FSA16" s="150"/>
      <c r="FSB16" s="152"/>
      <c r="FSC16" s="147"/>
      <c r="FSD16" s="148"/>
      <c r="FSE16" s="149"/>
      <c r="FSF16" s="149"/>
      <c r="FSG16" s="149"/>
      <c r="FSH16" s="149"/>
      <c r="FSI16" s="150"/>
      <c r="FSJ16" s="152"/>
      <c r="FSK16" s="147"/>
      <c r="FSL16" s="148"/>
      <c r="FSM16" s="149"/>
      <c r="FSN16" s="149"/>
      <c r="FSO16" s="149"/>
      <c r="FSP16" s="149"/>
      <c r="FSQ16" s="150"/>
      <c r="FSR16" s="152"/>
      <c r="FSS16" s="147"/>
      <c r="FST16" s="148"/>
      <c r="FSU16" s="149"/>
      <c r="FSV16" s="149"/>
      <c r="FSW16" s="149"/>
      <c r="FSX16" s="149"/>
      <c r="FSY16" s="150"/>
      <c r="FSZ16" s="152"/>
      <c r="FTA16" s="147"/>
      <c r="FTB16" s="148"/>
      <c r="FTC16" s="149"/>
      <c r="FTD16" s="149"/>
      <c r="FTE16" s="149"/>
      <c r="FTF16" s="149"/>
      <c r="FTG16" s="150"/>
      <c r="FTH16" s="152"/>
      <c r="FTI16" s="147"/>
      <c r="FTJ16" s="148"/>
      <c r="FTK16" s="149"/>
      <c r="FTL16" s="149"/>
      <c r="FTM16" s="149"/>
      <c r="FTN16" s="149"/>
      <c r="FTO16" s="150"/>
      <c r="FTP16" s="152"/>
      <c r="FTQ16" s="147"/>
      <c r="FTR16" s="148"/>
      <c r="FTS16" s="149"/>
      <c r="FTT16" s="149"/>
      <c r="FTU16" s="149"/>
      <c r="FTV16" s="149"/>
      <c r="FTW16" s="150"/>
      <c r="FTX16" s="152"/>
      <c r="FTY16" s="147"/>
      <c r="FTZ16" s="148"/>
      <c r="FUA16" s="149"/>
      <c r="FUB16" s="149"/>
      <c r="FUC16" s="149"/>
      <c r="FUD16" s="149"/>
      <c r="FUE16" s="150"/>
      <c r="FUF16" s="152"/>
      <c r="FUG16" s="147"/>
      <c r="FUH16" s="148"/>
      <c r="FUI16" s="149"/>
      <c r="FUJ16" s="149"/>
      <c r="FUK16" s="149"/>
      <c r="FUL16" s="149"/>
      <c r="FUM16" s="150"/>
      <c r="FUN16" s="152"/>
      <c r="FUO16" s="147"/>
      <c r="FUP16" s="148"/>
      <c r="FUQ16" s="149"/>
      <c r="FUR16" s="149"/>
      <c r="FUS16" s="149"/>
      <c r="FUT16" s="149"/>
      <c r="FUU16" s="150"/>
      <c r="FUV16" s="152"/>
      <c r="FUW16" s="147"/>
      <c r="FUX16" s="148"/>
      <c r="FUY16" s="149"/>
      <c r="FUZ16" s="149"/>
      <c r="FVA16" s="149"/>
      <c r="FVB16" s="149"/>
      <c r="FVC16" s="150"/>
      <c r="FVD16" s="152"/>
      <c r="FVE16" s="147"/>
      <c r="FVF16" s="148"/>
      <c r="FVG16" s="149"/>
      <c r="FVH16" s="149"/>
      <c r="FVI16" s="149"/>
      <c r="FVJ16" s="149"/>
      <c r="FVK16" s="150"/>
      <c r="FVL16" s="152"/>
      <c r="FVM16" s="147"/>
      <c r="FVN16" s="148"/>
      <c r="FVO16" s="149"/>
      <c r="FVP16" s="149"/>
      <c r="FVQ16" s="149"/>
      <c r="FVR16" s="149"/>
      <c r="FVS16" s="150"/>
      <c r="FVT16" s="152"/>
      <c r="FVU16" s="147"/>
      <c r="FVV16" s="148"/>
      <c r="FVW16" s="149"/>
      <c r="FVX16" s="149"/>
      <c r="FVY16" s="149"/>
      <c r="FVZ16" s="149"/>
      <c r="FWA16" s="150"/>
      <c r="FWB16" s="152"/>
      <c r="FWC16" s="147"/>
      <c r="FWD16" s="148"/>
      <c r="FWE16" s="149"/>
      <c r="FWF16" s="149"/>
      <c r="FWG16" s="149"/>
      <c r="FWH16" s="149"/>
      <c r="FWI16" s="150"/>
      <c r="FWJ16" s="152"/>
      <c r="FWK16" s="147"/>
      <c r="FWL16" s="148"/>
      <c r="FWM16" s="149"/>
      <c r="FWN16" s="149"/>
      <c r="FWO16" s="149"/>
      <c r="FWP16" s="149"/>
      <c r="FWQ16" s="150"/>
      <c r="FWR16" s="152"/>
      <c r="FWS16" s="147"/>
      <c r="FWT16" s="148"/>
      <c r="FWU16" s="149"/>
      <c r="FWV16" s="149"/>
      <c r="FWW16" s="149"/>
      <c r="FWX16" s="149"/>
      <c r="FWY16" s="150"/>
      <c r="FWZ16" s="152"/>
      <c r="FXA16" s="147"/>
      <c r="FXB16" s="148"/>
      <c r="FXC16" s="149"/>
      <c r="FXD16" s="149"/>
      <c r="FXE16" s="149"/>
      <c r="FXF16" s="149"/>
      <c r="FXG16" s="150"/>
      <c r="FXH16" s="152"/>
      <c r="FXI16" s="147"/>
      <c r="FXJ16" s="148"/>
      <c r="FXK16" s="149"/>
      <c r="FXL16" s="149"/>
      <c r="FXM16" s="149"/>
      <c r="FXN16" s="149"/>
      <c r="FXO16" s="150"/>
      <c r="FXP16" s="152"/>
      <c r="FXQ16" s="147"/>
      <c r="FXR16" s="148"/>
      <c r="FXS16" s="149"/>
      <c r="FXT16" s="149"/>
      <c r="FXU16" s="149"/>
      <c r="FXV16" s="149"/>
      <c r="FXW16" s="150"/>
      <c r="FXX16" s="152"/>
      <c r="FXY16" s="147"/>
      <c r="FXZ16" s="148"/>
      <c r="FYA16" s="149"/>
      <c r="FYB16" s="149"/>
      <c r="FYC16" s="149"/>
      <c r="FYD16" s="149"/>
      <c r="FYE16" s="150"/>
      <c r="FYF16" s="152"/>
      <c r="FYG16" s="147"/>
      <c r="FYH16" s="148"/>
      <c r="FYI16" s="149"/>
      <c r="FYJ16" s="149"/>
      <c r="FYK16" s="149"/>
      <c r="FYL16" s="149"/>
      <c r="FYM16" s="150"/>
      <c r="FYN16" s="152"/>
      <c r="FYO16" s="147"/>
      <c r="FYP16" s="148"/>
      <c r="FYQ16" s="149"/>
      <c r="FYR16" s="149"/>
      <c r="FYS16" s="149"/>
      <c r="FYT16" s="149"/>
      <c r="FYU16" s="150"/>
      <c r="FYV16" s="152"/>
      <c r="FYW16" s="147"/>
      <c r="FYX16" s="148"/>
      <c r="FYY16" s="149"/>
      <c r="FYZ16" s="149"/>
      <c r="FZA16" s="149"/>
      <c r="FZB16" s="149"/>
      <c r="FZC16" s="150"/>
      <c r="FZD16" s="152"/>
      <c r="FZE16" s="147"/>
      <c r="FZF16" s="148"/>
      <c r="FZG16" s="149"/>
      <c r="FZH16" s="149"/>
      <c r="FZI16" s="149"/>
      <c r="FZJ16" s="149"/>
      <c r="FZK16" s="150"/>
      <c r="FZL16" s="152"/>
      <c r="FZM16" s="147"/>
      <c r="FZN16" s="148"/>
      <c r="FZO16" s="149"/>
      <c r="FZP16" s="149"/>
      <c r="FZQ16" s="149"/>
      <c r="FZR16" s="149"/>
      <c r="FZS16" s="150"/>
      <c r="FZT16" s="152"/>
      <c r="FZU16" s="147"/>
      <c r="FZV16" s="148"/>
      <c r="FZW16" s="149"/>
      <c r="FZX16" s="149"/>
      <c r="FZY16" s="149"/>
      <c r="FZZ16" s="149"/>
      <c r="GAA16" s="150"/>
      <c r="GAB16" s="152"/>
      <c r="GAC16" s="147"/>
      <c r="GAD16" s="148"/>
      <c r="GAE16" s="149"/>
      <c r="GAF16" s="149"/>
      <c r="GAG16" s="149"/>
      <c r="GAH16" s="149"/>
      <c r="GAI16" s="150"/>
      <c r="GAJ16" s="152"/>
      <c r="GAK16" s="147"/>
      <c r="GAL16" s="148"/>
      <c r="GAM16" s="149"/>
      <c r="GAN16" s="149"/>
      <c r="GAO16" s="149"/>
      <c r="GAP16" s="149"/>
      <c r="GAQ16" s="150"/>
      <c r="GAR16" s="152"/>
      <c r="GAS16" s="147"/>
      <c r="GAT16" s="148"/>
      <c r="GAU16" s="149"/>
      <c r="GAV16" s="149"/>
      <c r="GAW16" s="149"/>
      <c r="GAX16" s="149"/>
      <c r="GAY16" s="150"/>
      <c r="GAZ16" s="152"/>
      <c r="GBA16" s="147"/>
      <c r="GBB16" s="148"/>
      <c r="GBC16" s="149"/>
      <c r="GBD16" s="149"/>
      <c r="GBE16" s="149"/>
      <c r="GBF16" s="149"/>
      <c r="GBG16" s="150"/>
      <c r="GBH16" s="152"/>
      <c r="GBI16" s="147"/>
      <c r="GBJ16" s="148"/>
      <c r="GBK16" s="149"/>
      <c r="GBL16" s="149"/>
      <c r="GBM16" s="149"/>
      <c r="GBN16" s="149"/>
      <c r="GBO16" s="150"/>
      <c r="GBP16" s="152"/>
      <c r="GBQ16" s="147"/>
      <c r="GBR16" s="148"/>
      <c r="GBS16" s="149"/>
      <c r="GBT16" s="149"/>
      <c r="GBU16" s="149"/>
      <c r="GBV16" s="149"/>
      <c r="GBW16" s="150"/>
      <c r="GBX16" s="152"/>
      <c r="GBY16" s="147"/>
      <c r="GBZ16" s="148"/>
      <c r="GCA16" s="149"/>
      <c r="GCB16" s="149"/>
      <c r="GCC16" s="149"/>
      <c r="GCD16" s="149"/>
      <c r="GCE16" s="150"/>
      <c r="GCF16" s="152"/>
      <c r="GCG16" s="147"/>
      <c r="GCH16" s="148"/>
      <c r="GCI16" s="149"/>
      <c r="GCJ16" s="149"/>
      <c r="GCK16" s="149"/>
      <c r="GCL16" s="149"/>
      <c r="GCM16" s="150"/>
      <c r="GCN16" s="152"/>
      <c r="GCO16" s="147"/>
      <c r="GCP16" s="148"/>
      <c r="GCQ16" s="149"/>
      <c r="GCR16" s="149"/>
      <c r="GCS16" s="149"/>
      <c r="GCT16" s="149"/>
      <c r="GCU16" s="150"/>
      <c r="GCV16" s="152"/>
      <c r="GCW16" s="147"/>
      <c r="GCX16" s="148"/>
      <c r="GCY16" s="149"/>
      <c r="GCZ16" s="149"/>
      <c r="GDA16" s="149"/>
      <c r="GDB16" s="149"/>
      <c r="GDC16" s="150"/>
      <c r="GDD16" s="152"/>
      <c r="GDE16" s="147"/>
      <c r="GDF16" s="148"/>
      <c r="GDG16" s="149"/>
      <c r="GDH16" s="149"/>
      <c r="GDI16" s="149"/>
      <c r="GDJ16" s="149"/>
      <c r="GDK16" s="150"/>
      <c r="GDL16" s="152"/>
      <c r="GDM16" s="147"/>
      <c r="GDN16" s="148"/>
      <c r="GDO16" s="149"/>
      <c r="GDP16" s="149"/>
      <c r="GDQ16" s="149"/>
      <c r="GDR16" s="149"/>
      <c r="GDS16" s="150"/>
      <c r="GDT16" s="152"/>
      <c r="GDU16" s="147"/>
      <c r="GDV16" s="148"/>
      <c r="GDW16" s="149"/>
      <c r="GDX16" s="149"/>
      <c r="GDY16" s="149"/>
      <c r="GDZ16" s="149"/>
      <c r="GEA16" s="150"/>
      <c r="GEB16" s="152"/>
      <c r="GEC16" s="147"/>
      <c r="GED16" s="148"/>
      <c r="GEE16" s="149"/>
      <c r="GEF16" s="149"/>
      <c r="GEG16" s="149"/>
      <c r="GEH16" s="149"/>
      <c r="GEI16" s="150"/>
      <c r="GEJ16" s="152"/>
      <c r="GEK16" s="147"/>
      <c r="GEL16" s="148"/>
      <c r="GEM16" s="149"/>
      <c r="GEN16" s="149"/>
      <c r="GEO16" s="149"/>
      <c r="GEP16" s="149"/>
      <c r="GEQ16" s="150"/>
      <c r="GER16" s="152"/>
      <c r="GES16" s="147"/>
      <c r="GET16" s="148"/>
      <c r="GEU16" s="149"/>
      <c r="GEV16" s="149"/>
      <c r="GEW16" s="149"/>
      <c r="GEX16" s="149"/>
      <c r="GEY16" s="150"/>
      <c r="GEZ16" s="152"/>
      <c r="GFA16" s="147"/>
      <c r="GFB16" s="148"/>
      <c r="GFC16" s="149"/>
      <c r="GFD16" s="149"/>
      <c r="GFE16" s="149"/>
      <c r="GFF16" s="149"/>
      <c r="GFG16" s="150"/>
      <c r="GFH16" s="152"/>
      <c r="GFI16" s="147"/>
      <c r="GFJ16" s="148"/>
      <c r="GFK16" s="149"/>
      <c r="GFL16" s="149"/>
      <c r="GFM16" s="149"/>
      <c r="GFN16" s="149"/>
      <c r="GFO16" s="150"/>
      <c r="GFP16" s="152"/>
      <c r="GFQ16" s="147"/>
      <c r="GFR16" s="148"/>
      <c r="GFS16" s="149"/>
      <c r="GFT16" s="149"/>
      <c r="GFU16" s="149"/>
      <c r="GFV16" s="149"/>
      <c r="GFW16" s="150"/>
      <c r="GFX16" s="152"/>
      <c r="GFY16" s="147"/>
      <c r="GFZ16" s="148"/>
      <c r="GGA16" s="149"/>
      <c r="GGB16" s="149"/>
      <c r="GGC16" s="149"/>
      <c r="GGD16" s="149"/>
      <c r="GGE16" s="150"/>
      <c r="GGF16" s="152"/>
      <c r="GGG16" s="147"/>
      <c r="GGH16" s="148"/>
      <c r="GGI16" s="149"/>
      <c r="GGJ16" s="149"/>
      <c r="GGK16" s="149"/>
      <c r="GGL16" s="149"/>
      <c r="GGM16" s="150"/>
      <c r="GGN16" s="152"/>
      <c r="GGO16" s="147"/>
      <c r="GGP16" s="148"/>
      <c r="GGQ16" s="149"/>
      <c r="GGR16" s="149"/>
      <c r="GGS16" s="149"/>
      <c r="GGT16" s="149"/>
      <c r="GGU16" s="150"/>
      <c r="GGV16" s="152"/>
      <c r="GGW16" s="147"/>
      <c r="GGX16" s="148"/>
      <c r="GGY16" s="149"/>
      <c r="GGZ16" s="149"/>
      <c r="GHA16" s="149"/>
      <c r="GHB16" s="149"/>
      <c r="GHC16" s="150"/>
      <c r="GHD16" s="152"/>
      <c r="GHE16" s="147"/>
      <c r="GHF16" s="148"/>
      <c r="GHG16" s="149"/>
      <c r="GHH16" s="149"/>
      <c r="GHI16" s="149"/>
      <c r="GHJ16" s="149"/>
      <c r="GHK16" s="150"/>
      <c r="GHL16" s="152"/>
      <c r="GHM16" s="147"/>
      <c r="GHN16" s="148"/>
      <c r="GHO16" s="149"/>
      <c r="GHP16" s="149"/>
      <c r="GHQ16" s="149"/>
      <c r="GHR16" s="149"/>
      <c r="GHS16" s="150"/>
      <c r="GHT16" s="152"/>
      <c r="GHU16" s="147"/>
      <c r="GHV16" s="148"/>
      <c r="GHW16" s="149"/>
      <c r="GHX16" s="149"/>
      <c r="GHY16" s="149"/>
      <c r="GHZ16" s="149"/>
      <c r="GIA16" s="150"/>
      <c r="GIB16" s="152"/>
      <c r="GIC16" s="147"/>
      <c r="GID16" s="148"/>
      <c r="GIE16" s="149"/>
      <c r="GIF16" s="149"/>
      <c r="GIG16" s="149"/>
      <c r="GIH16" s="149"/>
      <c r="GII16" s="150"/>
      <c r="GIJ16" s="152"/>
      <c r="GIK16" s="147"/>
      <c r="GIL16" s="148"/>
      <c r="GIM16" s="149"/>
      <c r="GIN16" s="149"/>
      <c r="GIO16" s="149"/>
      <c r="GIP16" s="149"/>
      <c r="GIQ16" s="150"/>
      <c r="GIR16" s="152"/>
      <c r="GIS16" s="147"/>
      <c r="GIT16" s="148"/>
      <c r="GIU16" s="149"/>
      <c r="GIV16" s="149"/>
      <c r="GIW16" s="149"/>
      <c r="GIX16" s="149"/>
      <c r="GIY16" s="150"/>
      <c r="GIZ16" s="152"/>
      <c r="GJA16" s="147"/>
      <c r="GJB16" s="148"/>
      <c r="GJC16" s="149"/>
      <c r="GJD16" s="149"/>
      <c r="GJE16" s="149"/>
      <c r="GJF16" s="149"/>
      <c r="GJG16" s="150"/>
      <c r="GJH16" s="152"/>
      <c r="GJI16" s="147"/>
      <c r="GJJ16" s="148"/>
      <c r="GJK16" s="149"/>
      <c r="GJL16" s="149"/>
      <c r="GJM16" s="149"/>
      <c r="GJN16" s="149"/>
      <c r="GJO16" s="150"/>
      <c r="GJP16" s="152"/>
      <c r="GJQ16" s="147"/>
      <c r="GJR16" s="148"/>
      <c r="GJS16" s="149"/>
      <c r="GJT16" s="149"/>
      <c r="GJU16" s="149"/>
      <c r="GJV16" s="149"/>
      <c r="GJW16" s="150"/>
      <c r="GJX16" s="152"/>
      <c r="GJY16" s="147"/>
      <c r="GJZ16" s="148"/>
      <c r="GKA16" s="149"/>
      <c r="GKB16" s="149"/>
      <c r="GKC16" s="149"/>
      <c r="GKD16" s="149"/>
      <c r="GKE16" s="150"/>
      <c r="GKF16" s="152"/>
      <c r="GKG16" s="147"/>
      <c r="GKH16" s="148"/>
      <c r="GKI16" s="149"/>
      <c r="GKJ16" s="149"/>
      <c r="GKK16" s="149"/>
      <c r="GKL16" s="149"/>
      <c r="GKM16" s="150"/>
      <c r="GKN16" s="152"/>
      <c r="GKO16" s="147"/>
      <c r="GKP16" s="148"/>
      <c r="GKQ16" s="149"/>
      <c r="GKR16" s="149"/>
      <c r="GKS16" s="149"/>
      <c r="GKT16" s="149"/>
      <c r="GKU16" s="150"/>
      <c r="GKV16" s="152"/>
      <c r="GKW16" s="147"/>
      <c r="GKX16" s="148"/>
      <c r="GKY16" s="149"/>
      <c r="GKZ16" s="149"/>
      <c r="GLA16" s="149"/>
      <c r="GLB16" s="149"/>
      <c r="GLC16" s="150"/>
      <c r="GLD16" s="152"/>
      <c r="GLE16" s="147"/>
      <c r="GLF16" s="148"/>
      <c r="GLG16" s="149"/>
      <c r="GLH16" s="149"/>
      <c r="GLI16" s="149"/>
      <c r="GLJ16" s="149"/>
      <c r="GLK16" s="150"/>
      <c r="GLL16" s="152"/>
      <c r="GLM16" s="147"/>
      <c r="GLN16" s="148"/>
      <c r="GLO16" s="149"/>
      <c r="GLP16" s="149"/>
      <c r="GLQ16" s="149"/>
      <c r="GLR16" s="149"/>
      <c r="GLS16" s="150"/>
      <c r="GLT16" s="152"/>
      <c r="GLU16" s="147"/>
      <c r="GLV16" s="148"/>
      <c r="GLW16" s="149"/>
      <c r="GLX16" s="149"/>
      <c r="GLY16" s="149"/>
      <c r="GLZ16" s="149"/>
      <c r="GMA16" s="150"/>
      <c r="GMB16" s="152"/>
      <c r="GMC16" s="147"/>
      <c r="GMD16" s="148"/>
      <c r="GME16" s="149"/>
      <c r="GMF16" s="149"/>
      <c r="GMG16" s="149"/>
      <c r="GMH16" s="149"/>
      <c r="GMI16" s="150"/>
      <c r="GMJ16" s="152"/>
      <c r="GMK16" s="147"/>
      <c r="GML16" s="148"/>
      <c r="GMM16" s="149"/>
      <c r="GMN16" s="149"/>
      <c r="GMO16" s="149"/>
      <c r="GMP16" s="149"/>
      <c r="GMQ16" s="150"/>
      <c r="GMR16" s="152"/>
      <c r="GMS16" s="147"/>
      <c r="GMT16" s="148"/>
      <c r="GMU16" s="149"/>
      <c r="GMV16" s="149"/>
      <c r="GMW16" s="149"/>
      <c r="GMX16" s="149"/>
      <c r="GMY16" s="150"/>
      <c r="GMZ16" s="152"/>
      <c r="GNA16" s="147"/>
      <c r="GNB16" s="148"/>
      <c r="GNC16" s="149"/>
      <c r="GND16" s="149"/>
      <c r="GNE16" s="149"/>
      <c r="GNF16" s="149"/>
      <c r="GNG16" s="150"/>
      <c r="GNH16" s="152"/>
      <c r="GNI16" s="147"/>
      <c r="GNJ16" s="148"/>
      <c r="GNK16" s="149"/>
      <c r="GNL16" s="149"/>
      <c r="GNM16" s="149"/>
      <c r="GNN16" s="149"/>
      <c r="GNO16" s="150"/>
      <c r="GNP16" s="152"/>
      <c r="GNQ16" s="147"/>
      <c r="GNR16" s="148"/>
      <c r="GNS16" s="149"/>
      <c r="GNT16" s="149"/>
      <c r="GNU16" s="149"/>
      <c r="GNV16" s="149"/>
      <c r="GNW16" s="150"/>
      <c r="GNX16" s="152"/>
      <c r="GNY16" s="147"/>
      <c r="GNZ16" s="148"/>
      <c r="GOA16" s="149"/>
      <c r="GOB16" s="149"/>
      <c r="GOC16" s="149"/>
      <c r="GOD16" s="149"/>
      <c r="GOE16" s="150"/>
      <c r="GOF16" s="152"/>
      <c r="GOG16" s="147"/>
      <c r="GOH16" s="148"/>
      <c r="GOI16" s="149"/>
      <c r="GOJ16" s="149"/>
      <c r="GOK16" s="149"/>
      <c r="GOL16" s="149"/>
      <c r="GOM16" s="150"/>
      <c r="GON16" s="152"/>
      <c r="GOO16" s="147"/>
      <c r="GOP16" s="148"/>
      <c r="GOQ16" s="149"/>
      <c r="GOR16" s="149"/>
      <c r="GOS16" s="149"/>
      <c r="GOT16" s="149"/>
      <c r="GOU16" s="150"/>
      <c r="GOV16" s="152"/>
      <c r="GOW16" s="147"/>
      <c r="GOX16" s="148"/>
      <c r="GOY16" s="149"/>
      <c r="GOZ16" s="149"/>
      <c r="GPA16" s="149"/>
      <c r="GPB16" s="149"/>
      <c r="GPC16" s="150"/>
      <c r="GPD16" s="152"/>
      <c r="GPE16" s="147"/>
      <c r="GPF16" s="148"/>
      <c r="GPG16" s="149"/>
      <c r="GPH16" s="149"/>
      <c r="GPI16" s="149"/>
      <c r="GPJ16" s="149"/>
      <c r="GPK16" s="150"/>
      <c r="GPL16" s="152"/>
      <c r="GPM16" s="147"/>
      <c r="GPN16" s="148"/>
      <c r="GPO16" s="149"/>
      <c r="GPP16" s="149"/>
      <c r="GPQ16" s="149"/>
      <c r="GPR16" s="149"/>
      <c r="GPS16" s="150"/>
      <c r="GPT16" s="152"/>
      <c r="GPU16" s="147"/>
      <c r="GPV16" s="148"/>
      <c r="GPW16" s="149"/>
      <c r="GPX16" s="149"/>
      <c r="GPY16" s="149"/>
      <c r="GPZ16" s="149"/>
      <c r="GQA16" s="150"/>
      <c r="GQB16" s="152"/>
      <c r="GQC16" s="147"/>
      <c r="GQD16" s="148"/>
      <c r="GQE16" s="149"/>
      <c r="GQF16" s="149"/>
      <c r="GQG16" s="149"/>
      <c r="GQH16" s="149"/>
      <c r="GQI16" s="150"/>
      <c r="GQJ16" s="152"/>
      <c r="GQK16" s="147"/>
      <c r="GQL16" s="148"/>
      <c r="GQM16" s="149"/>
      <c r="GQN16" s="149"/>
      <c r="GQO16" s="149"/>
      <c r="GQP16" s="149"/>
      <c r="GQQ16" s="150"/>
      <c r="GQR16" s="152"/>
      <c r="GQS16" s="147"/>
      <c r="GQT16" s="148"/>
      <c r="GQU16" s="149"/>
      <c r="GQV16" s="149"/>
      <c r="GQW16" s="149"/>
      <c r="GQX16" s="149"/>
      <c r="GQY16" s="150"/>
      <c r="GQZ16" s="152"/>
      <c r="GRA16" s="147"/>
      <c r="GRB16" s="148"/>
      <c r="GRC16" s="149"/>
      <c r="GRD16" s="149"/>
      <c r="GRE16" s="149"/>
      <c r="GRF16" s="149"/>
      <c r="GRG16" s="150"/>
      <c r="GRH16" s="152"/>
      <c r="GRI16" s="147"/>
      <c r="GRJ16" s="148"/>
      <c r="GRK16" s="149"/>
      <c r="GRL16" s="149"/>
      <c r="GRM16" s="149"/>
      <c r="GRN16" s="149"/>
      <c r="GRO16" s="150"/>
      <c r="GRP16" s="152"/>
      <c r="GRQ16" s="147"/>
      <c r="GRR16" s="148"/>
      <c r="GRS16" s="149"/>
      <c r="GRT16" s="149"/>
      <c r="GRU16" s="149"/>
      <c r="GRV16" s="149"/>
      <c r="GRW16" s="150"/>
      <c r="GRX16" s="152"/>
      <c r="GRY16" s="147"/>
      <c r="GRZ16" s="148"/>
      <c r="GSA16" s="149"/>
      <c r="GSB16" s="149"/>
      <c r="GSC16" s="149"/>
      <c r="GSD16" s="149"/>
      <c r="GSE16" s="150"/>
      <c r="GSF16" s="152"/>
      <c r="GSG16" s="147"/>
      <c r="GSH16" s="148"/>
      <c r="GSI16" s="149"/>
      <c r="GSJ16" s="149"/>
      <c r="GSK16" s="149"/>
      <c r="GSL16" s="149"/>
      <c r="GSM16" s="150"/>
      <c r="GSN16" s="152"/>
      <c r="GSO16" s="147"/>
      <c r="GSP16" s="148"/>
      <c r="GSQ16" s="149"/>
      <c r="GSR16" s="149"/>
      <c r="GSS16" s="149"/>
      <c r="GST16" s="149"/>
      <c r="GSU16" s="150"/>
      <c r="GSV16" s="152"/>
      <c r="GSW16" s="147"/>
      <c r="GSX16" s="148"/>
      <c r="GSY16" s="149"/>
      <c r="GSZ16" s="149"/>
      <c r="GTA16" s="149"/>
      <c r="GTB16" s="149"/>
      <c r="GTC16" s="150"/>
      <c r="GTD16" s="152"/>
      <c r="GTE16" s="147"/>
      <c r="GTF16" s="148"/>
      <c r="GTG16" s="149"/>
      <c r="GTH16" s="149"/>
      <c r="GTI16" s="149"/>
      <c r="GTJ16" s="149"/>
      <c r="GTK16" s="150"/>
      <c r="GTL16" s="152"/>
      <c r="GTM16" s="147"/>
      <c r="GTN16" s="148"/>
      <c r="GTO16" s="149"/>
      <c r="GTP16" s="149"/>
      <c r="GTQ16" s="149"/>
      <c r="GTR16" s="149"/>
      <c r="GTS16" s="150"/>
      <c r="GTT16" s="152"/>
      <c r="GTU16" s="147"/>
      <c r="GTV16" s="148"/>
      <c r="GTW16" s="149"/>
      <c r="GTX16" s="149"/>
      <c r="GTY16" s="149"/>
      <c r="GTZ16" s="149"/>
      <c r="GUA16" s="150"/>
      <c r="GUB16" s="152"/>
      <c r="GUC16" s="147"/>
      <c r="GUD16" s="148"/>
      <c r="GUE16" s="149"/>
      <c r="GUF16" s="149"/>
      <c r="GUG16" s="149"/>
      <c r="GUH16" s="149"/>
      <c r="GUI16" s="150"/>
      <c r="GUJ16" s="152"/>
      <c r="GUK16" s="147"/>
      <c r="GUL16" s="148"/>
      <c r="GUM16" s="149"/>
      <c r="GUN16" s="149"/>
      <c r="GUO16" s="149"/>
      <c r="GUP16" s="149"/>
      <c r="GUQ16" s="150"/>
      <c r="GUR16" s="152"/>
      <c r="GUS16" s="147"/>
      <c r="GUT16" s="148"/>
      <c r="GUU16" s="149"/>
      <c r="GUV16" s="149"/>
      <c r="GUW16" s="149"/>
      <c r="GUX16" s="149"/>
      <c r="GUY16" s="150"/>
      <c r="GUZ16" s="152"/>
      <c r="GVA16" s="147"/>
      <c r="GVB16" s="148"/>
      <c r="GVC16" s="149"/>
      <c r="GVD16" s="149"/>
      <c r="GVE16" s="149"/>
      <c r="GVF16" s="149"/>
      <c r="GVG16" s="150"/>
      <c r="GVH16" s="152"/>
      <c r="GVI16" s="147"/>
      <c r="GVJ16" s="148"/>
      <c r="GVK16" s="149"/>
      <c r="GVL16" s="149"/>
      <c r="GVM16" s="149"/>
      <c r="GVN16" s="149"/>
      <c r="GVO16" s="150"/>
      <c r="GVP16" s="152"/>
      <c r="GVQ16" s="147"/>
      <c r="GVR16" s="148"/>
      <c r="GVS16" s="149"/>
      <c r="GVT16" s="149"/>
      <c r="GVU16" s="149"/>
      <c r="GVV16" s="149"/>
      <c r="GVW16" s="150"/>
      <c r="GVX16" s="152"/>
      <c r="GVY16" s="147"/>
      <c r="GVZ16" s="148"/>
      <c r="GWA16" s="149"/>
      <c r="GWB16" s="149"/>
      <c r="GWC16" s="149"/>
      <c r="GWD16" s="149"/>
      <c r="GWE16" s="150"/>
      <c r="GWF16" s="152"/>
      <c r="GWG16" s="147"/>
      <c r="GWH16" s="148"/>
      <c r="GWI16" s="149"/>
      <c r="GWJ16" s="149"/>
      <c r="GWK16" s="149"/>
      <c r="GWL16" s="149"/>
      <c r="GWM16" s="150"/>
      <c r="GWN16" s="152"/>
      <c r="GWO16" s="147"/>
      <c r="GWP16" s="148"/>
      <c r="GWQ16" s="149"/>
      <c r="GWR16" s="149"/>
      <c r="GWS16" s="149"/>
      <c r="GWT16" s="149"/>
      <c r="GWU16" s="150"/>
      <c r="GWV16" s="152"/>
      <c r="GWW16" s="147"/>
      <c r="GWX16" s="148"/>
      <c r="GWY16" s="149"/>
      <c r="GWZ16" s="149"/>
      <c r="GXA16" s="149"/>
      <c r="GXB16" s="149"/>
      <c r="GXC16" s="150"/>
      <c r="GXD16" s="152"/>
      <c r="GXE16" s="147"/>
      <c r="GXF16" s="148"/>
      <c r="GXG16" s="149"/>
      <c r="GXH16" s="149"/>
      <c r="GXI16" s="149"/>
      <c r="GXJ16" s="149"/>
      <c r="GXK16" s="150"/>
      <c r="GXL16" s="152"/>
      <c r="GXM16" s="147"/>
      <c r="GXN16" s="148"/>
      <c r="GXO16" s="149"/>
      <c r="GXP16" s="149"/>
      <c r="GXQ16" s="149"/>
      <c r="GXR16" s="149"/>
      <c r="GXS16" s="150"/>
      <c r="GXT16" s="152"/>
      <c r="GXU16" s="147"/>
      <c r="GXV16" s="148"/>
      <c r="GXW16" s="149"/>
      <c r="GXX16" s="149"/>
      <c r="GXY16" s="149"/>
      <c r="GXZ16" s="149"/>
      <c r="GYA16" s="150"/>
      <c r="GYB16" s="152"/>
      <c r="GYC16" s="147"/>
      <c r="GYD16" s="148"/>
      <c r="GYE16" s="149"/>
      <c r="GYF16" s="149"/>
      <c r="GYG16" s="149"/>
      <c r="GYH16" s="149"/>
      <c r="GYI16" s="150"/>
      <c r="GYJ16" s="152"/>
      <c r="GYK16" s="147"/>
      <c r="GYL16" s="148"/>
      <c r="GYM16" s="149"/>
      <c r="GYN16" s="149"/>
      <c r="GYO16" s="149"/>
      <c r="GYP16" s="149"/>
      <c r="GYQ16" s="150"/>
      <c r="GYR16" s="152"/>
      <c r="GYS16" s="147"/>
      <c r="GYT16" s="148"/>
      <c r="GYU16" s="149"/>
      <c r="GYV16" s="149"/>
      <c r="GYW16" s="149"/>
      <c r="GYX16" s="149"/>
      <c r="GYY16" s="150"/>
      <c r="GYZ16" s="152"/>
      <c r="GZA16" s="147"/>
      <c r="GZB16" s="148"/>
      <c r="GZC16" s="149"/>
      <c r="GZD16" s="149"/>
      <c r="GZE16" s="149"/>
      <c r="GZF16" s="149"/>
      <c r="GZG16" s="150"/>
      <c r="GZH16" s="152"/>
      <c r="GZI16" s="147"/>
      <c r="GZJ16" s="148"/>
      <c r="GZK16" s="149"/>
      <c r="GZL16" s="149"/>
      <c r="GZM16" s="149"/>
      <c r="GZN16" s="149"/>
      <c r="GZO16" s="150"/>
      <c r="GZP16" s="152"/>
      <c r="GZQ16" s="147"/>
      <c r="GZR16" s="148"/>
      <c r="GZS16" s="149"/>
      <c r="GZT16" s="149"/>
      <c r="GZU16" s="149"/>
      <c r="GZV16" s="149"/>
      <c r="GZW16" s="150"/>
      <c r="GZX16" s="152"/>
      <c r="GZY16" s="147"/>
      <c r="GZZ16" s="148"/>
      <c r="HAA16" s="149"/>
      <c r="HAB16" s="149"/>
      <c r="HAC16" s="149"/>
      <c r="HAD16" s="149"/>
      <c r="HAE16" s="150"/>
      <c r="HAF16" s="152"/>
      <c r="HAG16" s="147"/>
      <c r="HAH16" s="148"/>
      <c r="HAI16" s="149"/>
      <c r="HAJ16" s="149"/>
      <c r="HAK16" s="149"/>
      <c r="HAL16" s="149"/>
      <c r="HAM16" s="150"/>
      <c r="HAN16" s="152"/>
      <c r="HAO16" s="147"/>
      <c r="HAP16" s="148"/>
      <c r="HAQ16" s="149"/>
      <c r="HAR16" s="149"/>
      <c r="HAS16" s="149"/>
      <c r="HAT16" s="149"/>
      <c r="HAU16" s="150"/>
      <c r="HAV16" s="152"/>
      <c r="HAW16" s="147"/>
      <c r="HAX16" s="148"/>
      <c r="HAY16" s="149"/>
      <c r="HAZ16" s="149"/>
      <c r="HBA16" s="149"/>
      <c r="HBB16" s="149"/>
      <c r="HBC16" s="150"/>
      <c r="HBD16" s="152"/>
      <c r="HBE16" s="147"/>
      <c r="HBF16" s="148"/>
      <c r="HBG16" s="149"/>
      <c r="HBH16" s="149"/>
      <c r="HBI16" s="149"/>
      <c r="HBJ16" s="149"/>
      <c r="HBK16" s="150"/>
      <c r="HBL16" s="152"/>
      <c r="HBM16" s="147"/>
      <c r="HBN16" s="148"/>
      <c r="HBO16" s="149"/>
      <c r="HBP16" s="149"/>
      <c r="HBQ16" s="149"/>
      <c r="HBR16" s="149"/>
      <c r="HBS16" s="150"/>
      <c r="HBT16" s="152"/>
      <c r="HBU16" s="147"/>
      <c r="HBV16" s="148"/>
      <c r="HBW16" s="149"/>
      <c r="HBX16" s="149"/>
      <c r="HBY16" s="149"/>
      <c r="HBZ16" s="149"/>
      <c r="HCA16" s="150"/>
      <c r="HCB16" s="152"/>
      <c r="HCC16" s="147"/>
      <c r="HCD16" s="148"/>
      <c r="HCE16" s="149"/>
      <c r="HCF16" s="149"/>
      <c r="HCG16" s="149"/>
      <c r="HCH16" s="149"/>
      <c r="HCI16" s="150"/>
      <c r="HCJ16" s="152"/>
      <c r="HCK16" s="147"/>
      <c r="HCL16" s="148"/>
      <c r="HCM16" s="149"/>
      <c r="HCN16" s="149"/>
      <c r="HCO16" s="149"/>
      <c r="HCP16" s="149"/>
      <c r="HCQ16" s="150"/>
      <c r="HCR16" s="152"/>
      <c r="HCS16" s="147"/>
      <c r="HCT16" s="148"/>
      <c r="HCU16" s="149"/>
      <c r="HCV16" s="149"/>
      <c r="HCW16" s="149"/>
      <c r="HCX16" s="149"/>
      <c r="HCY16" s="150"/>
      <c r="HCZ16" s="152"/>
      <c r="HDA16" s="147"/>
      <c r="HDB16" s="148"/>
      <c r="HDC16" s="149"/>
      <c r="HDD16" s="149"/>
      <c r="HDE16" s="149"/>
      <c r="HDF16" s="149"/>
      <c r="HDG16" s="150"/>
      <c r="HDH16" s="152"/>
      <c r="HDI16" s="147"/>
      <c r="HDJ16" s="148"/>
      <c r="HDK16" s="149"/>
      <c r="HDL16" s="149"/>
      <c r="HDM16" s="149"/>
      <c r="HDN16" s="149"/>
      <c r="HDO16" s="150"/>
      <c r="HDP16" s="152"/>
      <c r="HDQ16" s="147"/>
      <c r="HDR16" s="148"/>
      <c r="HDS16" s="149"/>
      <c r="HDT16" s="149"/>
      <c r="HDU16" s="149"/>
      <c r="HDV16" s="149"/>
      <c r="HDW16" s="150"/>
      <c r="HDX16" s="152"/>
      <c r="HDY16" s="147"/>
      <c r="HDZ16" s="148"/>
      <c r="HEA16" s="149"/>
      <c r="HEB16" s="149"/>
      <c r="HEC16" s="149"/>
      <c r="HED16" s="149"/>
      <c r="HEE16" s="150"/>
      <c r="HEF16" s="152"/>
      <c r="HEG16" s="147"/>
      <c r="HEH16" s="148"/>
      <c r="HEI16" s="149"/>
      <c r="HEJ16" s="149"/>
      <c r="HEK16" s="149"/>
      <c r="HEL16" s="149"/>
      <c r="HEM16" s="150"/>
      <c r="HEN16" s="152"/>
      <c r="HEO16" s="147"/>
      <c r="HEP16" s="148"/>
      <c r="HEQ16" s="149"/>
      <c r="HER16" s="149"/>
      <c r="HES16" s="149"/>
      <c r="HET16" s="149"/>
      <c r="HEU16" s="150"/>
      <c r="HEV16" s="152"/>
      <c r="HEW16" s="147"/>
      <c r="HEX16" s="148"/>
      <c r="HEY16" s="149"/>
      <c r="HEZ16" s="149"/>
      <c r="HFA16" s="149"/>
      <c r="HFB16" s="149"/>
      <c r="HFC16" s="150"/>
      <c r="HFD16" s="152"/>
      <c r="HFE16" s="147"/>
      <c r="HFF16" s="148"/>
      <c r="HFG16" s="149"/>
      <c r="HFH16" s="149"/>
      <c r="HFI16" s="149"/>
      <c r="HFJ16" s="149"/>
      <c r="HFK16" s="150"/>
      <c r="HFL16" s="152"/>
      <c r="HFM16" s="147"/>
      <c r="HFN16" s="148"/>
      <c r="HFO16" s="149"/>
      <c r="HFP16" s="149"/>
      <c r="HFQ16" s="149"/>
      <c r="HFR16" s="149"/>
      <c r="HFS16" s="150"/>
      <c r="HFT16" s="152"/>
      <c r="HFU16" s="147"/>
      <c r="HFV16" s="148"/>
      <c r="HFW16" s="149"/>
      <c r="HFX16" s="149"/>
      <c r="HFY16" s="149"/>
      <c r="HFZ16" s="149"/>
      <c r="HGA16" s="150"/>
      <c r="HGB16" s="152"/>
      <c r="HGC16" s="147"/>
      <c r="HGD16" s="148"/>
      <c r="HGE16" s="149"/>
      <c r="HGF16" s="149"/>
      <c r="HGG16" s="149"/>
      <c r="HGH16" s="149"/>
      <c r="HGI16" s="150"/>
      <c r="HGJ16" s="152"/>
      <c r="HGK16" s="147"/>
      <c r="HGL16" s="148"/>
      <c r="HGM16" s="149"/>
      <c r="HGN16" s="149"/>
      <c r="HGO16" s="149"/>
      <c r="HGP16" s="149"/>
      <c r="HGQ16" s="150"/>
      <c r="HGR16" s="152"/>
      <c r="HGS16" s="147"/>
      <c r="HGT16" s="148"/>
      <c r="HGU16" s="149"/>
      <c r="HGV16" s="149"/>
      <c r="HGW16" s="149"/>
      <c r="HGX16" s="149"/>
      <c r="HGY16" s="150"/>
      <c r="HGZ16" s="152"/>
      <c r="HHA16" s="147"/>
      <c r="HHB16" s="148"/>
      <c r="HHC16" s="149"/>
      <c r="HHD16" s="149"/>
      <c r="HHE16" s="149"/>
      <c r="HHF16" s="149"/>
      <c r="HHG16" s="150"/>
      <c r="HHH16" s="152"/>
      <c r="HHI16" s="147"/>
      <c r="HHJ16" s="148"/>
      <c r="HHK16" s="149"/>
      <c r="HHL16" s="149"/>
      <c r="HHM16" s="149"/>
      <c r="HHN16" s="149"/>
      <c r="HHO16" s="150"/>
      <c r="HHP16" s="152"/>
      <c r="HHQ16" s="147"/>
      <c r="HHR16" s="148"/>
      <c r="HHS16" s="149"/>
      <c r="HHT16" s="149"/>
      <c r="HHU16" s="149"/>
      <c r="HHV16" s="149"/>
      <c r="HHW16" s="150"/>
      <c r="HHX16" s="152"/>
      <c r="HHY16" s="147"/>
      <c r="HHZ16" s="148"/>
      <c r="HIA16" s="149"/>
      <c r="HIB16" s="149"/>
      <c r="HIC16" s="149"/>
      <c r="HID16" s="149"/>
      <c r="HIE16" s="150"/>
      <c r="HIF16" s="152"/>
      <c r="HIG16" s="147"/>
      <c r="HIH16" s="148"/>
      <c r="HII16" s="149"/>
      <c r="HIJ16" s="149"/>
      <c r="HIK16" s="149"/>
      <c r="HIL16" s="149"/>
      <c r="HIM16" s="150"/>
      <c r="HIN16" s="152"/>
      <c r="HIO16" s="147"/>
      <c r="HIP16" s="148"/>
      <c r="HIQ16" s="149"/>
      <c r="HIR16" s="149"/>
      <c r="HIS16" s="149"/>
      <c r="HIT16" s="149"/>
      <c r="HIU16" s="150"/>
      <c r="HIV16" s="152"/>
      <c r="HIW16" s="147"/>
      <c r="HIX16" s="148"/>
      <c r="HIY16" s="149"/>
      <c r="HIZ16" s="149"/>
      <c r="HJA16" s="149"/>
      <c r="HJB16" s="149"/>
      <c r="HJC16" s="150"/>
      <c r="HJD16" s="152"/>
      <c r="HJE16" s="147"/>
      <c r="HJF16" s="148"/>
      <c r="HJG16" s="149"/>
      <c r="HJH16" s="149"/>
      <c r="HJI16" s="149"/>
      <c r="HJJ16" s="149"/>
      <c r="HJK16" s="150"/>
      <c r="HJL16" s="152"/>
      <c r="HJM16" s="147"/>
      <c r="HJN16" s="148"/>
      <c r="HJO16" s="149"/>
      <c r="HJP16" s="149"/>
      <c r="HJQ16" s="149"/>
      <c r="HJR16" s="149"/>
      <c r="HJS16" s="150"/>
      <c r="HJT16" s="152"/>
      <c r="HJU16" s="147"/>
      <c r="HJV16" s="148"/>
      <c r="HJW16" s="149"/>
      <c r="HJX16" s="149"/>
      <c r="HJY16" s="149"/>
      <c r="HJZ16" s="149"/>
      <c r="HKA16" s="150"/>
      <c r="HKB16" s="152"/>
      <c r="HKC16" s="147"/>
      <c r="HKD16" s="148"/>
      <c r="HKE16" s="149"/>
      <c r="HKF16" s="149"/>
      <c r="HKG16" s="149"/>
      <c r="HKH16" s="149"/>
      <c r="HKI16" s="150"/>
      <c r="HKJ16" s="152"/>
      <c r="HKK16" s="147"/>
      <c r="HKL16" s="148"/>
      <c r="HKM16" s="149"/>
      <c r="HKN16" s="149"/>
      <c r="HKO16" s="149"/>
      <c r="HKP16" s="149"/>
      <c r="HKQ16" s="150"/>
      <c r="HKR16" s="152"/>
      <c r="HKS16" s="147"/>
      <c r="HKT16" s="148"/>
      <c r="HKU16" s="149"/>
      <c r="HKV16" s="149"/>
      <c r="HKW16" s="149"/>
      <c r="HKX16" s="149"/>
      <c r="HKY16" s="150"/>
      <c r="HKZ16" s="152"/>
      <c r="HLA16" s="147"/>
      <c r="HLB16" s="148"/>
      <c r="HLC16" s="149"/>
      <c r="HLD16" s="149"/>
      <c r="HLE16" s="149"/>
      <c r="HLF16" s="149"/>
      <c r="HLG16" s="150"/>
      <c r="HLH16" s="152"/>
      <c r="HLI16" s="147"/>
      <c r="HLJ16" s="148"/>
      <c r="HLK16" s="149"/>
      <c r="HLL16" s="149"/>
      <c r="HLM16" s="149"/>
      <c r="HLN16" s="149"/>
      <c r="HLO16" s="150"/>
      <c r="HLP16" s="152"/>
      <c r="HLQ16" s="147"/>
      <c r="HLR16" s="148"/>
      <c r="HLS16" s="149"/>
      <c r="HLT16" s="149"/>
      <c r="HLU16" s="149"/>
      <c r="HLV16" s="149"/>
      <c r="HLW16" s="150"/>
      <c r="HLX16" s="152"/>
      <c r="HLY16" s="147"/>
      <c r="HLZ16" s="148"/>
      <c r="HMA16" s="149"/>
      <c r="HMB16" s="149"/>
      <c r="HMC16" s="149"/>
      <c r="HMD16" s="149"/>
      <c r="HME16" s="150"/>
      <c r="HMF16" s="152"/>
      <c r="HMG16" s="147"/>
      <c r="HMH16" s="148"/>
      <c r="HMI16" s="149"/>
      <c r="HMJ16" s="149"/>
      <c r="HMK16" s="149"/>
      <c r="HML16" s="149"/>
      <c r="HMM16" s="150"/>
      <c r="HMN16" s="152"/>
      <c r="HMO16" s="147"/>
      <c r="HMP16" s="148"/>
      <c r="HMQ16" s="149"/>
      <c r="HMR16" s="149"/>
      <c r="HMS16" s="149"/>
      <c r="HMT16" s="149"/>
      <c r="HMU16" s="150"/>
      <c r="HMV16" s="152"/>
      <c r="HMW16" s="147"/>
      <c r="HMX16" s="148"/>
      <c r="HMY16" s="149"/>
      <c r="HMZ16" s="149"/>
      <c r="HNA16" s="149"/>
      <c r="HNB16" s="149"/>
      <c r="HNC16" s="150"/>
      <c r="HND16" s="152"/>
      <c r="HNE16" s="147"/>
      <c r="HNF16" s="148"/>
      <c r="HNG16" s="149"/>
      <c r="HNH16" s="149"/>
      <c r="HNI16" s="149"/>
      <c r="HNJ16" s="149"/>
      <c r="HNK16" s="150"/>
      <c r="HNL16" s="152"/>
      <c r="HNM16" s="147"/>
      <c r="HNN16" s="148"/>
      <c r="HNO16" s="149"/>
      <c r="HNP16" s="149"/>
      <c r="HNQ16" s="149"/>
      <c r="HNR16" s="149"/>
      <c r="HNS16" s="150"/>
      <c r="HNT16" s="152"/>
      <c r="HNU16" s="147"/>
      <c r="HNV16" s="148"/>
      <c r="HNW16" s="149"/>
      <c r="HNX16" s="149"/>
      <c r="HNY16" s="149"/>
      <c r="HNZ16" s="149"/>
      <c r="HOA16" s="150"/>
      <c r="HOB16" s="152"/>
      <c r="HOC16" s="147"/>
      <c r="HOD16" s="148"/>
      <c r="HOE16" s="149"/>
      <c r="HOF16" s="149"/>
      <c r="HOG16" s="149"/>
      <c r="HOH16" s="149"/>
      <c r="HOI16" s="150"/>
      <c r="HOJ16" s="152"/>
      <c r="HOK16" s="147"/>
      <c r="HOL16" s="148"/>
      <c r="HOM16" s="149"/>
      <c r="HON16" s="149"/>
      <c r="HOO16" s="149"/>
      <c r="HOP16" s="149"/>
      <c r="HOQ16" s="150"/>
      <c r="HOR16" s="152"/>
      <c r="HOS16" s="147"/>
      <c r="HOT16" s="148"/>
      <c r="HOU16" s="149"/>
      <c r="HOV16" s="149"/>
      <c r="HOW16" s="149"/>
      <c r="HOX16" s="149"/>
      <c r="HOY16" s="150"/>
      <c r="HOZ16" s="152"/>
      <c r="HPA16" s="147"/>
      <c r="HPB16" s="148"/>
      <c r="HPC16" s="149"/>
      <c r="HPD16" s="149"/>
      <c r="HPE16" s="149"/>
      <c r="HPF16" s="149"/>
      <c r="HPG16" s="150"/>
      <c r="HPH16" s="152"/>
      <c r="HPI16" s="147"/>
      <c r="HPJ16" s="148"/>
      <c r="HPK16" s="149"/>
      <c r="HPL16" s="149"/>
      <c r="HPM16" s="149"/>
      <c r="HPN16" s="149"/>
      <c r="HPO16" s="150"/>
      <c r="HPP16" s="152"/>
      <c r="HPQ16" s="147"/>
      <c r="HPR16" s="148"/>
      <c r="HPS16" s="149"/>
      <c r="HPT16" s="149"/>
      <c r="HPU16" s="149"/>
      <c r="HPV16" s="149"/>
      <c r="HPW16" s="150"/>
      <c r="HPX16" s="152"/>
      <c r="HPY16" s="147"/>
      <c r="HPZ16" s="148"/>
      <c r="HQA16" s="149"/>
      <c r="HQB16" s="149"/>
      <c r="HQC16" s="149"/>
      <c r="HQD16" s="149"/>
      <c r="HQE16" s="150"/>
      <c r="HQF16" s="152"/>
      <c r="HQG16" s="147"/>
      <c r="HQH16" s="148"/>
      <c r="HQI16" s="149"/>
      <c r="HQJ16" s="149"/>
      <c r="HQK16" s="149"/>
      <c r="HQL16" s="149"/>
      <c r="HQM16" s="150"/>
      <c r="HQN16" s="152"/>
      <c r="HQO16" s="147"/>
      <c r="HQP16" s="148"/>
      <c r="HQQ16" s="149"/>
      <c r="HQR16" s="149"/>
      <c r="HQS16" s="149"/>
      <c r="HQT16" s="149"/>
      <c r="HQU16" s="150"/>
      <c r="HQV16" s="152"/>
      <c r="HQW16" s="147"/>
      <c r="HQX16" s="148"/>
      <c r="HQY16" s="149"/>
      <c r="HQZ16" s="149"/>
      <c r="HRA16" s="149"/>
      <c r="HRB16" s="149"/>
      <c r="HRC16" s="150"/>
      <c r="HRD16" s="152"/>
      <c r="HRE16" s="147"/>
      <c r="HRF16" s="148"/>
      <c r="HRG16" s="149"/>
      <c r="HRH16" s="149"/>
      <c r="HRI16" s="149"/>
      <c r="HRJ16" s="149"/>
      <c r="HRK16" s="150"/>
      <c r="HRL16" s="152"/>
      <c r="HRM16" s="147"/>
      <c r="HRN16" s="148"/>
      <c r="HRO16" s="149"/>
      <c r="HRP16" s="149"/>
      <c r="HRQ16" s="149"/>
      <c r="HRR16" s="149"/>
      <c r="HRS16" s="150"/>
      <c r="HRT16" s="152"/>
      <c r="HRU16" s="147"/>
      <c r="HRV16" s="148"/>
      <c r="HRW16" s="149"/>
      <c r="HRX16" s="149"/>
      <c r="HRY16" s="149"/>
      <c r="HRZ16" s="149"/>
      <c r="HSA16" s="150"/>
      <c r="HSB16" s="152"/>
      <c r="HSC16" s="147"/>
      <c r="HSD16" s="148"/>
      <c r="HSE16" s="149"/>
      <c r="HSF16" s="149"/>
      <c r="HSG16" s="149"/>
      <c r="HSH16" s="149"/>
      <c r="HSI16" s="150"/>
      <c r="HSJ16" s="152"/>
      <c r="HSK16" s="147"/>
      <c r="HSL16" s="148"/>
      <c r="HSM16" s="149"/>
      <c r="HSN16" s="149"/>
      <c r="HSO16" s="149"/>
      <c r="HSP16" s="149"/>
      <c r="HSQ16" s="150"/>
      <c r="HSR16" s="152"/>
      <c r="HSS16" s="147"/>
      <c r="HST16" s="148"/>
      <c r="HSU16" s="149"/>
      <c r="HSV16" s="149"/>
      <c r="HSW16" s="149"/>
      <c r="HSX16" s="149"/>
      <c r="HSY16" s="150"/>
      <c r="HSZ16" s="152"/>
      <c r="HTA16" s="147"/>
      <c r="HTB16" s="148"/>
      <c r="HTC16" s="149"/>
      <c r="HTD16" s="149"/>
      <c r="HTE16" s="149"/>
      <c r="HTF16" s="149"/>
      <c r="HTG16" s="150"/>
      <c r="HTH16" s="152"/>
      <c r="HTI16" s="147"/>
      <c r="HTJ16" s="148"/>
      <c r="HTK16" s="149"/>
      <c r="HTL16" s="149"/>
      <c r="HTM16" s="149"/>
      <c r="HTN16" s="149"/>
      <c r="HTO16" s="150"/>
      <c r="HTP16" s="152"/>
      <c r="HTQ16" s="147"/>
      <c r="HTR16" s="148"/>
      <c r="HTS16" s="149"/>
      <c r="HTT16" s="149"/>
      <c r="HTU16" s="149"/>
      <c r="HTV16" s="149"/>
      <c r="HTW16" s="150"/>
      <c r="HTX16" s="152"/>
      <c r="HTY16" s="147"/>
      <c r="HTZ16" s="148"/>
      <c r="HUA16" s="149"/>
      <c r="HUB16" s="149"/>
      <c r="HUC16" s="149"/>
      <c r="HUD16" s="149"/>
      <c r="HUE16" s="150"/>
      <c r="HUF16" s="152"/>
      <c r="HUG16" s="147"/>
      <c r="HUH16" s="148"/>
      <c r="HUI16" s="149"/>
      <c r="HUJ16" s="149"/>
      <c r="HUK16" s="149"/>
      <c r="HUL16" s="149"/>
      <c r="HUM16" s="150"/>
      <c r="HUN16" s="152"/>
      <c r="HUO16" s="147"/>
      <c r="HUP16" s="148"/>
      <c r="HUQ16" s="149"/>
      <c r="HUR16" s="149"/>
      <c r="HUS16" s="149"/>
      <c r="HUT16" s="149"/>
      <c r="HUU16" s="150"/>
      <c r="HUV16" s="152"/>
      <c r="HUW16" s="147"/>
      <c r="HUX16" s="148"/>
      <c r="HUY16" s="149"/>
      <c r="HUZ16" s="149"/>
      <c r="HVA16" s="149"/>
      <c r="HVB16" s="149"/>
      <c r="HVC16" s="150"/>
      <c r="HVD16" s="152"/>
      <c r="HVE16" s="147"/>
      <c r="HVF16" s="148"/>
      <c r="HVG16" s="149"/>
      <c r="HVH16" s="149"/>
      <c r="HVI16" s="149"/>
      <c r="HVJ16" s="149"/>
      <c r="HVK16" s="150"/>
      <c r="HVL16" s="152"/>
      <c r="HVM16" s="147"/>
      <c r="HVN16" s="148"/>
      <c r="HVO16" s="149"/>
      <c r="HVP16" s="149"/>
      <c r="HVQ16" s="149"/>
      <c r="HVR16" s="149"/>
      <c r="HVS16" s="150"/>
      <c r="HVT16" s="152"/>
      <c r="HVU16" s="147"/>
      <c r="HVV16" s="148"/>
      <c r="HVW16" s="149"/>
      <c r="HVX16" s="149"/>
      <c r="HVY16" s="149"/>
      <c r="HVZ16" s="149"/>
      <c r="HWA16" s="150"/>
      <c r="HWB16" s="152"/>
      <c r="HWC16" s="147"/>
      <c r="HWD16" s="148"/>
      <c r="HWE16" s="149"/>
      <c r="HWF16" s="149"/>
      <c r="HWG16" s="149"/>
      <c r="HWH16" s="149"/>
      <c r="HWI16" s="150"/>
      <c r="HWJ16" s="152"/>
      <c r="HWK16" s="147"/>
      <c r="HWL16" s="148"/>
      <c r="HWM16" s="149"/>
      <c r="HWN16" s="149"/>
      <c r="HWO16" s="149"/>
      <c r="HWP16" s="149"/>
      <c r="HWQ16" s="150"/>
      <c r="HWR16" s="152"/>
      <c r="HWS16" s="147"/>
      <c r="HWT16" s="148"/>
      <c r="HWU16" s="149"/>
      <c r="HWV16" s="149"/>
      <c r="HWW16" s="149"/>
      <c r="HWX16" s="149"/>
      <c r="HWY16" s="150"/>
      <c r="HWZ16" s="152"/>
      <c r="HXA16" s="147"/>
      <c r="HXB16" s="148"/>
      <c r="HXC16" s="149"/>
      <c r="HXD16" s="149"/>
      <c r="HXE16" s="149"/>
      <c r="HXF16" s="149"/>
      <c r="HXG16" s="150"/>
      <c r="HXH16" s="152"/>
      <c r="HXI16" s="147"/>
      <c r="HXJ16" s="148"/>
      <c r="HXK16" s="149"/>
      <c r="HXL16" s="149"/>
      <c r="HXM16" s="149"/>
      <c r="HXN16" s="149"/>
      <c r="HXO16" s="150"/>
      <c r="HXP16" s="152"/>
      <c r="HXQ16" s="147"/>
      <c r="HXR16" s="148"/>
      <c r="HXS16" s="149"/>
      <c r="HXT16" s="149"/>
      <c r="HXU16" s="149"/>
      <c r="HXV16" s="149"/>
      <c r="HXW16" s="150"/>
      <c r="HXX16" s="152"/>
      <c r="HXY16" s="147"/>
      <c r="HXZ16" s="148"/>
      <c r="HYA16" s="149"/>
      <c r="HYB16" s="149"/>
      <c r="HYC16" s="149"/>
      <c r="HYD16" s="149"/>
      <c r="HYE16" s="150"/>
      <c r="HYF16" s="152"/>
      <c r="HYG16" s="147"/>
      <c r="HYH16" s="148"/>
      <c r="HYI16" s="149"/>
      <c r="HYJ16" s="149"/>
      <c r="HYK16" s="149"/>
      <c r="HYL16" s="149"/>
      <c r="HYM16" s="150"/>
      <c r="HYN16" s="152"/>
      <c r="HYO16" s="147"/>
      <c r="HYP16" s="148"/>
      <c r="HYQ16" s="149"/>
      <c r="HYR16" s="149"/>
      <c r="HYS16" s="149"/>
      <c r="HYT16" s="149"/>
      <c r="HYU16" s="150"/>
      <c r="HYV16" s="152"/>
      <c r="HYW16" s="147"/>
      <c r="HYX16" s="148"/>
      <c r="HYY16" s="149"/>
      <c r="HYZ16" s="149"/>
      <c r="HZA16" s="149"/>
      <c r="HZB16" s="149"/>
      <c r="HZC16" s="150"/>
      <c r="HZD16" s="152"/>
      <c r="HZE16" s="147"/>
      <c r="HZF16" s="148"/>
      <c r="HZG16" s="149"/>
      <c r="HZH16" s="149"/>
      <c r="HZI16" s="149"/>
      <c r="HZJ16" s="149"/>
      <c r="HZK16" s="150"/>
      <c r="HZL16" s="152"/>
      <c r="HZM16" s="147"/>
      <c r="HZN16" s="148"/>
      <c r="HZO16" s="149"/>
      <c r="HZP16" s="149"/>
      <c r="HZQ16" s="149"/>
      <c r="HZR16" s="149"/>
      <c r="HZS16" s="150"/>
      <c r="HZT16" s="152"/>
      <c r="HZU16" s="147"/>
      <c r="HZV16" s="148"/>
      <c r="HZW16" s="149"/>
      <c r="HZX16" s="149"/>
      <c r="HZY16" s="149"/>
      <c r="HZZ16" s="149"/>
      <c r="IAA16" s="150"/>
      <c r="IAB16" s="152"/>
      <c r="IAC16" s="147"/>
      <c r="IAD16" s="148"/>
      <c r="IAE16" s="149"/>
      <c r="IAF16" s="149"/>
      <c r="IAG16" s="149"/>
      <c r="IAH16" s="149"/>
      <c r="IAI16" s="150"/>
      <c r="IAJ16" s="152"/>
      <c r="IAK16" s="147"/>
      <c r="IAL16" s="148"/>
      <c r="IAM16" s="149"/>
      <c r="IAN16" s="149"/>
      <c r="IAO16" s="149"/>
      <c r="IAP16" s="149"/>
      <c r="IAQ16" s="150"/>
      <c r="IAR16" s="152"/>
      <c r="IAS16" s="147"/>
      <c r="IAT16" s="148"/>
      <c r="IAU16" s="149"/>
      <c r="IAV16" s="149"/>
      <c r="IAW16" s="149"/>
      <c r="IAX16" s="149"/>
      <c r="IAY16" s="150"/>
      <c r="IAZ16" s="152"/>
      <c r="IBA16" s="147"/>
      <c r="IBB16" s="148"/>
      <c r="IBC16" s="149"/>
      <c r="IBD16" s="149"/>
      <c r="IBE16" s="149"/>
      <c r="IBF16" s="149"/>
      <c r="IBG16" s="150"/>
      <c r="IBH16" s="152"/>
      <c r="IBI16" s="147"/>
      <c r="IBJ16" s="148"/>
      <c r="IBK16" s="149"/>
      <c r="IBL16" s="149"/>
      <c r="IBM16" s="149"/>
      <c r="IBN16" s="149"/>
      <c r="IBO16" s="150"/>
      <c r="IBP16" s="152"/>
      <c r="IBQ16" s="147"/>
      <c r="IBR16" s="148"/>
      <c r="IBS16" s="149"/>
      <c r="IBT16" s="149"/>
      <c r="IBU16" s="149"/>
      <c r="IBV16" s="149"/>
      <c r="IBW16" s="150"/>
      <c r="IBX16" s="152"/>
      <c r="IBY16" s="147"/>
      <c r="IBZ16" s="148"/>
      <c r="ICA16" s="149"/>
      <c r="ICB16" s="149"/>
      <c r="ICC16" s="149"/>
      <c r="ICD16" s="149"/>
      <c r="ICE16" s="150"/>
      <c r="ICF16" s="152"/>
      <c r="ICG16" s="147"/>
      <c r="ICH16" s="148"/>
      <c r="ICI16" s="149"/>
      <c r="ICJ16" s="149"/>
      <c r="ICK16" s="149"/>
      <c r="ICL16" s="149"/>
      <c r="ICM16" s="150"/>
      <c r="ICN16" s="152"/>
      <c r="ICO16" s="147"/>
      <c r="ICP16" s="148"/>
      <c r="ICQ16" s="149"/>
      <c r="ICR16" s="149"/>
      <c r="ICS16" s="149"/>
      <c r="ICT16" s="149"/>
      <c r="ICU16" s="150"/>
      <c r="ICV16" s="152"/>
      <c r="ICW16" s="147"/>
      <c r="ICX16" s="148"/>
      <c r="ICY16" s="149"/>
      <c r="ICZ16" s="149"/>
      <c r="IDA16" s="149"/>
      <c r="IDB16" s="149"/>
      <c r="IDC16" s="150"/>
      <c r="IDD16" s="152"/>
      <c r="IDE16" s="147"/>
      <c r="IDF16" s="148"/>
      <c r="IDG16" s="149"/>
      <c r="IDH16" s="149"/>
      <c r="IDI16" s="149"/>
      <c r="IDJ16" s="149"/>
      <c r="IDK16" s="150"/>
      <c r="IDL16" s="152"/>
      <c r="IDM16" s="147"/>
      <c r="IDN16" s="148"/>
      <c r="IDO16" s="149"/>
      <c r="IDP16" s="149"/>
      <c r="IDQ16" s="149"/>
      <c r="IDR16" s="149"/>
      <c r="IDS16" s="150"/>
      <c r="IDT16" s="152"/>
      <c r="IDU16" s="147"/>
      <c r="IDV16" s="148"/>
      <c r="IDW16" s="149"/>
      <c r="IDX16" s="149"/>
      <c r="IDY16" s="149"/>
      <c r="IDZ16" s="149"/>
      <c r="IEA16" s="150"/>
      <c r="IEB16" s="152"/>
      <c r="IEC16" s="147"/>
      <c r="IED16" s="148"/>
      <c r="IEE16" s="149"/>
      <c r="IEF16" s="149"/>
      <c r="IEG16" s="149"/>
      <c r="IEH16" s="149"/>
      <c r="IEI16" s="150"/>
      <c r="IEJ16" s="152"/>
      <c r="IEK16" s="147"/>
      <c r="IEL16" s="148"/>
      <c r="IEM16" s="149"/>
      <c r="IEN16" s="149"/>
      <c r="IEO16" s="149"/>
      <c r="IEP16" s="149"/>
      <c r="IEQ16" s="150"/>
      <c r="IER16" s="152"/>
      <c r="IES16" s="147"/>
      <c r="IET16" s="148"/>
      <c r="IEU16" s="149"/>
      <c r="IEV16" s="149"/>
      <c r="IEW16" s="149"/>
      <c r="IEX16" s="149"/>
      <c r="IEY16" s="150"/>
      <c r="IEZ16" s="152"/>
      <c r="IFA16" s="147"/>
      <c r="IFB16" s="148"/>
      <c r="IFC16" s="149"/>
      <c r="IFD16" s="149"/>
      <c r="IFE16" s="149"/>
      <c r="IFF16" s="149"/>
      <c r="IFG16" s="150"/>
      <c r="IFH16" s="152"/>
      <c r="IFI16" s="147"/>
      <c r="IFJ16" s="148"/>
      <c r="IFK16" s="149"/>
      <c r="IFL16" s="149"/>
      <c r="IFM16" s="149"/>
      <c r="IFN16" s="149"/>
      <c r="IFO16" s="150"/>
      <c r="IFP16" s="152"/>
      <c r="IFQ16" s="147"/>
      <c r="IFR16" s="148"/>
      <c r="IFS16" s="149"/>
      <c r="IFT16" s="149"/>
      <c r="IFU16" s="149"/>
      <c r="IFV16" s="149"/>
      <c r="IFW16" s="150"/>
      <c r="IFX16" s="152"/>
      <c r="IFY16" s="147"/>
      <c r="IFZ16" s="148"/>
      <c r="IGA16" s="149"/>
      <c r="IGB16" s="149"/>
      <c r="IGC16" s="149"/>
      <c r="IGD16" s="149"/>
      <c r="IGE16" s="150"/>
      <c r="IGF16" s="152"/>
      <c r="IGG16" s="147"/>
      <c r="IGH16" s="148"/>
      <c r="IGI16" s="149"/>
      <c r="IGJ16" s="149"/>
      <c r="IGK16" s="149"/>
      <c r="IGL16" s="149"/>
      <c r="IGM16" s="150"/>
      <c r="IGN16" s="152"/>
      <c r="IGO16" s="147"/>
      <c r="IGP16" s="148"/>
      <c r="IGQ16" s="149"/>
      <c r="IGR16" s="149"/>
      <c r="IGS16" s="149"/>
      <c r="IGT16" s="149"/>
      <c r="IGU16" s="150"/>
      <c r="IGV16" s="152"/>
      <c r="IGW16" s="147"/>
      <c r="IGX16" s="148"/>
      <c r="IGY16" s="149"/>
      <c r="IGZ16" s="149"/>
      <c r="IHA16" s="149"/>
      <c r="IHB16" s="149"/>
      <c r="IHC16" s="150"/>
      <c r="IHD16" s="152"/>
      <c r="IHE16" s="147"/>
      <c r="IHF16" s="148"/>
      <c r="IHG16" s="149"/>
      <c r="IHH16" s="149"/>
      <c r="IHI16" s="149"/>
      <c r="IHJ16" s="149"/>
      <c r="IHK16" s="150"/>
      <c r="IHL16" s="152"/>
      <c r="IHM16" s="147"/>
      <c r="IHN16" s="148"/>
      <c r="IHO16" s="149"/>
      <c r="IHP16" s="149"/>
      <c r="IHQ16" s="149"/>
      <c r="IHR16" s="149"/>
      <c r="IHS16" s="150"/>
      <c r="IHT16" s="152"/>
      <c r="IHU16" s="147"/>
      <c r="IHV16" s="148"/>
      <c r="IHW16" s="149"/>
      <c r="IHX16" s="149"/>
      <c r="IHY16" s="149"/>
      <c r="IHZ16" s="149"/>
      <c r="IIA16" s="150"/>
      <c r="IIB16" s="152"/>
      <c r="IIC16" s="147"/>
      <c r="IID16" s="148"/>
      <c r="IIE16" s="149"/>
      <c r="IIF16" s="149"/>
      <c r="IIG16" s="149"/>
      <c r="IIH16" s="149"/>
      <c r="III16" s="150"/>
      <c r="IIJ16" s="152"/>
      <c r="IIK16" s="147"/>
      <c r="IIL16" s="148"/>
      <c r="IIM16" s="149"/>
      <c r="IIN16" s="149"/>
      <c r="IIO16" s="149"/>
      <c r="IIP16" s="149"/>
      <c r="IIQ16" s="150"/>
      <c r="IIR16" s="152"/>
      <c r="IIS16" s="147"/>
      <c r="IIT16" s="148"/>
      <c r="IIU16" s="149"/>
      <c r="IIV16" s="149"/>
      <c r="IIW16" s="149"/>
      <c r="IIX16" s="149"/>
      <c r="IIY16" s="150"/>
      <c r="IIZ16" s="152"/>
      <c r="IJA16" s="147"/>
      <c r="IJB16" s="148"/>
      <c r="IJC16" s="149"/>
      <c r="IJD16" s="149"/>
      <c r="IJE16" s="149"/>
      <c r="IJF16" s="149"/>
      <c r="IJG16" s="150"/>
      <c r="IJH16" s="152"/>
      <c r="IJI16" s="147"/>
      <c r="IJJ16" s="148"/>
      <c r="IJK16" s="149"/>
      <c r="IJL16" s="149"/>
      <c r="IJM16" s="149"/>
      <c r="IJN16" s="149"/>
      <c r="IJO16" s="150"/>
      <c r="IJP16" s="152"/>
      <c r="IJQ16" s="147"/>
      <c r="IJR16" s="148"/>
      <c r="IJS16" s="149"/>
      <c r="IJT16" s="149"/>
      <c r="IJU16" s="149"/>
      <c r="IJV16" s="149"/>
      <c r="IJW16" s="150"/>
      <c r="IJX16" s="152"/>
      <c r="IJY16" s="147"/>
      <c r="IJZ16" s="148"/>
      <c r="IKA16" s="149"/>
      <c r="IKB16" s="149"/>
      <c r="IKC16" s="149"/>
      <c r="IKD16" s="149"/>
      <c r="IKE16" s="150"/>
      <c r="IKF16" s="152"/>
      <c r="IKG16" s="147"/>
      <c r="IKH16" s="148"/>
      <c r="IKI16" s="149"/>
      <c r="IKJ16" s="149"/>
      <c r="IKK16" s="149"/>
      <c r="IKL16" s="149"/>
      <c r="IKM16" s="150"/>
      <c r="IKN16" s="152"/>
      <c r="IKO16" s="147"/>
      <c r="IKP16" s="148"/>
      <c r="IKQ16" s="149"/>
      <c r="IKR16" s="149"/>
      <c r="IKS16" s="149"/>
      <c r="IKT16" s="149"/>
      <c r="IKU16" s="150"/>
      <c r="IKV16" s="152"/>
      <c r="IKW16" s="147"/>
      <c r="IKX16" s="148"/>
      <c r="IKY16" s="149"/>
      <c r="IKZ16" s="149"/>
      <c r="ILA16" s="149"/>
      <c r="ILB16" s="149"/>
      <c r="ILC16" s="150"/>
      <c r="ILD16" s="152"/>
      <c r="ILE16" s="147"/>
      <c r="ILF16" s="148"/>
      <c r="ILG16" s="149"/>
      <c r="ILH16" s="149"/>
      <c r="ILI16" s="149"/>
      <c r="ILJ16" s="149"/>
      <c r="ILK16" s="150"/>
      <c r="ILL16" s="152"/>
      <c r="ILM16" s="147"/>
      <c r="ILN16" s="148"/>
      <c r="ILO16" s="149"/>
      <c r="ILP16" s="149"/>
      <c r="ILQ16" s="149"/>
      <c r="ILR16" s="149"/>
      <c r="ILS16" s="150"/>
      <c r="ILT16" s="152"/>
      <c r="ILU16" s="147"/>
      <c r="ILV16" s="148"/>
      <c r="ILW16" s="149"/>
      <c r="ILX16" s="149"/>
      <c r="ILY16" s="149"/>
      <c r="ILZ16" s="149"/>
      <c r="IMA16" s="150"/>
      <c r="IMB16" s="152"/>
      <c r="IMC16" s="147"/>
      <c r="IMD16" s="148"/>
      <c r="IME16" s="149"/>
      <c r="IMF16" s="149"/>
      <c r="IMG16" s="149"/>
      <c r="IMH16" s="149"/>
      <c r="IMI16" s="150"/>
      <c r="IMJ16" s="152"/>
      <c r="IMK16" s="147"/>
      <c r="IML16" s="148"/>
      <c r="IMM16" s="149"/>
      <c r="IMN16" s="149"/>
      <c r="IMO16" s="149"/>
      <c r="IMP16" s="149"/>
      <c r="IMQ16" s="150"/>
      <c r="IMR16" s="152"/>
      <c r="IMS16" s="147"/>
      <c r="IMT16" s="148"/>
      <c r="IMU16" s="149"/>
      <c r="IMV16" s="149"/>
      <c r="IMW16" s="149"/>
      <c r="IMX16" s="149"/>
      <c r="IMY16" s="150"/>
      <c r="IMZ16" s="152"/>
      <c r="INA16" s="147"/>
      <c r="INB16" s="148"/>
      <c r="INC16" s="149"/>
      <c r="IND16" s="149"/>
      <c r="INE16" s="149"/>
      <c r="INF16" s="149"/>
      <c r="ING16" s="150"/>
      <c r="INH16" s="152"/>
      <c r="INI16" s="147"/>
      <c r="INJ16" s="148"/>
      <c r="INK16" s="149"/>
      <c r="INL16" s="149"/>
      <c r="INM16" s="149"/>
      <c r="INN16" s="149"/>
      <c r="INO16" s="150"/>
      <c r="INP16" s="152"/>
      <c r="INQ16" s="147"/>
      <c r="INR16" s="148"/>
      <c r="INS16" s="149"/>
      <c r="INT16" s="149"/>
      <c r="INU16" s="149"/>
      <c r="INV16" s="149"/>
      <c r="INW16" s="150"/>
      <c r="INX16" s="152"/>
      <c r="INY16" s="147"/>
      <c r="INZ16" s="148"/>
      <c r="IOA16" s="149"/>
      <c r="IOB16" s="149"/>
      <c r="IOC16" s="149"/>
      <c r="IOD16" s="149"/>
      <c r="IOE16" s="150"/>
      <c r="IOF16" s="152"/>
      <c r="IOG16" s="147"/>
      <c r="IOH16" s="148"/>
      <c r="IOI16" s="149"/>
      <c r="IOJ16" s="149"/>
      <c r="IOK16" s="149"/>
      <c r="IOL16" s="149"/>
      <c r="IOM16" s="150"/>
      <c r="ION16" s="152"/>
      <c r="IOO16" s="147"/>
      <c r="IOP16" s="148"/>
      <c r="IOQ16" s="149"/>
      <c r="IOR16" s="149"/>
      <c r="IOS16" s="149"/>
      <c r="IOT16" s="149"/>
      <c r="IOU16" s="150"/>
      <c r="IOV16" s="152"/>
      <c r="IOW16" s="147"/>
      <c r="IOX16" s="148"/>
      <c r="IOY16" s="149"/>
      <c r="IOZ16" s="149"/>
      <c r="IPA16" s="149"/>
      <c r="IPB16" s="149"/>
      <c r="IPC16" s="150"/>
      <c r="IPD16" s="152"/>
      <c r="IPE16" s="147"/>
      <c r="IPF16" s="148"/>
      <c r="IPG16" s="149"/>
      <c r="IPH16" s="149"/>
      <c r="IPI16" s="149"/>
      <c r="IPJ16" s="149"/>
      <c r="IPK16" s="150"/>
      <c r="IPL16" s="152"/>
      <c r="IPM16" s="147"/>
      <c r="IPN16" s="148"/>
      <c r="IPO16" s="149"/>
      <c r="IPP16" s="149"/>
      <c r="IPQ16" s="149"/>
      <c r="IPR16" s="149"/>
      <c r="IPS16" s="150"/>
      <c r="IPT16" s="152"/>
      <c r="IPU16" s="147"/>
      <c r="IPV16" s="148"/>
      <c r="IPW16" s="149"/>
      <c r="IPX16" s="149"/>
      <c r="IPY16" s="149"/>
      <c r="IPZ16" s="149"/>
      <c r="IQA16" s="150"/>
      <c r="IQB16" s="152"/>
      <c r="IQC16" s="147"/>
      <c r="IQD16" s="148"/>
      <c r="IQE16" s="149"/>
      <c r="IQF16" s="149"/>
      <c r="IQG16" s="149"/>
      <c r="IQH16" s="149"/>
      <c r="IQI16" s="150"/>
      <c r="IQJ16" s="152"/>
      <c r="IQK16" s="147"/>
      <c r="IQL16" s="148"/>
      <c r="IQM16" s="149"/>
      <c r="IQN16" s="149"/>
      <c r="IQO16" s="149"/>
      <c r="IQP16" s="149"/>
      <c r="IQQ16" s="150"/>
      <c r="IQR16" s="152"/>
      <c r="IQS16" s="147"/>
      <c r="IQT16" s="148"/>
      <c r="IQU16" s="149"/>
      <c r="IQV16" s="149"/>
      <c r="IQW16" s="149"/>
      <c r="IQX16" s="149"/>
      <c r="IQY16" s="150"/>
      <c r="IQZ16" s="152"/>
      <c r="IRA16" s="147"/>
      <c r="IRB16" s="148"/>
      <c r="IRC16" s="149"/>
      <c r="IRD16" s="149"/>
      <c r="IRE16" s="149"/>
      <c r="IRF16" s="149"/>
      <c r="IRG16" s="150"/>
      <c r="IRH16" s="152"/>
      <c r="IRI16" s="147"/>
      <c r="IRJ16" s="148"/>
      <c r="IRK16" s="149"/>
      <c r="IRL16" s="149"/>
      <c r="IRM16" s="149"/>
      <c r="IRN16" s="149"/>
      <c r="IRO16" s="150"/>
      <c r="IRP16" s="152"/>
      <c r="IRQ16" s="147"/>
      <c r="IRR16" s="148"/>
      <c r="IRS16" s="149"/>
      <c r="IRT16" s="149"/>
      <c r="IRU16" s="149"/>
      <c r="IRV16" s="149"/>
      <c r="IRW16" s="150"/>
      <c r="IRX16" s="152"/>
      <c r="IRY16" s="147"/>
      <c r="IRZ16" s="148"/>
      <c r="ISA16" s="149"/>
      <c r="ISB16" s="149"/>
      <c r="ISC16" s="149"/>
      <c r="ISD16" s="149"/>
      <c r="ISE16" s="150"/>
      <c r="ISF16" s="152"/>
      <c r="ISG16" s="147"/>
      <c r="ISH16" s="148"/>
      <c r="ISI16" s="149"/>
      <c r="ISJ16" s="149"/>
      <c r="ISK16" s="149"/>
      <c r="ISL16" s="149"/>
      <c r="ISM16" s="150"/>
      <c r="ISN16" s="152"/>
      <c r="ISO16" s="147"/>
      <c r="ISP16" s="148"/>
      <c r="ISQ16" s="149"/>
      <c r="ISR16" s="149"/>
      <c r="ISS16" s="149"/>
      <c r="IST16" s="149"/>
      <c r="ISU16" s="150"/>
      <c r="ISV16" s="152"/>
      <c r="ISW16" s="147"/>
      <c r="ISX16" s="148"/>
      <c r="ISY16" s="149"/>
      <c r="ISZ16" s="149"/>
      <c r="ITA16" s="149"/>
      <c r="ITB16" s="149"/>
      <c r="ITC16" s="150"/>
      <c r="ITD16" s="152"/>
      <c r="ITE16" s="147"/>
      <c r="ITF16" s="148"/>
      <c r="ITG16" s="149"/>
      <c r="ITH16" s="149"/>
      <c r="ITI16" s="149"/>
      <c r="ITJ16" s="149"/>
      <c r="ITK16" s="150"/>
      <c r="ITL16" s="152"/>
      <c r="ITM16" s="147"/>
      <c r="ITN16" s="148"/>
      <c r="ITO16" s="149"/>
      <c r="ITP16" s="149"/>
      <c r="ITQ16" s="149"/>
      <c r="ITR16" s="149"/>
      <c r="ITS16" s="150"/>
      <c r="ITT16" s="152"/>
      <c r="ITU16" s="147"/>
      <c r="ITV16" s="148"/>
      <c r="ITW16" s="149"/>
      <c r="ITX16" s="149"/>
      <c r="ITY16" s="149"/>
      <c r="ITZ16" s="149"/>
      <c r="IUA16" s="150"/>
      <c r="IUB16" s="152"/>
      <c r="IUC16" s="147"/>
      <c r="IUD16" s="148"/>
      <c r="IUE16" s="149"/>
      <c r="IUF16" s="149"/>
      <c r="IUG16" s="149"/>
      <c r="IUH16" s="149"/>
      <c r="IUI16" s="150"/>
      <c r="IUJ16" s="152"/>
      <c r="IUK16" s="147"/>
      <c r="IUL16" s="148"/>
      <c r="IUM16" s="149"/>
      <c r="IUN16" s="149"/>
      <c r="IUO16" s="149"/>
      <c r="IUP16" s="149"/>
      <c r="IUQ16" s="150"/>
      <c r="IUR16" s="152"/>
      <c r="IUS16" s="147"/>
      <c r="IUT16" s="148"/>
      <c r="IUU16" s="149"/>
      <c r="IUV16" s="149"/>
      <c r="IUW16" s="149"/>
      <c r="IUX16" s="149"/>
      <c r="IUY16" s="150"/>
      <c r="IUZ16" s="152"/>
      <c r="IVA16" s="147"/>
      <c r="IVB16" s="148"/>
      <c r="IVC16" s="149"/>
      <c r="IVD16" s="149"/>
      <c r="IVE16" s="149"/>
      <c r="IVF16" s="149"/>
      <c r="IVG16" s="150"/>
      <c r="IVH16" s="152"/>
      <c r="IVI16" s="147"/>
      <c r="IVJ16" s="148"/>
      <c r="IVK16" s="149"/>
      <c r="IVL16" s="149"/>
      <c r="IVM16" s="149"/>
      <c r="IVN16" s="149"/>
      <c r="IVO16" s="150"/>
      <c r="IVP16" s="152"/>
      <c r="IVQ16" s="147"/>
      <c r="IVR16" s="148"/>
      <c r="IVS16" s="149"/>
      <c r="IVT16" s="149"/>
      <c r="IVU16" s="149"/>
      <c r="IVV16" s="149"/>
      <c r="IVW16" s="150"/>
      <c r="IVX16" s="152"/>
      <c r="IVY16" s="147"/>
      <c r="IVZ16" s="148"/>
      <c r="IWA16" s="149"/>
      <c r="IWB16" s="149"/>
      <c r="IWC16" s="149"/>
      <c r="IWD16" s="149"/>
      <c r="IWE16" s="150"/>
      <c r="IWF16" s="152"/>
      <c r="IWG16" s="147"/>
      <c r="IWH16" s="148"/>
      <c r="IWI16" s="149"/>
      <c r="IWJ16" s="149"/>
      <c r="IWK16" s="149"/>
      <c r="IWL16" s="149"/>
      <c r="IWM16" s="150"/>
      <c r="IWN16" s="152"/>
      <c r="IWO16" s="147"/>
      <c r="IWP16" s="148"/>
      <c r="IWQ16" s="149"/>
      <c r="IWR16" s="149"/>
      <c r="IWS16" s="149"/>
      <c r="IWT16" s="149"/>
      <c r="IWU16" s="150"/>
      <c r="IWV16" s="152"/>
      <c r="IWW16" s="147"/>
      <c r="IWX16" s="148"/>
      <c r="IWY16" s="149"/>
      <c r="IWZ16" s="149"/>
      <c r="IXA16" s="149"/>
      <c r="IXB16" s="149"/>
      <c r="IXC16" s="150"/>
      <c r="IXD16" s="152"/>
      <c r="IXE16" s="147"/>
      <c r="IXF16" s="148"/>
      <c r="IXG16" s="149"/>
      <c r="IXH16" s="149"/>
      <c r="IXI16" s="149"/>
      <c r="IXJ16" s="149"/>
      <c r="IXK16" s="150"/>
      <c r="IXL16" s="152"/>
      <c r="IXM16" s="147"/>
      <c r="IXN16" s="148"/>
      <c r="IXO16" s="149"/>
      <c r="IXP16" s="149"/>
      <c r="IXQ16" s="149"/>
      <c r="IXR16" s="149"/>
      <c r="IXS16" s="150"/>
      <c r="IXT16" s="152"/>
      <c r="IXU16" s="147"/>
      <c r="IXV16" s="148"/>
      <c r="IXW16" s="149"/>
      <c r="IXX16" s="149"/>
      <c r="IXY16" s="149"/>
      <c r="IXZ16" s="149"/>
      <c r="IYA16" s="150"/>
      <c r="IYB16" s="152"/>
      <c r="IYC16" s="147"/>
      <c r="IYD16" s="148"/>
      <c r="IYE16" s="149"/>
      <c r="IYF16" s="149"/>
      <c r="IYG16" s="149"/>
      <c r="IYH16" s="149"/>
      <c r="IYI16" s="150"/>
      <c r="IYJ16" s="152"/>
      <c r="IYK16" s="147"/>
      <c r="IYL16" s="148"/>
      <c r="IYM16" s="149"/>
      <c r="IYN16" s="149"/>
      <c r="IYO16" s="149"/>
      <c r="IYP16" s="149"/>
      <c r="IYQ16" s="150"/>
      <c r="IYR16" s="152"/>
      <c r="IYS16" s="147"/>
      <c r="IYT16" s="148"/>
      <c r="IYU16" s="149"/>
      <c r="IYV16" s="149"/>
      <c r="IYW16" s="149"/>
      <c r="IYX16" s="149"/>
      <c r="IYY16" s="150"/>
      <c r="IYZ16" s="152"/>
      <c r="IZA16" s="147"/>
      <c r="IZB16" s="148"/>
      <c r="IZC16" s="149"/>
      <c r="IZD16" s="149"/>
      <c r="IZE16" s="149"/>
      <c r="IZF16" s="149"/>
      <c r="IZG16" s="150"/>
      <c r="IZH16" s="152"/>
      <c r="IZI16" s="147"/>
      <c r="IZJ16" s="148"/>
      <c r="IZK16" s="149"/>
      <c r="IZL16" s="149"/>
      <c r="IZM16" s="149"/>
      <c r="IZN16" s="149"/>
      <c r="IZO16" s="150"/>
      <c r="IZP16" s="152"/>
      <c r="IZQ16" s="147"/>
      <c r="IZR16" s="148"/>
      <c r="IZS16" s="149"/>
      <c r="IZT16" s="149"/>
      <c r="IZU16" s="149"/>
      <c r="IZV16" s="149"/>
      <c r="IZW16" s="150"/>
      <c r="IZX16" s="152"/>
      <c r="IZY16" s="147"/>
      <c r="IZZ16" s="148"/>
      <c r="JAA16" s="149"/>
      <c r="JAB16" s="149"/>
      <c r="JAC16" s="149"/>
      <c r="JAD16" s="149"/>
      <c r="JAE16" s="150"/>
      <c r="JAF16" s="152"/>
      <c r="JAG16" s="147"/>
      <c r="JAH16" s="148"/>
      <c r="JAI16" s="149"/>
      <c r="JAJ16" s="149"/>
      <c r="JAK16" s="149"/>
      <c r="JAL16" s="149"/>
      <c r="JAM16" s="150"/>
      <c r="JAN16" s="152"/>
      <c r="JAO16" s="147"/>
      <c r="JAP16" s="148"/>
      <c r="JAQ16" s="149"/>
      <c r="JAR16" s="149"/>
      <c r="JAS16" s="149"/>
      <c r="JAT16" s="149"/>
      <c r="JAU16" s="150"/>
      <c r="JAV16" s="152"/>
      <c r="JAW16" s="147"/>
      <c r="JAX16" s="148"/>
      <c r="JAY16" s="149"/>
      <c r="JAZ16" s="149"/>
      <c r="JBA16" s="149"/>
      <c r="JBB16" s="149"/>
      <c r="JBC16" s="150"/>
      <c r="JBD16" s="152"/>
      <c r="JBE16" s="147"/>
      <c r="JBF16" s="148"/>
      <c r="JBG16" s="149"/>
      <c r="JBH16" s="149"/>
      <c r="JBI16" s="149"/>
      <c r="JBJ16" s="149"/>
      <c r="JBK16" s="150"/>
      <c r="JBL16" s="152"/>
      <c r="JBM16" s="147"/>
      <c r="JBN16" s="148"/>
      <c r="JBO16" s="149"/>
      <c r="JBP16" s="149"/>
      <c r="JBQ16" s="149"/>
      <c r="JBR16" s="149"/>
      <c r="JBS16" s="150"/>
      <c r="JBT16" s="152"/>
      <c r="JBU16" s="147"/>
      <c r="JBV16" s="148"/>
      <c r="JBW16" s="149"/>
      <c r="JBX16" s="149"/>
      <c r="JBY16" s="149"/>
      <c r="JBZ16" s="149"/>
      <c r="JCA16" s="150"/>
      <c r="JCB16" s="152"/>
      <c r="JCC16" s="147"/>
      <c r="JCD16" s="148"/>
      <c r="JCE16" s="149"/>
      <c r="JCF16" s="149"/>
      <c r="JCG16" s="149"/>
      <c r="JCH16" s="149"/>
      <c r="JCI16" s="150"/>
      <c r="JCJ16" s="152"/>
      <c r="JCK16" s="147"/>
      <c r="JCL16" s="148"/>
      <c r="JCM16" s="149"/>
      <c r="JCN16" s="149"/>
      <c r="JCO16" s="149"/>
      <c r="JCP16" s="149"/>
      <c r="JCQ16" s="150"/>
      <c r="JCR16" s="152"/>
      <c r="JCS16" s="147"/>
      <c r="JCT16" s="148"/>
      <c r="JCU16" s="149"/>
      <c r="JCV16" s="149"/>
      <c r="JCW16" s="149"/>
      <c r="JCX16" s="149"/>
      <c r="JCY16" s="150"/>
      <c r="JCZ16" s="152"/>
      <c r="JDA16" s="147"/>
      <c r="JDB16" s="148"/>
      <c r="JDC16" s="149"/>
      <c r="JDD16" s="149"/>
      <c r="JDE16" s="149"/>
      <c r="JDF16" s="149"/>
      <c r="JDG16" s="150"/>
      <c r="JDH16" s="152"/>
      <c r="JDI16" s="147"/>
      <c r="JDJ16" s="148"/>
      <c r="JDK16" s="149"/>
      <c r="JDL16" s="149"/>
      <c r="JDM16" s="149"/>
      <c r="JDN16" s="149"/>
      <c r="JDO16" s="150"/>
      <c r="JDP16" s="152"/>
      <c r="JDQ16" s="147"/>
      <c r="JDR16" s="148"/>
      <c r="JDS16" s="149"/>
      <c r="JDT16" s="149"/>
      <c r="JDU16" s="149"/>
      <c r="JDV16" s="149"/>
      <c r="JDW16" s="150"/>
      <c r="JDX16" s="152"/>
      <c r="JDY16" s="147"/>
      <c r="JDZ16" s="148"/>
      <c r="JEA16" s="149"/>
      <c r="JEB16" s="149"/>
      <c r="JEC16" s="149"/>
      <c r="JED16" s="149"/>
      <c r="JEE16" s="150"/>
      <c r="JEF16" s="152"/>
      <c r="JEG16" s="147"/>
      <c r="JEH16" s="148"/>
      <c r="JEI16" s="149"/>
      <c r="JEJ16" s="149"/>
      <c r="JEK16" s="149"/>
      <c r="JEL16" s="149"/>
      <c r="JEM16" s="150"/>
      <c r="JEN16" s="152"/>
      <c r="JEO16" s="147"/>
      <c r="JEP16" s="148"/>
      <c r="JEQ16" s="149"/>
      <c r="JER16" s="149"/>
      <c r="JES16" s="149"/>
      <c r="JET16" s="149"/>
      <c r="JEU16" s="150"/>
      <c r="JEV16" s="152"/>
      <c r="JEW16" s="147"/>
      <c r="JEX16" s="148"/>
      <c r="JEY16" s="149"/>
      <c r="JEZ16" s="149"/>
      <c r="JFA16" s="149"/>
      <c r="JFB16" s="149"/>
      <c r="JFC16" s="150"/>
      <c r="JFD16" s="152"/>
      <c r="JFE16" s="147"/>
      <c r="JFF16" s="148"/>
      <c r="JFG16" s="149"/>
      <c r="JFH16" s="149"/>
      <c r="JFI16" s="149"/>
      <c r="JFJ16" s="149"/>
      <c r="JFK16" s="150"/>
      <c r="JFL16" s="152"/>
      <c r="JFM16" s="147"/>
      <c r="JFN16" s="148"/>
      <c r="JFO16" s="149"/>
      <c r="JFP16" s="149"/>
      <c r="JFQ16" s="149"/>
      <c r="JFR16" s="149"/>
      <c r="JFS16" s="150"/>
      <c r="JFT16" s="152"/>
      <c r="JFU16" s="147"/>
      <c r="JFV16" s="148"/>
      <c r="JFW16" s="149"/>
      <c r="JFX16" s="149"/>
      <c r="JFY16" s="149"/>
      <c r="JFZ16" s="149"/>
      <c r="JGA16" s="150"/>
      <c r="JGB16" s="152"/>
      <c r="JGC16" s="147"/>
      <c r="JGD16" s="148"/>
      <c r="JGE16" s="149"/>
      <c r="JGF16" s="149"/>
      <c r="JGG16" s="149"/>
      <c r="JGH16" s="149"/>
      <c r="JGI16" s="150"/>
      <c r="JGJ16" s="152"/>
      <c r="JGK16" s="147"/>
      <c r="JGL16" s="148"/>
      <c r="JGM16" s="149"/>
      <c r="JGN16" s="149"/>
      <c r="JGO16" s="149"/>
      <c r="JGP16" s="149"/>
      <c r="JGQ16" s="150"/>
      <c r="JGR16" s="152"/>
      <c r="JGS16" s="147"/>
      <c r="JGT16" s="148"/>
      <c r="JGU16" s="149"/>
      <c r="JGV16" s="149"/>
      <c r="JGW16" s="149"/>
      <c r="JGX16" s="149"/>
      <c r="JGY16" s="150"/>
      <c r="JGZ16" s="152"/>
      <c r="JHA16" s="147"/>
      <c r="JHB16" s="148"/>
      <c r="JHC16" s="149"/>
      <c r="JHD16" s="149"/>
      <c r="JHE16" s="149"/>
      <c r="JHF16" s="149"/>
      <c r="JHG16" s="150"/>
      <c r="JHH16" s="152"/>
      <c r="JHI16" s="147"/>
      <c r="JHJ16" s="148"/>
      <c r="JHK16" s="149"/>
      <c r="JHL16" s="149"/>
      <c r="JHM16" s="149"/>
      <c r="JHN16" s="149"/>
      <c r="JHO16" s="150"/>
      <c r="JHP16" s="152"/>
      <c r="JHQ16" s="147"/>
      <c r="JHR16" s="148"/>
      <c r="JHS16" s="149"/>
      <c r="JHT16" s="149"/>
      <c r="JHU16" s="149"/>
      <c r="JHV16" s="149"/>
      <c r="JHW16" s="150"/>
      <c r="JHX16" s="152"/>
      <c r="JHY16" s="147"/>
      <c r="JHZ16" s="148"/>
      <c r="JIA16" s="149"/>
      <c r="JIB16" s="149"/>
      <c r="JIC16" s="149"/>
      <c r="JID16" s="149"/>
      <c r="JIE16" s="150"/>
      <c r="JIF16" s="152"/>
      <c r="JIG16" s="147"/>
      <c r="JIH16" s="148"/>
      <c r="JII16" s="149"/>
      <c r="JIJ16" s="149"/>
      <c r="JIK16" s="149"/>
      <c r="JIL16" s="149"/>
      <c r="JIM16" s="150"/>
      <c r="JIN16" s="152"/>
      <c r="JIO16" s="147"/>
      <c r="JIP16" s="148"/>
      <c r="JIQ16" s="149"/>
      <c r="JIR16" s="149"/>
      <c r="JIS16" s="149"/>
      <c r="JIT16" s="149"/>
      <c r="JIU16" s="150"/>
      <c r="JIV16" s="152"/>
      <c r="JIW16" s="147"/>
      <c r="JIX16" s="148"/>
      <c r="JIY16" s="149"/>
      <c r="JIZ16" s="149"/>
      <c r="JJA16" s="149"/>
      <c r="JJB16" s="149"/>
      <c r="JJC16" s="150"/>
      <c r="JJD16" s="152"/>
      <c r="JJE16" s="147"/>
      <c r="JJF16" s="148"/>
      <c r="JJG16" s="149"/>
      <c r="JJH16" s="149"/>
      <c r="JJI16" s="149"/>
      <c r="JJJ16" s="149"/>
      <c r="JJK16" s="150"/>
      <c r="JJL16" s="152"/>
      <c r="JJM16" s="147"/>
      <c r="JJN16" s="148"/>
      <c r="JJO16" s="149"/>
      <c r="JJP16" s="149"/>
      <c r="JJQ16" s="149"/>
      <c r="JJR16" s="149"/>
      <c r="JJS16" s="150"/>
      <c r="JJT16" s="152"/>
      <c r="JJU16" s="147"/>
      <c r="JJV16" s="148"/>
      <c r="JJW16" s="149"/>
      <c r="JJX16" s="149"/>
      <c r="JJY16" s="149"/>
      <c r="JJZ16" s="149"/>
      <c r="JKA16" s="150"/>
      <c r="JKB16" s="152"/>
      <c r="JKC16" s="147"/>
      <c r="JKD16" s="148"/>
      <c r="JKE16" s="149"/>
      <c r="JKF16" s="149"/>
      <c r="JKG16" s="149"/>
      <c r="JKH16" s="149"/>
      <c r="JKI16" s="150"/>
      <c r="JKJ16" s="152"/>
      <c r="JKK16" s="147"/>
      <c r="JKL16" s="148"/>
      <c r="JKM16" s="149"/>
      <c r="JKN16" s="149"/>
      <c r="JKO16" s="149"/>
      <c r="JKP16" s="149"/>
      <c r="JKQ16" s="150"/>
      <c r="JKR16" s="152"/>
      <c r="JKS16" s="147"/>
      <c r="JKT16" s="148"/>
      <c r="JKU16" s="149"/>
      <c r="JKV16" s="149"/>
      <c r="JKW16" s="149"/>
      <c r="JKX16" s="149"/>
      <c r="JKY16" s="150"/>
      <c r="JKZ16" s="152"/>
      <c r="JLA16" s="147"/>
      <c r="JLB16" s="148"/>
      <c r="JLC16" s="149"/>
      <c r="JLD16" s="149"/>
      <c r="JLE16" s="149"/>
      <c r="JLF16" s="149"/>
      <c r="JLG16" s="150"/>
      <c r="JLH16" s="152"/>
      <c r="JLI16" s="147"/>
      <c r="JLJ16" s="148"/>
      <c r="JLK16" s="149"/>
      <c r="JLL16" s="149"/>
      <c r="JLM16" s="149"/>
      <c r="JLN16" s="149"/>
      <c r="JLO16" s="150"/>
      <c r="JLP16" s="152"/>
      <c r="JLQ16" s="147"/>
      <c r="JLR16" s="148"/>
      <c r="JLS16" s="149"/>
      <c r="JLT16" s="149"/>
      <c r="JLU16" s="149"/>
      <c r="JLV16" s="149"/>
      <c r="JLW16" s="150"/>
      <c r="JLX16" s="152"/>
      <c r="JLY16" s="147"/>
      <c r="JLZ16" s="148"/>
      <c r="JMA16" s="149"/>
      <c r="JMB16" s="149"/>
      <c r="JMC16" s="149"/>
      <c r="JMD16" s="149"/>
      <c r="JME16" s="150"/>
      <c r="JMF16" s="152"/>
      <c r="JMG16" s="147"/>
      <c r="JMH16" s="148"/>
      <c r="JMI16" s="149"/>
      <c r="JMJ16" s="149"/>
      <c r="JMK16" s="149"/>
      <c r="JML16" s="149"/>
      <c r="JMM16" s="150"/>
      <c r="JMN16" s="152"/>
      <c r="JMO16" s="147"/>
      <c r="JMP16" s="148"/>
      <c r="JMQ16" s="149"/>
      <c r="JMR16" s="149"/>
      <c r="JMS16" s="149"/>
      <c r="JMT16" s="149"/>
      <c r="JMU16" s="150"/>
      <c r="JMV16" s="152"/>
      <c r="JMW16" s="147"/>
      <c r="JMX16" s="148"/>
      <c r="JMY16" s="149"/>
      <c r="JMZ16" s="149"/>
      <c r="JNA16" s="149"/>
      <c r="JNB16" s="149"/>
      <c r="JNC16" s="150"/>
      <c r="JND16" s="152"/>
      <c r="JNE16" s="147"/>
      <c r="JNF16" s="148"/>
      <c r="JNG16" s="149"/>
      <c r="JNH16" s="149"/>
      <c r="JNI16" s="149"/>
      <c r="JNJ16" s="149"/>
      <c r="JNK16" s="150"/>
      <c r="JNL16" s="152"/>
      <c r="JNM16" s="147"/>
      <c r="JNN16" s="148"/>
      <c r="JNO16" s="149"/>
      <c r="JNP16" s="149"/>
      <c r="JNQ16" s="149"/>
      <c r="JNR16" s="149"/>
      <c r="JNS16" s="150"/>
      <c r="JNT16" s="152"/>
      <c r="JNU16" s="147"/>
      <c r="JNV16" s="148"/>
      <c r="JNW16" s="149"/>
      <c r="JNX16" s="149"/>
      <c r="JNY16" s="149"/>
      <c r="JNZ16" s="149"/>
      <c r="JOA16" s="150"/>
      <c r="JOB16" s="152"/>
      <c r="JOC16" s="147"/>
      <c r="JOD16" s="148"/>
      <c r="JOE16" s="149"/>
      <c r="JOF16" s="149"/>
      <c r="JOG16" s="149"/>
      <c r="JOH16" s="149"/>
      <c r="JOI16" s="150"/>
      <c r="JOJ16" s="152"/>
      <c r="JOK16" s="147"/>
      <c r="JOL16" s="148"/>
      <c r="JOM16" s="149"/>
      <c r="JON16" s="149"/>
      <c r="JOO16" s="149"/>
      <c r="JOP16" s="149"/>
      <c r="JOQ16" s="150"/>
      <c r="JOR16" s="152"/>
      <c r="JOS16" s="147"/>
      <c r="JOT16" s="148"/>
      <c r="JOU16" s="149"/>
      <c r="JOV16" s="149"/>
      <c r="JOW16" s="149"/>
      <c r="JOX16" s="149"/>
      <c r="JOY16" s="150"/>
      <c r="JOZ16" s="152"/>
      <c r="JPA16" s="147"/>
      <c r="JPB16" s="148"/>
      <c r="JPC16" s="149"/>
      <c r="JPD16" s="149"/>
      <c r="JPE16" s="149"/>
      <c r="JPF16" s="149"/>
      <c r="JPG16" s="150"/>
      <c r="JPH16" s="152"/>
      <c r="JPI16" s="147"/>
      <c r="JPJ16" s="148"/>
      <c r="JPK16" s="149"/>
      <c r="JPL16" s="149"/>
      <c r="JPM16" s="149"/>
      <c r="JPN16" s="149"/>
      <c r="JPO16" s="150"/>
      <c r="JPP16" s="152"/>
      <c r="JPQ16" s="147"/>
      <c r="JPR16" s="148"/>
      <c r="JPS16" s="149"/>
      <c r="JPT16" s="149"/>
      <c r="JPU16" s="149"/>
      <c r="JPV16" s="149"/>
      <c r="JPW16" s="150"/>
      <c r="JPX16" s="152"/>
      <c r="JPY16" s="147"/>
      <c r="JPZ16" s="148"/>
      <c r="JQA16" s="149"/>
      <c r="JQB16" s="149"/>
      <c r="JQC16" s="149"/>
      <c r="JQD16" s="149"/>
      <c r="JQE16" s="150"/>
      <c r="JQF16" s="152"/>
      <c r="JQG16" s="147"/>
      <c r="JQH16" s="148"/>
      <c r="JQI16" s="149"/>
      <c r="JQJ16" s="149"/>
      <c r="JQK16" s="149"/>
      <c r="JQL16" s="149"/>
      <c r="JQM16" s="150"/>
      <c r="JQN16" s="152"/>
      <c r="JQO16" s="147"/>
      <c r="JQP16" s="148"/>
      <c r="JQQ16" s="149"/>
      <c r="JQR16" s="149"/>
      <c r="JQS16" s="149"/>
      <c r="JQT16" s="149"/>
      <c r="JQU16" s="150"/>
      <c r="JQV16" s="152"/>
      <c r="JQW16" s="147"/>
      <c r="JQX16" s="148"/>
      <c r="JQY16" s="149"/>
      <c r="JQZ16" s="149"/>
      <c r="JRA16" s="149"/>
      <c r="JRB16" s="149"/>
      <c r="JRC16" s="150"/>
      <c r="JRD16" s="152"/>
      <c r="JRE16" s="147"/>
      <c r="JRF16" s="148"/>
      <c r="JRG16" s="149"/>
      <c r="JRH16" s="149"/>
      <c r="JRI16" s="149"/>
      <c r="JRJ16" s="149"/>
      <c r="JRK16" s="150"/>
      <c r="JRL16" s="152"/>
      <c r="JRM16" s="147"/>
      <c r="JRN16" s="148"/>
      <c r="JRO16" s="149"/>
      <c r="JRP16" s="149"/>
      <c r="JRQ16" s="149"/>
      <c r="JRR16" s="149"/>
      <c r="JRS16" s="150"/>
      <c r="JRT16" s="152"/>
      <c r="JRU16" s="147"/>
      <c r="JRV16" s="148"/>
      <c r="JRW16" s="149"/>
      <c r="JRX16" s="149"/>
      <c r="JRY16" s="149"/>
      <c r="JRZ16" s="149"/>
      <c r="JSA16" s="150"/>
      <c r="JSB16" s="152"/>
      <c r="JSC16" s="147"/>
      <c r="JSD16" s="148"/>
      <c r="JSE16" s="149"/>
      <c r="JSF16" s="149"/>
      <c r="JSG16" s="149"/>
      <c r="JSH16" s="149"/>
      <c r="JSI16" s="150"/>
      <c r="JSJ16" s="152"/>
      <c r="JSK16" s="147"/>
      <c r="JSL16" s="148"/>
      <c r="JSM16" s="149"/>
      <c r="JSN16" s="149"/>
      <c r="JSO16" s="149"/>
      <c r="JSP16" s="149"/>
      <c r="JSQ16" s="150"/>
      <c r="JSR16" s="152"/>
      <c r="JSS16" s="147"/>
      <c r="JST16" s="148"/>
      <c r="JSU16" s="149"/>
      <c r="JSV16" s="149"/>
      <c r="JSW16" s="149"/>
      <c r="JSX16" s="149"/>
      <c r="JSY16" s="150"/>
      <c r="JSZ16" s="152"/>
      <c r="JTA16" s="147"/>
      <c r="JTB16" s="148"/>
      <c r="JTC16" s="149"/>
      <c r="JTD16" s="149"/>
      <c r="JTE16" s="149"/>
      <c r="JTF16" s="149"/>
      <c r="JTG16" s="150"/>
      <c r="JTH16" s="152"/>
      <c r="JTI16" s="147"/>
      <c r="JTJ16" s="148"/>
      <c r="JTK16" s="149"/>
      <c r="JTL16" s="149"/>
      <c r="JTM16" s="149"/>
      <c r="JTN16" s="149"/>
      <c r="JTO16" s="150"/>
      <c r="JTP16" s="152"/>
      <c r="JTQ16" s="147"/>
      <c r="JTR16" s="148"/>
      <c r="JTS16" s="149"/>
      <c r="JTT16" s="149"/>
      <c r="JTU16" s="149"/>
      <c r="JTV16" s="149"/>
      <c r="JTW16" s="150"/>
      <c r="JTX16" s="152"/>
      <c r="JTY16" s="147"/>
      <c r="JTZ16" s="148"/>
      <c r="JUA16" s="149"/>
      <c r="JUB16" s="149"/>
      <c r="JUC16" s="149"/>
      <c r="JUD16" s="149"/>
      <c r="JUE16" s="150"/>
      <c r="JUF16" s="152"/>
      <c r="JUG16" s="147"/>
      <c r="JUH16" s="148"/>
      <c r="JUI16" s="149"/>
      <c r="JUJ16" s="149"/>
      <c r="JUK16" s="149"/>
      <c r="JUL16" s="149"/>
      <c r="JUM16" s="150"/>
      <c r="JUN16" s="152"/>
      <c r="JUO16" s="147"/>
      <c r="JUP16" s="148"/>
      <c r="JUQ16" s="149"/>
      <c r="JUR16" s="149"/>
      <c r="JUS16" s="149"/>
      <c r="JUT16" s="149"/>
      <c r="JUU16" s="150"/>
      <c r="JUV16" s="152"/>
      <c r="JUW16" s="147"/>
      <c r="JUX16" s="148"/>
      <c r="JUY16" s="149"/>
      <c r="JUZ16" s="149"/>
      <c r="JVA16" s="149"/>
      <c r="JVB16" s="149"/>
      <c r="JVC16" s="150"/>
      <c r="JVD16" s="152"/>
      <c r="JVE16" s="147"/>
      <c r="JVF16" s="148"/>
      <c r="JVG16" s="149"/>
      <c r="JVH16" s="149"/>
      <c r="JVI16" s="149"/>
      <c r="JVJ16" s="149"/>
      <c r="JVK16" s="150"/>
      <c r="JVL16" s="152"/>
      <c r="JVM16" s="147"/>
      <c r="JVN16" s="148"/>
      <c r="JVO16" s="149"/>
      <c r="JVP16" s="149"/>
      <c r="JVQ16" s="149"/>
      <c r="JVR16" s="149"/>
      <c r="JVS16" s="150"/>
      <c r="JVT16" s="152"/>
      <c r="JVU16" s="147"/>
      <c r="JVV16" s="148"/>
      <c r="JVW16" s="149"/>
      <c r="JVX16" s="149"/>
      <c r="JVY16" s="149"/>
      <c r="JVZ16" s="149"/>
      <c r="JWA16" s="150"/>
      <c r="JWB16" s="152"/>
      <c r="JWC16" s="147"/>
      <c r="JWD16" s="148"/>
      <c r="JWE16" s="149"/>
      <c r="JWF16" s="149"/>
      <c r="JWG16" s="149"/>
      <c r="JWH16" s="149"/>
      <c r="JWI16" s="150"/>
      <c r="JWJ16" s="152"/>
      <c r="JWK16" s="147"/>
      <c r="JWL16" s="148"/>
      <c r="JWM16" s="149"/>
      <c r="JWN16" s="149"/>
      <c r="JWO16" s="149"/>
      <c r="JWP16" s="149"/>
      <c r="JWQ16" s="150"/>
      <c r="JWR16" s="152"/>
      <c r="JWS16" s="147"/>
      <c r="JWT16" s="148"/>
      <c r="JWU16" s="149"/>
      <c r="JWV16" s="149"/>
      <c r="JWW16" s="149"/>
      <c r="JWX16" s="149"/>
      <c r="JWY16" s="150"/>
      <c r="JWZ16" s="152"/>
      <c r="JXA16" s="147"/>
      <c r="JXB16" s="148"/>
      <c r="JXC16" s="149"/>
      <c r="JXD16" s="149"/>
      <c r="JXE16" s="149"/>
      <c r="JXF16" s="149"/>
      <c r="JXG16" s="150"/>
      <c r="JXH16" s="152"/>
      <c r="JXI16" s="147"/>
      <c r="JXJ16" s="148"/>
      <c r="JXK16" s="149"/>
      <c r="JXL16" s="149"/>
      <c r="JXM16" s="149"/>
      <c r="JXN16" s="149"/>
      <c r="JXO16" s="150"/>
      <c r="JXP16" s="152"/>
      <c r="JXQ16" s="147"/>
      <c r="JXR16" s="148"/>
      <c r="JXS16" s="149"/>
      <c r="JXT16" s="149"/>
      <c r="JXU16" s="149"/>
      <c r="JXV16" s="149"/>
      <c r="JXW16" s="150"/>
      <c r="JXX16" s="152"/>
      <c r="JXY16" s="147"/>
      <c r="JXZ16" s="148"/>
      <c r="JYA16" s="149"/>
      <c r="JYB16" s="149"/>
      <c r="JYC16" s="149"/>
      <c r="JYD16" s="149"/>
      <c r="JYE16" s="150"/>
      <c r="JYF16" s="152"/>
      <c r="JYG16" s="147"/>
      <c r="JYH16" s="148"/>
      <c r="JYI16" s="149"/>
      <c r="JYJ16" s="149"/>
      <c r="JYK16" s="149"/>
      <c r="JYL16" s="149"/>
      <c r="JYM16" s="150"/>
      <c r="JYN16" s="152"/>
      <c r="JYO16" s="147"/>
      <c r="JYP16" s="148"/>
      <c r="JYQ16" s="149"/>
      <c r="JYR16" s="149"/>
      <c r="JYS16" s="149"/>
      <c r="JYT16" s="149"/>
      <c r="JYU16" s="150"/>
      <c r="JYV16" s="152"/>
      <c r="JYW16" s="147"/>
      <c r="JYX16" s="148"/>
      <c r="JYY16" s="149"/>
      <c r="JYZ16" s="149"/>
      <c r="JZA16" s="149"/>
      <c r="JZB16" s="149"/>
      <c r="JZC16" s="150"/>
      <c r="JZD16" s="152"/>
      <c r="JZE16" s="147"/>
      <c r="JZF16" s="148"/>
      <c r="JZG16" s="149"/>
      <c r="JZH16" s="149"/>
      <c r="JZI16" s="149"/>
      <c r="JZJ16" s="149"/>
      <c r="JZK16" s="150"/>
      <c r="JZL16" s="152"/>
      <c r="JZM16" s="147"/>
      <c r="JZN16" s="148"/>
      <c r="JZO16" s="149"/>
      <c r="JZP16" s="149"/>
      <c r="JZQ16" s="149"/>
      <c r="JZR16" s="149"/>
      <c r="JZS16" s="150"/>
      <c r="JZT16" s="152"/>
      <c r="JZU16" s="147"/>
      <c r="JZV16" s="148"/>
      <c r="JZW16" s="149"/>
      <c r="JZX16" s="149"/>
      <c r="JZY16" s="149"/>
      <c r="JZZ16" s="149"/>
      <c r="KAA16" s="150"/>
      <c r="KAB16" s="152"/>
      <c r="KAC16" s="147"/>
      <c r="KAD16" s="148"/>
      <c r="KAE16" s="149"/>
      <c r="KAF16" s="149"/>
      <c r="KAG16" s="149"/>
      <c r="KAH16" s="149"/>
      <c r="KAI16" s="150"/>
      <c r="KAJ16" s="152"/>
      <c r="KAK16" s="147"/>
      <c r="KAL16" s="148"/>
      <c r="KAM16" s="149"/>
      <c r="KAN16" s="149"/>
      <c r="KAO16" s="149"/>
      <c r="KAP16" s="149"/>
      <c r="KAQ16" s="150"/>
      <c r="KAR16" s="152"/>
      <c r="KAS16" s="147"/>
      <c r="KAT16" s="148"/>
      <c r="KAU16" s="149"/>
      <c r="KAV16" s="149"/>
      <c r="KAW16" s="149"/>
      <c r="KAX16" s="149"/>
      <c r="KAY16" s="150"/>
      <c r="KAZ16" s="152"/>
      <c r="KBA16" s="147"/>
      <c r="KBB16" s="148"/>
      <c r="KBC16" s="149"/>
      <c r="KBD16" s="149"/>
      <c r="KBE16" s="149"/>
      <c r="KBF16" s="149"/>
      <c r="KBG16" s="150"/>
      <c r="KBH16" s="152"/>
      <c r="KBI16" s="147"/>
      <c r="KBJ16" s="148"/>
      <c r="KBK16" s="149"/>
      <c r="KBL16" s="149"/>
      <c r="KBM16" s="149"/>
      <c r="KBN16" s="149"/>
      <c r="KBO16" s="150"/>
      <c r="KBP16" s="152"/>
      <c r="KBQ16" s="147"/>
      <c r="KBR16" s="148"/>
      <c r="KBS16" s="149"/>
      <c r="KBT16" s="149"/>
      <c r="KBU16" s="149"/>
      <c r="KBV16" s="149"/>
      <c r="KBW16" s="150"/>
      <c r="KBX16" s="152"/>
      <c r="KBY16" s="147"/>
      <c r="KBZ16" s="148"/>
      <c r="KCA16" s="149"/>
      <c r="KCB16" s="149"/>
      <c r="KCC16" s="149"/>
      <c r="KCD16" s="149"/>
      <c r="KCE16" s="150"/>
      <c r="KCF16" s="152"/>
      <c r="KCG16" s="147"/>
      <c r="KCH16" s="148"/>
      <c r="KCI16" s="149"/>
      <c r="KCJ16" s="149"/>
      <c r="KCK16" s="149"/>
      <c r="KCL16" s="149"/>
      <c r="KCM16" s="150"/>
      <c r="KCN16" s="152"/>
      <c r="KCO16" s="147"/>
      <c r="KCP16" s="148"/>
      <c r="KCQ16" s="149"/>
      <c r="KCR16" s="149"/>
      <c r="KCS16" s="149"/>
      <c r="KCT16" s="149"/>
      <c r="KCU16" s="150"/>
      <c r="KCV16" s="152"/>
      <c r="KCW16" s="147"/>
      <c r="KCX16" s="148"/>
      <c r="KCY16" s="149"/>
      <c r="KCZ16" s="149"/>
      <c r="KDA16" s="149"/>
      <c r="KDB16" s="149"/>
      <c r="KDC16" s="150"/>
      <c r="KDD16" s="152"/>
      <c r="KDE16" s="147"/>
      <c r="KDF16" s="148"/>
      <c r="KDG16" s="149"/>
      <c r="KDH16" s="149"/>
      <c r="KDI16" s="149"/>
      <c r="KDJ16" s="149"/>
      <c r="KDK16" s="150"/>
      <c r="KDL16" s="152"/>
      <c r="KDM16" s="147"/>
      <c r="KDN16" s="148"/>
      <c r="KDO16" s="149"/>
      <c r="KDP16" s="149"/>
      <c r="KDQ16" s="149"/>
      <c r="KDR16" s="149"/>
      <c r="KDS16" s="150"/>
      <c r="KDT16" s="152"/>
      <c r="KDU16" s="147"/>
      <c r="KDV16" s="148"/>
      <c r="KDW16" s="149"/>
      <c r="KDX16" s="149"/>
      <c r="KDY16" s="149"/>
      <c r="KDZ16" s="149"/>
      <c r="KEA16" s="150"/>
      <c r="KEB16" s="152"/>
      <c r="KEC16" s="147"/>
      <c r="KED16" s="148"/>
      <c r="KEE16" s="149"/>
      <c r="KEF16" s="149"/>
      <c r="KEG16" s="149"/>
      <c r="KEH16" s="149"/>
      <c r="KEI16" s="150"/>
      <c r="KEJ16" s="152"/>
      <c r="KEK16" s="147"/>
      <c r="KEL16" s="148"/>
      <c r="KEM16" s="149"/>
      <c r="KEN16" s="149"/>
      <c r="KEO16" s="149"/>
      <c r="KEP16" s="149"/>
      <c r="KEQ16" s="150"/>
      <c r="KER16" s="152"/>
      <c r="KES16" s="147"/>
      <c r="KET16" s="148"/>
      <c r="KEU16" s="149"/>
      <c r="KEV16" s="149"/>
      <c r="KEW16" s="149"/>
      <c r="KEX16" s="149"/>
      <c r="KEY16" s="150"/>
      <c r="KEZ16" s="152"/>
      <c r="KFA16" s="147"/>
      <c r="KFB16" s="148"/>
      <c r="KFC16" s="149"/>
      <c r="KFD16" s="149"/>
      <c r="KFE16" s="149"/>
      <c r="KFF16" s="149"/>
      <c r="KFG16" s="150"/>
      <c r="KFH16" s="152"/>
      <c r="KFI16" s="147"/>
      <c r="KFJ16" s="148"/>
      <c r="KFK16" s="149"/>
      <c r="KFL16" s="149"/>
      <c r="KFM16" s="149"/>
      <c r="KFN16" s="149"/>
      <c r="KFO16" s="150"/>
      <c r="KFP16" s="152"/>
      <c r="KFQ16" s="147"/>
      <c r="KFR16" s="148"/>
      <c r="KFS16" s="149"/>
      <c r="KFT16" s="149"/>
      <c r="KFU16" s="149"/>
      <c r="KFV16" s="149"/>
      <c r="KFW16" s="150"/>
      <c r="KFX16" s="152"/>
      <c r="KFY16" s="147"/>
      <c r="KFZ16" s="148"/>
      <c r="KGA16" s="149"/>
      <c r="KGB16" s="149"/>
      <c r="KGC16" s="149"/>
      <c r="KGD16" s="149"/>
      <c r="KGE16" s="150"/>
      <c r="KGF16" s="152"/>
      <c r="KGG16" s="147"/>
      <c r="KGH16" s="148"/>
      <c r="KGI16" s="149"/>
      <c r="KGJ16" s="149"/>
      <c r="KGK16" s="149"/>
      <c r="KGL16" s="149"/>
      <c r="KGM16" s="150"/>
      <c r="KGN16" s="152"/>
      <c r="KGO16" s="147"/>
      <c r="KGP16" s="148"/>
      <c r="KGQ16" s="149"/>
      <c r="KGR16" s="149"/>
      <c r="KGS16" s="149"/>
      <c r="KGT16" s="149"/>
      <c r="KGU16" s="150"/>
      <c r="KGV16" s="152"/>
      <c r="KGW16" s="147"/>
      <c r="KGX16" s="148"/>
      <c r="KGY16" s="149"/>
      <c r="KGZ16" s="149"/>
      <c r="KHA16" s="149"/>
      <c r="KHB16" s="149"/>
      <c r="KHC16" s="150"/>
      <c r="KHD16" s="152"/>
      <c r="KHE16" s="147"/>
      <c r="KHF16" s="148"/>
      <c r="KHG16" s="149"/>
      <c r="KHH16" s="149"/>
      <c r="KHI16" s="149"/>
      <c r="KHJ16" s="149"/>
      <c r="KHK16" s="150"/>
      <c r="KHL16" s="152"/>
      <c r="KHM16" s="147"/>
      <c r="KHN16" s="148"/>
      <c r="KHO16" s="149"/>
      <c r="KHP16" s="149"/>
      <c r="KHQ16" s="149"/>
      <c r="KHR16" s="149"/>
      <c r="KHS16" s="150"/>
      <c r="KHT16" s="152"/>
      <c r="KHU16" s="147"/>
      <c r="KHV16" s="148"/>
      <c r="KHW16" s="149"/>
      <c r="KHX16" s="149"/>
      <c r="KHY16" s="149"/>
      <c r="KHZ16" s="149"/>
      <c r="KIA16" s="150"/>
      <c r="KIB16" s="152"/>
      <c r="KIC16" s="147"/>
      <c r="KID16" s="148"/>
      <c r="KIE16" s="149"/>
      <c r="KIF16" s="149"/>
      <c r="KIG16" s="149"/>
      <c r="KIH16" s="149"/>
      <c r="KII16" s="150"/>
      <c r="KIJ16" s="152"/>
      <c r="KIK16" s="147"/>
      <c r="KIL16" s="148"/>
      <c r="KIM16" s="149"/>
      <c r="KIN16" s="149"/>
      <c r="KIO16" s="149"/>
      <c r="KIP16" s="149"/>
      <c r="KIQ16" s="150"/>
      <c r="KIR16" s="152"/>
      <c r="KIS16" s="147"/>
      <c r="KIT16" s="148"/>
      <c r="KIU16" s="149"/>
      <c r="KIV16" s="149"/>
      <c r="KIW16" s="149"/>
      <c r="KIX16" s="149"/>
      <c r="KIY16" s="150"/>
      <c r="KIZ16" s="152"/>
      <c r="KJA16" s="147"/>
      <c r="KJB16" s="148"/>
      <c r="KJC16" s="149"/>
      <c r="KJD16" s="149"/>
      <c r="KJE16" s="149"/>
      <c r="KJF16" s="149"/>
      <c r="KJG16" s="150"/>
      <c r="KJH16" s="152"/>
      <c r="KJI16" s="147"/>
      <c r="KJJ16" s="148"/>
      <c r="KJK16" s="149"/>
      <c r="KJL16" s="149"/>
      <c r="KJM16" s="149"/>
      <c r="KJN16" s="149"/>
      <c r="KJO16" s="150"/>
      <c r="KJP16" s="152"/>
      <c r="KJQ16" s="147"/>
      <c r="KJR16" s="148"/>
      <c r="KJS16" s="149"/>
      <c r="KJT16" s="149"/>
      <c r="KJU16" s="149"/>
      <c r="KJV16" s="149"/>
      <c r="KJW16" s="150"/>
      <c r="KJX16" s="152"/>
      <c r="KJY16" s="147"/>
      <c r="KJZ16" s="148"/>
      <c r="KKA16" s="149"/>
      <c r="KKB16" s="149"/>
      <c r="KKC16" s="149"/>
      <c r="KKD16" s="149"/>
      <c r="KKE16" s="150"/>
      <c r="KKF16" s="152"/>
      <c r="KKG16" s="147"/>
      <c r="KKH16" s="148"/>
      <c r="KKI16" s="149"/>
      <c r="KKJ16" s="149"/>
      <c r="KKK16" s="149"/>
      <c r="KKL16" s="149"/>
      <c r="KKM16" s="150"/>
      <c r="KKN16" s="152"/>
      <c r="KKO16" s="147"/>
      <c r="KKP16" s="148"/>
      <c r="KKQ16" s="149"/>
      <c r="KKR16" s="149"/>
      <c r="KKS16" s="149"/>
      <c r="KKT16" s="149"/>
      <c r="KKU16" s="150"/>
      <c r="KKV16" s="152"/>
      <c r="KKW16" s="147"/>
      <c r="KKX16" s="148"/>
      <c r="KKY16" s="149"/>
      <c r="KKZ16" s="149"/>
      <c r="KLA16" s="149"/>
      <c r="KLB16" s="149"/>
      <c r="KLC16" s="150"/>
      <c r="KLD16" s="152"/>
      <c r="KLE16" s="147"/>
      <c r="KLF16" s="148"/>
      <c r="KLG16" s="149"/>
      <c r="KLH16" s="149"/>
      <c r="KLI16" s="149"/>
      <c r="KLJ16" s="149"/>
      <c r="KLK16" s="150"/>
      <c r="KLL16" s="152"/>
      <c r="KLM16" s="147"/>
      <c r="KLN16" s="148"/>
      <c r="KLO16" s="149"/>
      <c r="KLP16" s="149"/>
      <c r="KLQ16" s="149"/>
      <c r="KLR16" s="149"/>
      <c r="KLS16" s="150"/>
      <c r="KLT16" s="152"/>
      <c r="KLU16" s="147"/>
      <c r="KLV16" s="148"/>
      <c r="KLW16" s="149"/>
      <c r="KLX16" s="149"/>
      <c r="KLY16" s="149"/>
      <c r="KLZ16" s="149"/>
      <c r="KMA16" s="150"/>
      <c r="KMB16" s="152"/>
      <c r="KMC16" s="147"/>
      <c r="KMD16" s="148"/>
      <c r="KME16" s="149"/>
      <c r="KMF16" s="149"/>
      <c r="KMG16" s="149"/>
      <c r="KMH16" s="149"/>
      <c r="KMI16" s="150"/>
      <c r="KMJ16" s="152"/>
      <c r="KMK16" s="147"/>
      <c r="KML16" s="148"/>
      <c r="KMM16" s="149"/>
      <c r="KMN16" s="149"/>
      <c r="KMO16" s="149"/>
      <c r="KMP16" s="149"/>
      <c r="KMQ16" s="150"/>
      <c r="KMR16" s="152"/>
      <c r="KMS16" s="147"/>
      <c r="KMT16" s="148"/>
      <c r="KMU16" s="149"/>
      <c r="KMV16" s="149"/>
      <c r="KMW16" s="149"/>
      <c r="KMX16" s="149"/>
      <c r="KMY16" s="150"/>
      <c r="KMZ16" s="152"/>
      <c r="KNA16" s="147"/>
      <c r="KNB16" s="148"/>
      <c r="KNC16" s="149"/>
      <c r="KND16" s="149"/>
      <c r="KNE16" s="149"/>
      <c r="KNF16" s="149"/>
      <c r="KNG16" s="150"/>
      <c r="KNH16" s="152"/>
      <c r="KNI16" s="147"/>
      <c r="KNJ16" s="148"/>
      <c r="KNK16" s="149"/>
      <c r="KNL16" s="149"/>
      <c r="KNM16" s="149"/>
      <c r="KNN16" s="149"/>
      <c r="KNO16" s="150"/>
      <c r="KNP16" s="152"/>
      <c r="KNQ16" s="147"/>
      <c r="KNR16" s="148"/>
      <c r="KNS16" s="149"/>
      <c r="KNT16" s="149"/>
      <c r="KNU16" s="149"/>
      <c r="KNV16" s="149"/>
      <c r="KNW16" s="150"/>
      <c r="KNX16" s="152"/>
      <c r="KNY16" s="147"/>
      <c r="KNZ16" s="148"/>
      <c r="KOA16" s="149"/>
      <c r="KOB16" s="149"/>
      <c r="KOC16" s="149"/>
      <c r="KOD16" s="149"/>
      <c r="KOE16" s="150"/>
      <c r="KOF16" s="152"/>
      <c r="KOG16" s="147"/>
      <c r="KOH16" s="148"/>
      <c r="KOI16" s="149"/>
      <c r="KOJ16" s="149"/>
      <c r="KOK16" s="149"/>
      <c r="KOL16" s="149"/>
      <c r="KOM16" s="150"/>
      <c r="KON16" s="152"/>
      <c r="KOO16" s="147"/>
      <c r="KOP16" s="148"/>
      <c r="KOQ16" s="149"/>
      <c r="KOR16" s="149"/>
      <c r="KOS16" s="149"/>
      <c r="KOT16" s="149"/>
      <c r="KOU16" s="150"/>
      <c r="KOV16" s="152"/>
      <c r="KOW16" s="147"/>
      <c r="KOX16" s="148"/>
      <c r="KOY16" s="149"/>
      <c r="KOZ16" s="149"/>
      <c r="KPA16" s="149"/>
      <c r="KPB16" s="149"/>
      <c r="KPC16" s="150"/>
      <c r="KPD16" s="152"/>
      <c r="KPE16" s="147"/>
      <c r="KPF16" s="148"/>
      <c r="KPG16" s="149"/>
      <c r="KPH16" s="149"/>
      <c r="KPI16" s="149"/>
      <c r="KPJ16" s="149"/>
      <c r="KPK16" s="150"/>
      <c r="KPL16" s="152"/>
      <c r="KPM16" s="147"/>
      <c r="KPN16" s="148"/>
      <c r="KPO16" s="149"/>
      <c r="KPP16" s="149"/>
      <c r="KPQ16" s="149"/>
      <c r="KPR16" s="149"/>
      <c r="KPS16" s="150"/>
      <c r="KPT16" s="152"/>
      <c r="KPU16" s="147"/>
      <c r="KPV16" s="148"/>
      <c r="KPW16" s="149"/>
      <c r="KPX16" s="149"/>
      <c r="KPY16" s="149"/>
      <c r="KPZ16" s="149"/>
      <c r="KQA16" s="150"/>
      <c r="KQB16" s="152"/>
      <c r="KQC16" s="147"/>
      <c r="KQD16" s="148"/>
      <c r="KQE16" s="149"/>
      <c r="KQF16" s="149"/>
      <c r="KQG16" s="149"/>
      <c r="KQH16" s="149"/>
      <c r="KQI16" s="150"/>
      <c r="KQJ16" s="152"/>
      <c r="KQK16" s="147"/>
      <c r="KQL16" s="148"/>
      <c r="KQM16" s="149"/>
      <c r="KQN16" s="149"/>
      <c r="KQO16" s="149"/>
      <c r="KQP16" s="149"/>
      <c r="KQQ16" s="150"/>
      <c r="KQR16" s="152"/>
      <c r="KQS16" s="147"/>
      <c r="KQT16" s="148"/>
      <c r="KQU16" s="149"/>
      <c r="KQV16" s="149"/>
      <c r="KQW16" s="149"/>
      <c r="KQX16" s="149"/>
      <c r="KQY16" s="150"/>
      <c r="KQZ16" s="152"/>
      <c r="KRA16" s="147"/>
      <c r="KRB16" s="148"/>
      <c r="KRC16" s="149"/>
      <c r="KRD16" s="149"/>
      <c r="KRE16" s="149"/>
      <c r="KRF16" s="149"/>
      <c r="KRG16" s="150"/>
      <c r="KRH16" s="152"/>
      <c r="KRI16" s="147"/>
      <c r="KRJ16" s="148"/>
      <c r="KRK16" s="149"/>
      <c r="KRL16" s="149"/>
      <c r="KRM16" s="149"/>
      <c r="KRN16" s="149"/>
      <c r="KRO16" s="150"/>
      <c r="KRP16" s="152"/>
      <c r="KRQ16" s="147"/>
      <c r="KRR16" s="148"/>
      <c r="KRS16" s="149"/>
      <c r="KRT16" s="149"/>
      <c r="KRU16" s="149"/>
      <c r="KRV16" s="149"/>
      <c r="KRW16" s="150"/>
      <c r="KRX16" s="152"/>
      <c r="KRY16" s="147"/>
      <c r="KRZ16" s="148"/>
      <c r="KSA16" s="149"/>
      <c r="KSB16" s="149"/>
      <c r="KSC16" s="149"/>
      <c r="KSD16" s="149"/>
      <c r="KSE16" s="150"/>
      <c r="KSF16" s="152"/>
      <c r="KSG16" s="147"/>
      <c r="KSH16" s="148"/>
      <c r="KSI16" s="149"/>
      <c r="KSJ16" s="149"/>
      <c r="KSK16" s="149"/>
      <c r="KSL16" s="149"/>
      <c r="KSM16" s="150"/>
      <c r="KSN16" s="152"/>
      <c r="KSO16" s="147"/>
      <c r="KSP16" s="148"/>
      <c r="KSQ16" s="149"/>
      <c r="KSR16" s="149"/>
      <c r="KSS16" s="149"/>
      <c r="KST16" s="149"/>
      <c r="KSU16" s="150"/>
      <c r="KSV16" s="152"/>
      <c r="KSW16" s="147"/>
      <c r="KSX16" s="148"/>
      <c r="KSY16" s="149"/>
      <c r="KSZ16" s="149"/>
      <c r="KTA16" s="149"/>
      <c r="KTB16" s="149"/>
      <c r="KTC16" s="150"/>
      <c r="KTD16" s="152"/>
      <c r="KTE16" s="147"/>
      <c r="KTF16" s="148"/>
      <c r="KTG16" s="149"/>
      <c r="KTH16" s="149"/>
      <c r="KTI16" s="149"/>
      <c r="KTJ16" s="149"/>
      <c r="KTK16" s="150"/>
      <c r="KTL16" s="152"/>
      <c r="KTM16" s="147"/>
      <c r="KTN16" s="148"/>
      <c r="KTO16" s="149"/>
      <c r="KTP16" s="149"/>
      <c r="KTQ16" s="149"/>
      <c r="KTR16" s="149"/>
      <c r="KTS16" s="150"/>
      <c r="KTT16" s="152"/>
      <c r="KTU16" s="147"/>
      <c r="KTV16" s="148"/>
      <c r="KTW16" s="149"/>
      <c r="KTX16" s="149"/>
      <c r="KTY16" s="149"/>
      <c r="KTZ16" s="149"/>
      <c r="KUA16" s="150"/>
      <c r="KUB16" s="152"/>
      <c r="KUC16" s="147"/>
      <c r="KUD16" s="148"/>
      <c r="KUE16" s="149"/>
      <c r="KUF16" s="149"/>
      <c r="KUG16" s="149"/>
      <c r="KUH16" s="149"/>
      <c r="KUI16" s="150"/>
      <c r="KUJ16" s="152"/>
      <c r="KUK16" s="147"/>
      <c r="KUL16" s="148"/>
      <c r="KUM16" s="149"/>
      <c r="KUN16" s="149"/>
      <c r="KUO16" s="149"/>
      <c r="KUP16" s="149"/>
      <c r="KUQ16" s="150"/>
      <c r="KUR16" s="152"/>
      <c r="KUS16" s="147"/>
      <c r="KUT16" s="148"/>
      <c r="KUU16" s="149"/>
      <c r="KUV16" s="149"/>
      <c r="KUW16" s="149"/>
      <c r="KUX16" s="149"/>
      <c r="KUY16" s="150"/>
      <c r="KUZ16" s="152"/>
      <c r="KVA16" s="147"/>
      <c r="KVB16" s="148"/>
      <c r="KVC16" s="149"/>
      <c r="KVD16" s="149"/>
      <c r="KVE16" s="149"/>
      <c r="KVF16" s="149"/>
      <c r="KVG16" s="150"/>
      <c r="KVH16" s="152"/>
      <c r="KVI16" s="147"/>
      <c r="KVJ16" s="148"/>
      <c r="KVK16" s="149"/>
      <c r="KVL16" s="149"/>
      <c r="KVM16" s="149"/>
      <c r="KVN16" s="149"/>
      <c r="KVO16" s="150"/>
      <c r="KVP16" s="152"/>
      <c r="KVQ16" s="147"/>
      <c r="KVR16" s="148"/>
      <c r="KVS16" s="149"/>
      <c r="KVT16" s="149"/>
      <c r="KVU16" s="149"/>
      <c r="KVV16" s="149"/>
      <c r="KVW16" s="150"/>
      <c r="KVX16" s="152"/>
      <c r="KVY16" s="147"/>
      <c r="KVZ16" s="148"/>
      <c r="KWA16" s="149"/>
      <c r="KWB16" s="149"/>
      <c r="KWC16" s="149"/>
      <c r="KWD16" s="149"/>
      <c r="KWE16" s="150"/>
      <c r="KWF16" s="152"/>
      <c r="KWG16" s="147"/>
      <c r="KWH16" s="148"/>
      <c r="KWI16" s="149"/>
      <c r="KWJ16" s="149"/>
      <c r="KWK16" s="149"/>
      <c r="KWL16" s="149"/>
      <c r="KWM16" s="150"/>
      <c r="KWN16" s="152"/>
      <c r="KWO16" s="147"/>
      <c r="KWP16" s="148"/>
      <c r="KWQ16" s="149"/>
      <c r="KWR16" s="149"/>
      <c r="KWS16" s="149"/>
      <c r="KWT16" s="149"/>
      <c r="KWU16" s="150"/>
      <c r="KWV16" s="152"/>
      <c r="KWW16" s="147"/>
      <c r="KWX16" s="148"/>
      <c r="KWY16" s="149"/>
      <c r="KWZ16" s="149"/>
      <c r="KXA16" s="149"/>
      <c r="KXB16" s="149"/>
      <c r="KXC16" s="150"/>
      <c r="KXD16" s="152"/>
      <c r="KXE16" s="147"/>
      <c r="KXF16" s="148"/>
      <c r="KXG16" s="149"/>
      <c r="KXH16" s="149"/>
      <c r="KXI16" s="149"/>
      <c r="KXJ16" s="149"/>
      <c r="KXK16" s="150"/>
      <c r="KXL16" s="152"/>
      <c r="KXM16" s="147"/>
      <c r="KXN16" s="148"/>
      <c r="KXO16" s="149"/>
      <c r="KXP16" s="149"/>
      <c r="KXQ16" s="149"/>
      <c r="KXR16" s="149"/>
      <c r="KXS16" s="150"/>
      <c r="KXT16" s="152"/>
      <c r="KXU16" s="147"/>
      <c r="KXV16" s="148"/>
      <c r="KXW16" s="149"/>
      <c r="KXX16" s="149"/>
      <c r="KXY16" s="149"/>
      <c r="KXZ16" s="149"/>
      <c r="KYA16" s="150"/>
      <c r="KYB16" s="152"/>
      <c r="KYC16" s="147"/>
      <c r="KYD16" s="148"/>
      <c r="KYE16" s="149"/>
      <c r="KYF16" s="149"/>
      <c r="KYG16" s="149"/>
      <c r="KYH16" s="149"/>
      <c r="KYI16" s="150"/>
      <c r="KYJ16" s="152"/>
      <c r="KYK16" s="147"/>
      <c r="KYL16" s="148"/>
      <c r="KYM16" s="149"/>
      <c r="KYN16" s="149"/>
      <c r="KYO16" s="149"/>
      <c r="KYP16" s="149"/>
      <c r="KYQ16" s="150"/>
      <c r="KYR16" s="152"/>
      <c r="KYS16" s="147"/>
      <c r="KYT16" s="148"/>
      <c r="KYU16" s="149"/>
      <c r="KYV16" s="149"/>
      <c r="KYW16" s="149"/>
      <c r="KYX16" s="149"/>
      <c r="KYY16" s="150"/>
      <c r="KYZ16" s="152"/>
      <c r="KZA16" s="147"/>
      <c r="KZB16" s="148"/>
      <c r="KZC16" s="149"/>
      <c r="KZD16" s="149"/>
      <c r="KZE16" s="149"/>
      <c r="KZF16" s="149"/>
      <c r="KZG16" s="150"/>
      <c r="KZH16" s="152"/>
      <c r="KZI16" s="147"/>
      <c r="KZJ16" s="148"/>
      <c r="KZK16" s="149"/>
      <c r="KZL16" s="149"/>
      <c r="KZM16" s="149"/>
      <c r="KZN16" s="149"/>
      <c r="KZO16" s="150"/>
      <c r="KZP16" s="152"/>
      <c r="KZQ16" s="147"/>
      <c r="KZR16" s="148"/>
      <c r="KZS16" s="149"/>
      <c r="KZT16" s="149"/>
      <c r="KZU16" s="149"/>
      <c r="KZV16" s="149"/>
      <c r="KZW16" s="150"/>
      <c r="KZX16" s="152"/>
      <c r="KZY16" s="147"/>
      <c r="KZZ16" s="148"/>
      <c r="LAA16" s="149"/>
      <c r="LAB16" s="149"/>
      <c r="LAC16" s="149"/>
      <c r="LAD16" s="149"/>
      <c r="LAE16" s="150"/>
      <c r="LAF16" s="152"/>
      <c r="LAG16" s="147"/>
      <c r="LAH16" s="148"/>
      <c r="LAI16" s="149"/>
      <c r="LAJ16" s="149"/>
      <c r="LAK16" s="149"/>
      <c r="LAL16" s="149"/>
      <c r="LAM16" s="150"/>
      <c r="LAN16" s="152"/>
      <c r="LAO16" s="147"/>
      <c r="LAP16" s="148"/>
      <c r="LAQ16" s="149"/>
      <c r="LAR16" s="149"/>
      <c r="LAS16" s="149"/>
      <c r="LAT16" s="149"/>
      <c r="LAU16" s="150"/>
      <c r="LAV16" s="152"/>
      <c r="LAW16" s="147"/>
      <c r="LAX16" s="148"/>
      <c r="LAY16" s="149"/>
      <c r="LAZ16" s="149"/>
      <c r="LBA16" s="149"/>
      <c r="LBB16" s="149"/>
      <c r="LBC16" s="150"/>
      <c r="LBD16" s="152"/>
      <c r="LBE16" s="147"/>
      <c r="LBF16" s="148"/>
      <c r="LBG16" s="149"/>
      <c r="LBH16" s="149"/>
      <c r="LBI16" s="149"/>
      <c r="LBJ16" s="149"/>
      <c r="LBK16" s="150"/>
      <c r="LBL16" s="152"/>
      <c r="LBM16" s="147"/>
      <c r="LBN16" s="148"/>
      <c r="LBO16" s="149"/>
      <c r="LBP16" s="149"/>
      <c r="LBQ16" s="149"/>
      <c r="LBR16" s="149"/>
      <c r="LBS16" s="150"/>
      <c r="LBT16" s="152"/>
      <c r="LBU16" s="147"/>
      <c r="LBV16" s="148"/>
      <c r="LBW16" s="149"/>
      <c r="LBX16" s="149"/>
      <c r="LBY16" s="149"/>
      <c r="LBZ16" s="149"/>
      <c r="LCA16" s="150"/>
      <c r="LCB16" s="152"/>
      <c r="LCC16" s="147"/>
      <c r="LCD16" s="148"/>
      <c r="LCE16" s="149"/>
      <c r="LCF16" s="149"/>
      <c r="LCG16" s="149"/>
      <c r="LCH16" s="149"/>
      <c r="LCI16" s="150"/>
      <c r="LCJ16" s="152"/>
      <c r="LCK16" s="147"/>
      <c r="LCL16" s="148"/>
      <c r="LCM16" s="149"/>
      <c r="LCN16" s="149"/>
      <c r="LCO16" s="149"/>
      <c r="LCP16" s="149"/>
      <c r="LCQ16" s="150"/>
      <c r="LCR16" s="152"/>
      <c r="LCS16" s="147"/>
      <c r="LCT16" s="148"/>
      <c r="LCU16" s="149"/>
      <c r="LCV16" s="149"/>
      <c r="LCW16" s="149"/>
      <c r="LCX16" s="149"/>
      <c r="LCY16" s="150"/>
      <c r="LCZ16" s="152"/>
      <c r="LDA16" s="147"/>
      <c r="LDB16" s="148"/>
      <c r="LDC16" s="149"/>
      <c r="LDD16" s="149"/>
      <c r="LDE16" s="149"/>
      <c r="LDF16" s="149"/>
      <c r="LDG16" s="150"/>
      <c r="LDH16" s="152"/>
      <c r="LDI16" s="147"/>
      <c r="LDJ16" s="148"/>
      <c r="LDK16" s="149"/>
      <c r="LDL16" s="149"/>
      <c r="LDM16" s="149"/>
      <c r="LDN16" s="149"/>
      <c r="LDO16" s="150"/>
      <c r="LDP16" s="152"/>
      <c r="LDQ16" s="147"/>
      <c r="LDR16" s="148"/>
      <c r="LDS16" s="149"/>
      <c r="LDT16" s="149"/>
      <c r="LDU16" s="149"/>
      <c r="LDV16" s="149"/>
      <c r="LDW16" s="150"/>
      <c r="LDX16" s="152"/>
      <c r="LDY16" s="147"/>
      <c r="LDZ16" s="148"/>
      <c r="LEA16" s="149"/>
      <c r="LEB16" s="149"/>
      <c r="LEC16" s="149"/>
      <c r="LED16" s="149"/>
      <c r="LEE16" s="150"/>
      <c r="LEF16" s="152"/>
      <c r="LEG16" s="147"/>
      <c r="LEH16" s="148"/>
      <c r="LEI16" s="149"/>
      <c r="LEJ16" s="149"/>
      <c r="LEK16" s="149"/>
      <c r="LEL16" s="149"/>
      <c r="LEM16" s="150"/>
      <c r="LEN16" s="152"/>
      <c r="LEO16" s="147"/>
      <c r="LEP16" s="148"/>
      <c r="LEQ16" s="149"/>
      <c r="LER16" s="149"/>
      <c r="LES16" s="149"/>
      <c r="LET16" s="149"/>
      <c r="LEU16" s="150"/>
      <c r="LEV16" s="152"/>
      <c r="LEW16" s="147"/>
      <c r="LEX16" s="148"/>
      <c r="LEY16" s="149"/>
      <c r="LEZ16" s="149"/>
      <c r="LFA16" s="149"/>
      <c r="LFB16" s="149"/>
      <c r="LFC16" s="150"/>
      <c r="LFD16" s="152"/>
      <c r="LFE16" s="147"/>
      <c r="LFF16" s="148"/>
      <c r="LFG16" s="149"/>
      <c r="LFH16" s="149"/>
      <c r="LFI16" s="149"/>
      <c r="LFJ16" s="149"/>
      <c r="LFK16" s="150"/>
      <c r="LFL16" s="152"/>
      <c r="LFM16" s="147"/>
      <c r="LFN16" s="148"/>
      <c r="LFO16" s="149"/>
      <c r="LFP16" s="149"/>
      <c r="LFQ16" s="149"/>
      <c r="LFR16" s="149"/>
      <c r="LFS16" s="150"/>
      <c r="LFT16" s="152"/>
      <c r="LFU16" s="147"/>
      <c r="LFV16" s="148"/>
      <c r="LFW16" s="149"/>
      <c r="LFX16" s="149"/>
      <c r="LFY16" s="149"/>
      <c r="LFZ16" s="149"/>
      <c r="LGA16" s="150"/>
      <c r="LGB16" s="152"/>
      <c r="LGC16" s="147"/>
      <c r="LGD16" s="148"/>
      <c r="LGE16" s="149"/>
      <c r="LGF16" s="149"/>
      <c r="LGG16" s="149"/>
      <c r="LGH16" s="149"/>
      <c r="LGI16" s="150"/>
      <c r="LGJ16" s="152"/>
      <c r="LGK16" s="147"/>
      <c r="LGL16" s="148"/>
      <c r="LGM16" s="149"/>
      <c r="LGN16" s="149"/>
      <c r="LGO16" s="149"/>
      <c r="LGP16" s="149"/>
      <c r="LGQ16" s="150"/>
      <c r="LGR16" s="152"/>
      <c r="LGS16" s="147"/>
      <c r="LGT16" s="148"/>
      <c r="LGU16" s="149"/>
      <c r="LGV16" s="149"/>
      <c r="LGW16" s="149"/>
      <c r="LGX16" s="149"/>
      <c r="LGY16" s="150"/>
      <c r="LGZ16" s="152"/>
      <c r="LHA16" s="147"/>
      <c r="LHB16" s="148"/>
      <c r="LHC16" s="149"/>
      <c r="LHD16" s="149"/>
      <c r="LHE16" s="149"/>
      <c r="LHF16" s="149"/>
      <c r="LHG16" s="150"/>
      <c r="LHH16" s="152"/>
      <c r="LHI16" s="147"/>
      <c r="LHJ16" s="148"/>
      <c r="LHK16" s="149"/>
      <c r="LHL16" s="149"/>
      <c r="LHM16" s="149"/>
      <c r="LHN16" s="149"/>
      <c r="LHO16" s="150"/>
      <c r="LHP16" s="152"/>
      <c r="LHQ16" s="147"/>
      <c r="LHR16" s="148"/>
      <c r="LHS16" s="149"/>
      <c r="LHT16" s="149"/>
      <c r="LHU16" s="149"/>
      <c r="LHV16" s="149"/>
      <c r="LHW16" s="150"/>
      <c r="LHX16" s="152"/>
      <c r="LHY16" s="147"/>
      <c r="LHZ16" s="148"/>
      <c r="LIA16" s="149"/>
      <c r="LIB16" s="149"/>
      <c r="LIC16" s="149"/>
      <c r="LID16" s="149"/>
      <c r="LIE16" s="150"/>
      <c r="LIF16" s="152"/>
      <c r="LIG16" s="147"/>
      <c r="LIH16" s="148"/>
      <c r="LII16" s="149"/>
      <c r="LIJ16" s="149"/>
      <c r="LIK16" s="149"/>
      <c r="LIL16" s="149"/>
      <c r="LIM16" s="150"/>
      <c r="LIN16" s="152"/>
      <c r="LIO16" s="147"/>
      <c r="LIP16" s="148"/>
      <c r="LIQ16" s="149"/>
      <c r="LIR16" s="149"/>
      <c r="LIS16" s="149"/>
      <c r="LIT16" s="149"/>
      <c r="LIU16" s="150"/>
      <c r="LIV16" s="152"/>
      <c r="LIW16" s="147"/>
      <c r="LIX16" s="148"/>
      <c r="LIY16" s="149"/>
      <c r="LIZ16" s="149"/>
      <c r="LJA16" s="149"/>
      <c r="LJB16" s="149"/>
      <c r="LJC16" s="150"/>
      <c r="LJD16" s="152"/>
      <c r="LJE16" s="147"/>
      <c r="LJF16" s="148"/>
      <c r="LJG16" s="149"/>
      <c r="LJH16" s="149"/>
      <c r="LJI16" s="149"/>
      <c r="LJJ16" s="149"/>
      <c r="LJK16" s="150"/>
      <c r="LJL16" s="152"/>
      <c r="LJM16" s="147"/>
      <c r="LJN16" s="148"/>
      <c r="LJO16" s="149"/>
      <c r="LJP16" s="149"/>
      <c r="LJQ16" s="149"/>
      <c r="LJR16" s="149"/>
      <c r="LJS16" s="150"/>
      <c r="LJT16" s="152"/>
      <c r="LJU16" s="147"/>
      <c r="LJV16" s="148"/>
      <c r="LJW16" s="149"/>
      <c r="LJX16" s="149"/>
      <c r="LJY16" s="149"/>
      <c r="LJZ16" s="149"/>
      <c r="LKA16" s="150"/>
      <c r="LKB16" s="152"/>
      <c r="LKC16" s="147"/>
      <c r="LKD16" s="148"/>
      <c r="LKE16" s="149"/>
      <c r="LKF16" s="149"/>
      <c r="LKG16" s="149"/>
      <c r="LKH16" s="149"/>
      <c r="LKI16" s="150"/>
      <c r="LKJ16" s="152"/>
      <c r="LKK16" s="147"/>
      <c r="LKL16" s="148"/>
      <c r="LKM16" s="149"/>
      <c r="LKN16" s="149"/>
      <c r="LKO16" s="149"/>
      <c r="LKP16" s="149"/>
      <c r="LKQ16" s="150"/>
      <c r="LKR16" s="152"/>
      <c r="LKS16" s="147"/>
      <c r="LKT16" s="148"/>
      <c r="LKU16" s="149"/>
      <c r="LKV16" s="149"/>
      <c r="LKW16" s="149"/>
      <c r="LKX16" s="149"/>
      <c r="LKY16" s="150"/>
      <c r="LKZ16" s="152"/>
      <c r="LLA16" s="147"/>
      <c r="LLB16" s="148"/>
      <c r="LLC16" s="149"/>
      <c r="LLD16" s="149"/>
      <c r="LLE16" s="149"/>
      <c r="LLF16" s="149"/>
      <c r="LLG16" s="150"/>
      <c r="LLH16" s="152"/>
      <c r="LLI16" s="147"/>
      <c r="LLJ16" s="148"/>
      <c r="LLK16" s="149"/>
      <c r="LLL16" s="149"/>
      <c r="LLM16" s="149"/>
      <c r="LLN16" s="149"/>
      <c r="LLO16" s="150"/>
      <c r="LLP16" s="152"/>
      <c r="LLQ16" s="147"/>
      <c r="LLR16" s="148"/>
      <c r="LLS16" s="149"/>
      <c r="LLT16" s="149"/>
      <c r="LLU16" s="149"/>
      <c r="LLV16" s="149"/>
      <c r="LLW16" s="150"/>
      <c r="LLX16" s="152"/>
      <c r="LLY16" s="147"/>
      <c r="LLZ16" s="148"/>
      <c r="LMA16" s="149"/>
      <c r="LMB16" s="149"/>
      <c r="LMC16" s="149"/>
      <c r="LMD16" s="149"/>
      <c r="LME16" s="150"/>
      <c r="LMF16" s="152"/>
      <c r="LMG16" s="147"/>
      <c r="LMH16" s="148"/>
      <c r="LMI16" s="149"/>
      <c r="LMJ16" s="149"/>
      <c r="LMK16" s="149"/>
      <c r="LML16" s="149"/>
      <c r="LMM16" s="150"/>
      <c r="LMN16" s="152"/>
      <c r="LMO16" s="147"/>
      <c r="LMP16" s="148"/>
      <c r="LMQ16" s="149"/>
      <c r="LMR16" s="149"/>
      <c r="LMS16" s="149"/>
      <c r="LMT16" s="149"/>
      <c r="LMU16" s="150"/>
      <c r="LMV16" s="152"/>
      <c r="LMW16" s="147"/>
      <c r="LMX16" s="148"/>
      <c r="LMY16" s="149"/>
      <c r="LMZ16" s="149"/>
      <c r="LNA16" s="149"/>
      <c r="LNB16" s="149"/>
      <c r="LNC16" s="150"/>
      <c r="LND16" s="152"/>
      <c r="LNE16" s="147"/>
      <c r="LNF16" s="148"/>
      <c r="LNG16" s="149"/>
      <c r="LNH16" s="149"/>
      <c r="LNI16" s="149"/>
      <c r="LNJ16" s="149"/>
      <c r="LNK16" s="150"/>
      <c r="LNL16" s="152"/>
      <c r="LNM16" s="147"/>
      <c r="LNN16" s="148"/>
      <c r="LNO16" s="149"/>
      <c r="LNP16" s="149"/>
      <c r="LNQ16" s="149"/>
      <c r="LNR16" s="149"/>
      <c r="LNS16" s="150"/>
      <c r="LNT16" s="152"/>
      <c r="LNU16" s="147"/>
      <c r="LNV16" s="148"/>
      <c r="LNW16" s="149"/>
      <c r="LNX16" s="149"/>
      <c r="LNY16" s="149"/>
      <c r="LNZ16" s="149"/>
      <c r="LOA16" s="150"/>
      <c r="LOB16" s="152"/>
      <c r="LOC16" s="147"/>
      <c r="LOD16" s="148"/>
      <c r="LOE16" s="149"/>
      <c r="LOF16" s="149"/>
      <c r="LOG16" s="149"/>
      <c r="LOH16" s="149"/>
      <c r="LOI16" s="150"/>
      <c r="LOJ16" s="152"/>
      <c r="LOK16" s="147"/>
      <c r="LOL16" s="148"/>
      <c r="LOM16" s="149"/>
      <c r="LON16" s="149"/>
      <c r="LOO16" s="149"/>
      <c r="LOP16" s="149"/>
      <c r="LOQ16" s="150"/>
      <c r="LOR16" s="152"/>
      <c r="LOS16" s="147"/>
      <c r="LOT16" s="148"/>
      <c r="LOU16" s="149"/>
      <c r="LOV16" s="149"/>
      <c r="LOW16" s="149"/>
      <c r="LOX16" s="149"/>
      <c r="LOY16" s="150"/>
      <c r="LOZ16" s="152"/>
      <c r="LPA16" s="147"/>
      <c r="LPB16" s="148"/>
      <c r="LPC16" s="149"/>
      <c r="LPD16" s="149"/>
      <c r="LPE16" s="149"/>
      <c r="LPF16" s="149"/>
      <c r="LPG16" s="150"/>
      <c r="LPH16" s="152"/>
      <c r="LPI16" s="147"/>
      <c r="LPJ16" s="148"/>
      <c r="LPK16" s="149"/>
      <c r="LPL16" s="149"/>
      <c r="LPM16" s="149"/>
      <c r="LPN16" s="149"/>
      <c r="LPO16" s="150"/>
      <c r="LPP16" s="152"/>
      <c r="LPQ16" s="147"/>
      <c r="LPR16" s="148"/>
      <c r="LPS16" s="149"/>
      <c r="LPT16" s="149"/>
      <c r="LPU16" s="149"/>
      <c r="LPV16" s="149"/>
      <c r="LPW16" s="150"/>
      <c r="LPX16" s="152"/>
      <c r="LPY16" s="147"/>
      <c r="LPZ16" s="148"/>
      <c r="LQA16" s="149"/>
      <c r="LQB16" s="149"/>
      <c r="LQC16" s="149"/>
      <c r="LQD16" s="149"/>
      <c r="LQE16" s="150"/>
      <c r="LQF16" s="152"/>
      <c r="LQG16" s="147"/>
      <c r="LQH16" s="148"/>
      <c r="LQI16" s="149"/>
      <c r="LQJ16" s="149"/>
      <c r="LQK16" s="149"/>
      <c r="LQL16" s="149"/>
      <c r="LQM16" s="150"/>
      <c r="LQN16" s="152"/>
      <c r="LQO16" s="147"/>
      <c r="LQP16" s="148"/>
      <c r="LQQ16" s="149"/>
      <c r="LQR16" s="149"/>
      <c r="LQS16" s="149"/>
      <c r="LQT16" s="149"/>
      <c r="LQU16" s="150"/>
      <c r="LQV16" s="152"/>
      <c r="LQW16" s="147"/>
      <c r="LQX16" s="148"/>
      <c r="LQY16" s="149"/>
      <c r="LQZ16" s="149"/>
      <c r="LRA16" s="149"/>
      <c r="LRB16" s="149"/>
      <c r="LRC16" s="150"/>
      <c r="LRD16" s="152"/>
      <c r="LRE16" s="147"/>
      <c r="LRF16" s="148"/>
      <c r="LRG16" s="149"/>
      <c r="LRH16" s="149"/>
      <c r="LRI16" s="149"/>
      <c r="LRJ16" s="149"/>
      <c r="LRK16" s="150"/>
      <c r="LRL16" s="152"/>
      <c r="LRM16" s="147"/>
      <c r="LRN16" s="148"/>
      <c r="LRO16" s="149"/>
      <c r="LRP16" s="149"/>
      <c r="LRQ16" s="149"/>
      <c r="LRR16" s="149"/>
      <c r="LRS16" s="150"/>
      <c r="LRT16" s="152"/>
      <c r="LRU16" s="147"/>
      <c r="LRV16" s="148"/>
      <c r="LRW16" s="149"/>
      <c r="LRX16" s="149"/>
      <c r="LRY16" s="149"/>
      <c r="LRZ16" s="149"/>
      <c r="LSA16" s="150"/>
      <c r="LSB16" s="152"/>
      <c r="LSC16" s="147"/>
      <c r="LSD16" s="148"/>
      <c r="LSE16" s="149"/>
      <c r="LSF16" s="149"/>
      <c r="LSG16" s="149"/>
      <c r="LSH16" s="149"/>
      <c r="LSI16" s="150"/>
      <c r="LSJ16" s="152"/>
      <c r="LSK16" s="147"/>
      <c r="LSL16" s="148"/>
      <c r="LSM16" s="149"/>
      <c r="LSN16" s="149"/>
      <c r="LSO16" s="149"/>
      <c r="LSP16" s="149"/>
      <c r="LSQ16" s="150"/>
      <c r="LSR16" s="152"/>
      <c r="LSS16" s="147"/>
      <c r="LST16" s="148"/>
      <c r="LSU16" s="149"/>
      <c r="LSV16" s="149"/>
      <c r="LSW16" s="149"/>
      <c r="LSX16" s="149"/>
      <c r="LSY16" s="150"/>
      <c r="LSZ16" s="152"/>
      <c r="LTA16" s="147"/>
      <c r="LTB16" s="148"/>
      <c r="LTC16" s="149"/>
      <c r="LTD16" s="149"/>
      <c r="LTE16" s="149"/>
      <c r="LTF16" s="149"/>
      <c r="LTG16" s="150"/>
      <c r="LTH16" s="152"/>
      <c r="LTI16" s="147"/>
      <c r="LTJ16" s="148"/>
      <c r="LTK16" s="149"/>
      <c r="LTL16" s="149"/>
      <c r="LTM16" s="149"/>
      <c r="LTN16" s="149"/>
      <c r="LTO16" s="150"/>
      <c r="LTP16" s="152"/>
      <c r="LTQ16" s="147"/>
      <c r="LTR16" s="148"/>
      <c r="LTS16" s="149"/>
      <c r="LTT16" s="149"/>
      <c r="LTU16" s="149"/>
      <c r="LTV16" s="149"/>
      <c r="LTW16" s="150"/>
      <c r="LTX16" s="152"/>
      <c r="LTY16" s="147"/>
      <c r="LTZ16" s="148"/>
      <c r="LUA16" s="149"/>
      <c r="LUB16" s="149"/>
      <c r="LUC16" s="149"/>
      <c r="LUD16" s="149"/>
      <c r="LUE16" s="150"/>
      <c r="LUF16" s="152"/>
      <c r="LUG16" s="147"/>
      <c r="LUH16" s="148"/>
      <c r="LUI16" s="149"/>
      <c r="LUJ16" s="149"/>
      <c r="LUK16" s="149"/>
      <c r="LUL16" s="149"/>
      <c r="LUM16" s="150"/>
      <c r="LUN16" s="152"/>
      <c r="LUO16" s="147"/>
      <c r="LUP16" s="148"/>
      <c r="LUQ16" s="149"/>
      <c r="LUR16" s="149"/>
      <c r="LUS16" s="149"/>
      <c r="LUT16" s="149"/>
      <c r="LUU16" s="150"/>
      <c r="LUV16" s="152"/>
      <c r="LUW16" s="147"/>
      <c r="LUX16" s="148"/>
      <c r="LUY16" s="149"/>
      <c r="LUZ16" s="149"/>
      <c r="LVA16" s="149"/>
      <c r="LVB16" s="149"/>
      <c r="LVC16" s="150"/>
      <c r="LVD16" s="152"/>
      <c r="LVE16" s="147"/>
      <c r="LVF16" s="148"/>
      <c r="LVG16" s="149"/>
      <c r="LVH16" s="149"/>
      <c r="LVI16" s="149"/>
      <c r="LVJ16" s="149"/>
      <c r="LVK16" s="150"/>
      <c r="LVL16" s="152"/>
      <c r="LVM16" s="147"/>
      <c r="LVN16" s="148"/>
      <c r="LVO16" s="149"/>
      <c r="LVP16" s="149"/>
      <c r="LVQ16" s="149"/>
      <c r="LVR16" s="149"/>
      <c r="LVS16" s="150"/>
      <c r="LVT16" s="152"/>
      <c r="LVU16" s="147"/>
      <c r="LVV16" s="148"/>
      <c r="LVW16" s="149"/>
      <c r="LVX16" s="149"/>
      <c r="LVY16" s="149"/>
      <c r="LVZ16" s="149"/>
      <c r="LWA16" s="150"/>
      <c r="LWB16" s="152"/>
      <c r="LWC16" s="147"/>
      <c r="LWD16" s="148"/>
      <c r="LWE16" s="149"/>
      <c r="LWF16" s="149"/>
      <c r="LWG16" s="149"/>
      <c r="LWH16" s="149"/>
      <c r="LWI16" s="150"/>
      <c r="LWJ16" s="152"/>
      <c r="LWK16" s="147"/>
      <c r="LWL16" s="148"/>
      <c r="LWM16" s="149"/>
      <c r="LWN16" s="149"/>
      <c r="LWO16" s="149"/>
      <c r="LWP16" s="149"/>
      <c r="LWQ16" s="150"/>
      <c r="LWR16" s="152"/>
      <c r="LWS16" s="147"/>
      <c r="LWT16" s="148"/>
      <c r="LWU16" s="149"/>
      <c r="LWV16" s="149"/>
      <c r="LWW16" s="149"/>
      <c r="LWX16" s="149"/>
      <c r="LWY16" s="150"/>
      <c r="LWZ16" s="152"/>
      <c r="LXA16" s="147"/>
      <c r="LXB16" s="148"/>
      <c r="LXC16" s="149"/>
      <c r="LXD16" s="149"/>
      <c r="LXE16" s="149"/>
      <c r="LXF16" s="149"/>
      <c r="LXG16" s="150"/>
      <c r="LXH16" s="152"/>
      <c r="LXI16" s="147"/>
      <c r="LXJ16" s="148"/>
      <c r="LXK16" s="149"/>
      <c r="LXL16" s="149"/>
      <c r="LXM16" s="149"/>
      <c r="LXN16" s="149"/>
      <c r="LXO16" s="150"/>
      <c r="LXP16" s="152"/>
      <c r="LXQ16" s="147"/>
      <c r="LXR16" s="148"/>
      <c r="LXS16" s="149"/>
      <c r="LXT16" s="149"/>
      <c r="LXU16" s="149"/>
      <c r="LXV16" s="149"/>
      <c r="LXW16" s="150"/>
      <c r="LXX16" s="152"/>
      <c r="LXY16" s="147"/>
      <c r="LXZ16" s="148"/>
      <c r="LYA16" s="149"/>
      <c r="LYB16" s="149"/>
      <c r="LYC16" s="149"/>
      <c r="LYD16" s="149"/>
      <c r="LYE16" s="150"/>
      <c r="LYF16" s="152"/>
      <c r="LYG16" s="147"/>
      <c r="LYH16" s="148"/>
      <c r="LYI16" s="149"/>
      <c r="LYJ16" s="149"/>
      <c r="LYK16" s="149"/>
      <c r="LYL16" s="149"/>
      <c r="LYM16" s="150"/>
      <c r="LYN16" s="152"/>
      <c r="LYO16" s="147"/>
      <c r="LYP16" s="148"/>
      <c r="LYQ16" s="149"/>
      <c r="LYR16" s="149"/>
      <c r="LYS16" s="149"/>
      <c r="LYT16" s="149"/>
      <c r="LYU16" s="150"/>
      <c r="LYV16" s="152"/>
      <c r="LYW16" s="147"/>
      <c r="LYX16" s="148"/>
      <c r="LYY16" s="149"/>
      <c r="LYZ16" s="149"/>
      <c r="LZA16" s="149"/>
      <c r="LZB16" s="149"/>
      <c r="LZC16" s="150"/>
      <c r="LZD16" s="152"/>
      <c r="LZE16" s="147"/>
      <c r="LZF16" s="148"/>
      <c r="LZG16" s="149"/>
      <c r="LZH16" s="149"/>
      <c r="LZI16" s="149"/>
      <c r="LZJ16" s="149"/>
      <c r="LZK16" s="150"/>
      <c r="LZL16" s="152"/>
      <c r="LZM16" s="147"/>
      <c r="LZN16" s="148"/>
      <c r="LZO16" s="149"/>
      <c r="LZP16" s="149"/>
      <c r="LZQ16" s="149"/>
      <c r="LZR16" s="149"/>
      <c r="LZS16" s="150"/>
      <c r="LZT16" s="152"/>
      <c r="LZU16" s="147"/>
      <c r="LZV16" s="148"/>
      <c r="LZW16" s="149"/>
      <c r="LZX16" s="149"/>
      <c r="LZY16" s="149"/>
      <c r="LZZ16" s="149"/>
      <c r="MAA16" s="150"/>
      <c r="MAB16" s="152"/>
      <c r="MAC16" s="147"/>
      <c r="MAD16" s="148"/>
      <c r="MAE16" s="149"/>
      <c r="MAF16" s="149"/>
      <c r="MAG16" s="149"/>
      <c r="MAH16" s="149"/>
      <c r="MAI16" s="150"/>
      <c r="MAJ16" s="152"/>
      <c r="MAK16" s="147"/>
      <c r="MAL16" s="148"/>
      <c r="MAM16" s="149"/>
      <c r="MAN16" s="149"/>
      <c r="MAO16" s="149"/>
      <c r="MAP16" s="149"/>
      <c r="MAQ16" s="150"/>
      <c r="MAR16" s="152"/>
      <c r="MAS16" s="147"/>
      <c r="MAT16" s="148"/>
      <c r="MAU16" s="149"/>
      <c r="MAV16" s="149"/>
      <c r="MAW16" s="149"/>
      <c r="MAX16" s="149"/>
      <c r="MAY16" s="150"/>
      <c r="MAZ16" s="152"/>
      <c r="MBA16" s="147"/>
      <c r="MBB16" s="148"/>
      <c r="MBC16" s="149"/>
      <c r="MBD16" s="149"/>
      <c r="MBE16" s="149"/>
      <c r="MBF16" s="149"/>
      <c r="MBG16" s="150"/>
      <c r="MBH16" s="152"/>
      <c r="MBI16" s="147"/>
      <c r="MBJ16" s="148"/>
      <c r="MBK16" s="149"/>
      <c r="MBL16" s="149"/>
      <c r="MBM16" s="149"/>
      <c r="MBN16" s="149"/>
      <c r="MBO16" s="150"/>
      <c r="MBP16" s="152"/>
      <c r="MBQ16" s="147"/>
      <c r="MBR16" s="148"/>
      <c r="MBS16" s="149"/>
      <c r="MBT16" s="149"/>
      <c r="MBU16" s="149"/>
      <c r="MBV16" s="149"/>
      <c r="MBW16" s="150"/>
      <c r="MBX16" s="152"/>
      <c r="MBY16" s="147"/>
      <c r="MBZ16" s="148"/>
      <c r="MCA16" s="149"/>
      <c r="MCB16" s="149"/>
      <c r="MCC16" s="149"/>
      <c r="MCD16" s="149"/>
      <c r="MCE16" s="150"/>
      <c r="MCF16" s="152"/>
      <c r="MCG16" s="147"/>
      <c r="MCH16" s="148"/>
      <c r="MCI16" s="149"/>
      <c r="MCJ16" s="149"/>
      <c r="MCK16" s="149"/>
      <c r="MCL16" s="149"/>
      <c r="MCM16" s="150"/>
      <c r="MCN16" s="152"/>
      <c r="MCO16" s="147"/>
      <c r="MCP16" s="148"/>
      <c r="MCQ16" s="149"/>
      <c r="MCR16" s="149"/>
      <c r="MCS16" s="149"/>
      <c r="MCT16" s="149"/>
      <c r="MCU16" s="150"/>
      <c r="MCV16" s="152"/>
      <c r="MCW16" s="147"/>
      <c r="MCX16" s="148"/>
      <c r="MCY16" s="149"/>
      <c r="MCZ16" s="149"/>
      <c r="MDA16" s="149"/>
      <c r="MDB16" s="149"/>
      <c r="MDC16" s="150"/>
      <c r="MDD16" s="152"/>
      <c r="MDE16" s="147"/>
      <c r="MDF16" s="148"/>
      <c r="MDG16" s="149"/>
      <c r="MDH16" s="149"/>
      <c r="MDI16" s="149"/>
      <c r="MDJ16" s="149"/>
      <c r="MDK16" s="150"/>
      <c r="MDL16" s="152"/>
      <c r="MDM16" s="147"/>
      <c r="MDN16" s="148"/>
      <c r="MDO16" s="149"/>
      <c r="MDP16" s="149"/>
      <c r="MDQ16" s="149"/>
      <c r="MDR16" s="149"/>
      <c r="MDS16" s="150"/>
      <c r="MDT16" s="152"/>
      <c r="MDU16" s="147"/>
      <c r="MDV16" s="148"/>
      <c r="MDW16" s="149"/>
      <c r="MDX16" s="149"/>
      <c r="MDY16" s="149"/>
      <c r="MDZ16" s="149"/>
      <c r="MEA16" s="150"/>
      <c r="MEB16" s="152"/>
      <c r="MEC16" s="147"/>
      <c r="MED16" s="148"/>
      <c r="MEE16" s="149"/>
      <c r="MEF16" s="149"/>
      <c r="MEG16" s="149"/>
      <c r="MEH16" s="149"/>
      <c r="MEI16" s="150"/>
      <c r="MEJ16" s="152"/>
      <c r="MEK16" s="147"/>
      <c r="MEL16" s="148"/>
      <c r="MEM16" s="149"/>
      <c r="MEN16" s="149"/>
      <c r="MEO16" s="149"/>
      <c r="MEP16" s="149"/>
      <c r="MEQ16" s="150"/>
      <c r="MER16" s="152"/>
      <c r="MES16" s="147"/>
      <c r="MET16" s="148"/>
      <c r="MEU16" s="149"/>
      <c r="MEV16" s="149"/>
      <c r="MEW16" s="149"/>
      <c r="MEX16" s="149"/>
      <c r="MEY16" s="150"/>
      <c r="MEZ16" s="152"/>
      <c r="MFA16" s="147"/>
      <c r="MFB16" s="148"/>
      <c r="MFC16" s="149"/>
      <c r="MFD16" s="149"/>
      <c r="MFE16" s="149"/>
      <c r="MFF16" s="149"/>
      <c r="MFG16" s="150"/>
      <c r="MFH16" s="152"/>
      <c r="MFI16" s="147"/>
      <c r="MFJ16" s="148"/>
      <c r="MFK16" s="149"/>
      <c r="MFL16" s="149"/>
      <c r="MFM16" s="149"/>
      <c r="MFN16" s="149"/>
      <c r="MFO16" s="150"/>
      <c r="MFP16" s="152"/>
      <c r="MFQ16" s="147"/>
      <c r="MFR16" s="148"/>
      <c r="MFS16" s="149"/>
      <c r="MFT16" s="149"/>
      <c r="MFU16" s="149"/>
      <c r="MFV16" s="149"/>
      <c r="MFW16" s="150"/>
      <c r="MFX16" s="152"/>
      <c r="MFY16" s="147"/>
      <c r="MFZ16" s="148"/>
      <c r="MGA16" s="149"/>
      <c r="MGB16" s="149"/>
      <c r="MGC16" s="149"/>
      <c r="MGD16" s="149"/>
      <c r="MGE16" s="150"/>
      <c r="MGF16" s="152"/>
      <c r="MGG16" s="147"/>
      <c r="MGH16" s="148"/>
      <c r="MGI16" s="149"/>
      <c r="MGJ16" s="149"/>
      <c r="MGK16" s="149"/>
      <c r="MGL16" s="149"/>
      <c r="MGM16" s="150"/>
      <c r="MGN16" s="152"/>
      <c r="MGO16" s="147"/>
      <c r="MGP16" s="148"/>
      <c r="MGQ16" s="149"/>
      <c r="MGR16" s="149"/>
      <c r="MGS16" s="149"/>
      <c r="MGT16" s="149"/>
      <c r="MGU16" s="150"/>
      <c r="MGV16" s="152"/>
      <c r="MGW16" s="147"/>
      <c r="MGX16" s="148"/>
      <c r="MGY16" s="149"/>
      <c r="MGZ16" s="149"/>
      <c r="MHA16" s="149"/>
      <c r="MHB16" s="149"/>
      <c r="MHC16" s="150"/>
      <c r="MHD16" s="152"/>
      <c r="MHE16" s="147"/>
      <c r="MHF16" s="148"/>
      <c r="MHG16" s="149"/>
      <c r="MHH16" s="149"/>
      <c r="MHI16" s="149"/>
      <c r="MHJ16" s="149"/>
      <c r="MHK16" s="150"/>
      <c r="MHL16" s="152"/>
      <c r="MHM16" s="147"/>
      <c r="MHN16" s="148"/>
      <c r="MHO16" s="149"/>
      <c r="MHP16" s="149"/>
      <c r="MHQ16" s="149"/>
      <c r="MHR16" s="149"/>
      <c r="MHS16" s="150"/>
      <c r="MHT16" s="152"/>
      <c r="MHU16" s="147"/>
      <c r="MHV16" s="148"/>
      <c r="MHW16" s="149"/>
      <c r="MHX16" s="149"/>
      <c r="MHY16" s="149"/>
      <c r="MHZ16" s="149"/>
      <c r="MIA16" s="150"/>
      <c r="MIB16" s="152"/>
      <c r="MIC16" s="147"/>
      <c r="MID16" s="148"/>
      <c r="MIE16" s="149"/>
      <c r="MIF16" s="149"/>
      <c r="MIG16" s="149"/>
      <c r="MIH16" s="149"/>
      <c r="MII16" s="150"/>
      <c r="MIJ16" s="152"/>
      <c r="MIK16" s="147"/>
      <c r="MIL16" s="148"/>
      <c r="MIM16" s="149"/>
      <c r="MIN16" s="149"/>
      <c r="MIO16" s="149"/>
      <c r="MIP16" s="149"/>
      <c r="MIQ16" s="150"/>
      <c r="MIR16" s="152"/>
      <c r="MIS16" s="147"/>
      <c r="MIT16" s="148"/>
      <c r="MIU16" s="149"/>
      <c r="MIV16" s="149"/>
      <c r="MIW16" s="149"/>
      <c r="MIX16" s="149"/>
      <c r="MIY16" s="150"/>
      <c r="MIZ16" s="152"/>
      <c r="MJA16" s="147"/>
      <c r="MJB16" s="148"/>
      <c r="MJC16" s="149"/>
      <c r="MJD16" s="149"/>
      <c r="MJE16" s="149"/>
      <c r="MJF16" s="149"/>
      <c r="MJG16" s="150"/>
      <c r="MJH16" s="152"/>
      <c r="MJI16" s="147"/>
      <c r="MJJ16" s="148"/>
      <c r="MJK16" s="149"/>
      <c r="MJL16" s="149"/>
      <c r="MJM16" s="149"/>
      <c r="MJN16" s="149"/>
      <c r="MJO16" s="150"/>
      <c r="MJP16" s="152"/>
      <c r="MJQ16" s="147"/>
      <c r="MJR16" s="148"/>
      <c r="MJS16" s="149"/>
      <c r="MJT16" s="149"/>
      <c r="MJU16" s="149"/>
      <c r="MJV16" s="149"/>
      <c r="MJW16" s="150"/>
      <c r="MJX16" s="152"/>
      <c r="MJY16" s="147"/>
      <c r="MJZ16" s="148"/>
      <c r="MKA16" s="149"/>
      <c r="MKB16" s="149"/>
      <c r="MKC16" s="149"/>
      <c r="MKD16" s="149"/>
      <c r="MKE16" s="150"/>
      <c r="MKF16" s="152"/>
      <c r="MKG16" s="147"/>
      <c r="MKH16" s="148"/>
      <c r="MKI16" s="149"/>
      <c r="MKJ16" s="149"/>
      <c r="MKK16" s="149"/>
      <c r="MKL16" s="149"/>
      <c r="MKM16" s="150"/>
      <c r="MKN16" s="152"/>
      <c r="MKO16" s="147"/>
      <c r="MKP16" s="148"/>
      <c r="MKQ16" s="149"/>
      <c r="MKR16" s="149"/>
      <c r="MKS16" s="149"/>
      <c r="MKT16" s="149"/>
      <c r="MKU16" s="150"/>
      <c r="MKV16" s="152"/>
      <c r="MKW16" s="147"/>
      <c r="MKX16" s="148"/>
      <c r="MKY16" s="149"/>
      <c r="MKZ16" s="149"/>
      <c r="MLA16" s="149"/>
      <c r="MLB16" s="149"/>
      <c r="MLC16" s="150"/>
      <c r="MLD16" s="152"/>
      <c r="MLE16" s="147"/>
      <c r="MLF16" s="148"/>
      <c r="MLG16" s="149"/>
      <c r="MLH16" s="149"/>
      <c r="MLI16" s="149"/>
      <c r="MLJ16" s="149"/>
      <c r="MLK16" s="150"/>
      <c r="MLL16" s="152"/>
      <c r="MLM16" s="147"/>
      <c r="MLN16" s="148"/>
      <c r="MLO16" s="149"/>
      <c r="MLP16" s="149"/>
      <c r="MLQ16" s="149"/>
      <c r="MLR16" s="149"/>
      <c r="MLS16" s="150"/>
      <c r="MLT16" s="152"/>
      <c r="MLU16" s="147"/>
      <c r="MLV16" s="148"/>
      <c r="MLW16" s="149"/>
      <c r="MLX16" s="149"/>
      <c r="MLY16" s="149"/>
      <c r="MLZ16" s="149"/>
      <c r="MMA16" s="150"/>
      <c r="MMB16" s="152"/>
      <c r="MMC16" s="147"/>
      <c r="MMD16" s="148"/>
      <c r="MME16" s="149"/>
      <c r="MMF16" s="149"/>
      <c r="MMG16" s="149"/>
      <c r="MMH16" s="149"/>
      <c r="MMI16" s="150"/>
      <c r="MMJ16" s="152"/>
      <c r="MMK16" s="147"/>
      <c r="MML16" s="148"/>
      <c r="MMM16" s="149"/>
      <c r="MMN16" s="149"/>
      <c r="MMO16" s="149"/>
      <c r="MMP16" s="149"/>
      <c r="MMQ16" s="150"/>
      <c r="MMR16" s="152"/>
      <c r="MMS16" s="147"/>
      <c r="MMT16" s="148"/>
      <c r="MMU16" s="149"/>
      <c r="MMV16" s="149"/>
      <c r="MMW16" s="149"/>
      <c r="MMX16" s="149"/>
      <c r="MMY16" s="150"/>
      <c r="MMZ16" s="152"/>
      <c r="MNA16" s="147"/>
      <c r="MNB16" s="148"/>
      <c r="MNC16" s="149"/>
      <c r="MND16" s="149"/>
      <c r="MNE16" s="149"/>
      <c r="MNF16" s="149"/>
      <c r="MNG16" s="150"/>
      <c r="MNH16" s="152"/>
      <c r="MNI16" s="147"/>
      <c r="MNJ16" s="148"/>
      <c r="MNK16" s="149"/>
      <c r="MNL16" s="149"/>
      <c r="MNM16" s="149"/>
      <c r="MNN16" s="149"/>
      <c r="MNO16" s="150"/>
      <c r="MNP16" s="152"/>
      <c r="MNQ16" s="147"/>
      <c r="MNR16" s="148"/>
      <c r="MNS16" s="149"/>
      <c r="MNT16" s="149"/>
      <c r="MNU16" s="149"/>
      <c r="MNV16" s="149"/>
      <c r="MNW16" s="150"/>
      <c r="MNX16" s="152"/>
      <c r="MNY16" s="147"/>
      <c r="MNZ16" s="148"/>
      <c r="MOA16" s="149"/>
      <c r="MOB16" s="149"/>
      <c r="MOC16" s="149"/>
      <c r="MOD16" s="149"/>
      <c r="MOE16" s="150"/>
      <c r="MOF16" s="152"/>
      <c r="MOG16" s="147"/>
      <c r="MOH16" s="148"/>
      <c r="MOI16" s="149"/>
      <c r="MOJ16" s="149"/>
      <c r="MOK16" s="149"/>
      <c r="MOL16" s="149"/>
      <c r="MOM16" s="150"/>
      <c r="MON16" s="152"/>
      <c r="MOO16" s="147"/>
      <c r="MOP16" s="148"/>
      <c r="MOQ16" s="149"/>
      <c r="MOR16" s="149"/>
      <c r="MOS16" s="149"/>
      <c r="MOT16" s="149"/>
      <c r="MOU16" s="150"/>
      <c r="MOV16" s="152"/>
      <c r="MOW16" s="147"/>
      <c r="MOX16" s="148"/>
      <c r="MOY16" s="149"/>
      <c r="MOZ16" s="149"/>
      <c r="MPA16" s="149"/>
      <c r="MPB16" s="149"/>
      <c r="MPC16" s="150"/>
      <c r="MPD16" s="152"/>
      <c r="MPE16" s="147"/>
      <c r="MPF16" s="148"/>
      <c r="MPG16" s="149"/>
      <c r="MPH16" s="149"/>
      <c r="MPI16" s="149"/>
      <c r="MPJ16" s="149"/>
      <c r="MPK16" s="150"/>
      <c r="MPL16" s="152"/>
      <c r="MPM16" s="147"/>
      <c r="MPN16" s="148"/>
      <c r="MPO16" s="149"/>
      <c r="MPP16" s="149"/>
      <c r="MPQ16" s="149"/>
      <c r="MPR16" s="149"/>
      <c r="MPS16" s="150"/>
      <c r="MPT16" s="152"/>
      <c r="MPU16" s="147"/>
      <c r="MPV16" s="148"/>
      <c r="MPW16" s="149"/>
      <c r="MPX16" s="149"/>
      <c r="MPY16" s="149"/>
      <c r="MPZ16" s="149"/>
      <c r="MQA16" s="150"/>
      <c r="MQB16" s="152"/>
      <c r="MQC16" s="147"/>
      <c r="MQD16" s="148"/>
      <c r="MQE16" s="149"/>
      <c r="MQF16" s="149"/>
      <c r="MQG16" s="149"/>
      <c r="MQH16" s="149"/>
      <c r="MQI16" s="150"/>
      <c r="MQJ16" s="152"/>
      <c r="MQK16" s="147"/>
      <c r="MQL16" s="148"/>
      <c r="MQM16" s="149"/>
      <c r="MQN16" s="149"/>
      <c r="MQO16" s="149"/>
      <c r="MQP16" s="149"/>
      <c r="MQQ16" s="150"/>
      <c r="MQR16" s="152"/>
      <c r="MQS16" s="147"/>
      <c r="MQT16" s="148"/>
      <c r="MQU16" s="149"/>
      <c r="MQV16" s="149"/>
      <c r="MQW16" s="149"/>
      <c r="MQX16" s="149"/>
      <c r="MQY16" s="150"/>
      <c r="MQZ16" s="152"/>
      <c r="MRA16" s="147"/>
      <c r="MRB16" s="148"/>
      <c r="MRC16" s="149"/>
      <c r="MRD16" s="149"/>
      <c r="MRE16" s="149"/>
      <c r="MRF16" s="149"/>
      <c r="MRG16" s="150"/>
      <c r="MRH16" s="152"/>
      <c r="MRI16" s="147"/>
      <c r="MRJ16" s="148"/>
      <c r="MRK16" s="149"/>
      <c r="MRL16" s="149"/>
      <c r="MRM16" s="149"/>
      <c r="MRN16" s="149"/>
      <c r="MRO16" s="150"/>
      <c r="MRP16" s="152"/>
      <c r="MRQ16" s="147"/>
      <c r="MRR16" s="148"/>
      <c r="MRS16" s="149"/>
      <c r="MRT16" s="149"/>
      <c r="MRU16" s="149"/>
      <c r="MRV16" s="149"/>
      <c r="MRW16" s="150"/>
      <c r="MRX16" s="152"/>
      <c r="MRY16" s="147"/>
      <c r="MRZ16" s="148"/>
      <c r="MSA16" s="149"/>
      <c r="MSB16" s="149"/>
      <c r="MSC16" s="149"/>
      <c r="MSD16" s="149"/>
      <c r="MSE16" s="150"/>
      <c r="MSF16" s="152"/>
      <c r="MSG16" s="147"/>
      <c r="MSH16" s="148"/>
      <c r="MSI16" s="149"/>
      <c r="MSJ16" s="149"/>
      <c r="MSK16" s="149"/>
      <c r="MSL16" s="149"/>
      <c r="MSM16" s="150"/>
      <c r="MSN16" s="152"/>
      <c r="MSO16" s="147"/>
      <c r="MSP16" s="148"/>
      <c r="MSQ16" s="149"/>
      <c r="MSR16" s="149"/>
      <c r="MSS16" s="149"/>
      <c r="MST16" s="149"/>
      <c r="MSU16" s="150"/>
      <c r="MSV16" s="152"/>
      <c r="MSW16" s="147"/>
      <c r="MSX16" s="148"/>
      <c r="MSY16" s="149"/>
      <c r="MSZ16" s="149"/>
      <c r="MTA16" s="149"/>
      <c r="MTB16" s="149"/>
      <c r="MTC16" s="150"/>
      <c r="MTD16" s="152"/>
      <c r="MTE16" s="147"/>
      <c r="MTF16" s="148"/>
      <c r="MTG16" s="149"/>
      <c r="MTH16" s="149"/>
      <c r="MTI16" s="149"/>
      <c r="MTJ16" s="149"/>
      <c r="MTK16" s="150"/>
      <c r="MTL16" s="152"/>
      <c r="MTM16" s="147"/>
      <c r="MTN16" s="148"/>
      <c r="MTO16" s="149"/>
      <c r="MTP16" s="149"/>
      <c r="MTQ16" s="149"/>
      <c r="MTR16" s="149"/>
      <c r="MTS16" s="150"/>
      <c r="MTT16" s="152"/>
      <c r="MTU16" s="147"/>
      <c r="MTV16" s="148"/>
      <c r="MTW16" s="149"/>
      <c r="MTX16" s="149"/>
      <c r="MTY16" s="149"/>
      <c r="MTZ16" s="149"/>
      <c r="MUA16" s="150"/>
      <c r="MUB16" s="152"/>
      <c r="MUC16" s="147"/>
      <c r="MUD16" s="148"/>
      <c r="MUE16" s="149"/>
      <c r="MUF16" s="149"/>
      <c r="MUG16" s="149"/>
      <c r="MUH16" s="149"/>
      <c r="MUI16" s="150"/>
      <c r="MUJ16" s="152"/>
      <c r="MUK16" s="147"/>
      <c r="MUL16" s="148"/>
      <c r="MUM16" s="149"/>
      <c r="MUN16" s="149"/>
      <c r="MUO16" s="149"/>
      <c r="MUP16" s="149"/>
      <c r="MUQ16" s="150"/>
      <c r="MUR16" s="152"/>
      <c r="MUS16" s="147"/>
      <c r="MUT16" s="148"/>
      <c r="MUU16" s="149"/>
      <c r="MUV16" s="149"/>
      <c r="MUW16" s="149"/>
      <c r="MUX16" s="149"/>
      <c r="MUY16" s="150"/>
      <c r="MUZ16" s="152"/>
      <c r="MVA16" s="147"/>
      <c r="MVB16" s="148"/>
      <c r="MVC16" s="149"/>
      <c r="MVD16" s="149"/>
      <c r="MVE16" s="149"/>
      <c r="MVF16" s="149"/>
      <c r="MVG16" s="150"/>
      <c r="MVH16" s="152"/>
      <c r="MVI16" s="147"/>
      <c r="MVJ16" s="148"/>
      <c r="MVK16" s="149"/>
      <c r="MVL16" s="149"/>
      <c r="MVM16" s="149"/>
      <c r="MVN16" s="149"/>
      <c r="MVO16" s="150"/>
      <c r="MVP16" s="152"/>
      <c r="MVQ16" s="147"/>
      <c r="MVR16" s="148"/>
      <c r="MVS16" s="149"/>
      <c r="MVT16" s="149"/>
      <c r="MVU16" s="149"/>
      <c r="MVV16" s="149"/>
      <c r="MVW16" s="150"/>
      <c r="MVX16" s="152"/>
      <c r="MVY16" s="147"/>
      <c r="MVZ16" s="148"/>
      <c r="MWA16" s="149"/>
      <c r="MWB16" s="149"/>
      <c r="MWC16" s="149"/>
      <c r="MWD16" s="149"/>
      <c r="MWE16" s="150"/>
      <c r="MWF16" s="152"/>
      <c r="MWG16" s="147"/>
      <c r="MWH16" s="148"/>
      <c r="MWI16" s="149"/>
      <c r="MWJ16" s="149"/>
      <c r="MWK16" s="149"/>
      <c r="MWL16" s="149"/>
      <c r="MWM16" s="150"/>
      <c r="MWN16" s="152"/>
      <c r="MWO16" s="147"/>
      <c r="MWP16" s="148"/>
      <c r="MWQ16" s="149"/>
      <c r="MWR16" s="149"/>
      <c r="MWS16" s="149"/>
      <c r="MWT16" s="149"/>
      <c r="MWU16" s="150"/>
      <c r="MWV16" s="152"/>
      <c r="MWW16" s="147"/>
      <c r="MWX16" s="148"/>
      <c r="MWY16" s="149"/>
      <c r="MWZ16" s="149"/>
      <c r="MXA16" s="149"/>
      <c r="MXB16" s="149"/>
      <c r="MXC16" s="150"/>
      <c r="MXD16" s="152"/>
      <c r="MXE16" s="147"/>
      <c r="MXF16" s="148"/>
      <c r="MXG16" s="149"/>
      <c r="MXH16" s="149"/>
      <c r="MXI16" s="149"/>
      <c r="MXJ16" s="149"/>
      <c r="MXK16" s="150"/>
      <c r="MXL16" s="152"/>
      <c r="MXM16" s="147"/>
      <c r="MXN16" s="148"/>
      <c r="MXO16" s="149"/>
      <c r="MXP16" s="149"/>
      <c r="MXQ16" s="149"/>
      <c r="MXR16" s="149"/>
      <c r="MXS16" s="150"/>
      <c r="MXT16" s="152"/>
      <c r="MXU16" s="147"/>
      <c r="MXV16" s="148"/>
      <c r="MXW16" s="149"/>
      <c r="MXX16" s="149"/>
      <c r="MXY16" s="149"/>
      <c r="MXZ16" s="149"/>
      <c r="MYA16" s="150"/>
      <c r="MYB16" s="152"/>
      <c r="MYC16" s="147"/>
      <c r="MYD16" s="148"/>
      <c r="MYE16" s="149"/>
      <c r="MYF16" s="149"/>
      <c r="MYG16" s="149"/>
      <c r="MYH16" s="149"/>
      <c r="MYI16" s="150"/>
      <c r="MYJ16" s="152"/>
      <c r="MYK16" s="147"/>
      <c r="MYL16" s="148"/>
      <c r="MYM16" s="149"/>
      <c r="MYN16" s="149"/>
      <c r="MYO16" s="149"/>
      <c r="MYP16" s="149"/>
      <c r="MYQ16" s="150"/>
      <c r="MYR16" s="152"/>
      <c r="MYS16" s="147"/>
      <c r="MYT16" s="148"/>
      <c r="MYU16" s="149"/>
      <c r="MYV16" s="149"/>
      <c r="MYW16" s="149"/>
      <c r="MYX16" s="149"/>
      <c r="MYY16" s="150"/>
      <c r="MYZ16" s="152"/>
      <c r="MZA16" s="147"/>
      <c r="MZB16" s="148"/>
      <c r="MZC16" s="149"/>
      <c r="MZD16" s="149"/>
      <c r="MZE16" s="149"/>
      <c r="MZF16" s="149"/>
      <c r="MZG16" s="150"/>
      <c r="MZH16" s="152"/>
      <c r="MZI16" s="147"/>
      <c r="MZJ16" s="148"/>
      <c r="MZK16" s="149"/>
      <c r="MZL16" s="149"/>
      <c r="MZM16" s="149"/>
      <c r="MZN16" s="149"/>
      <c r="MZO16" s="150"/>
      <c r="MZP16" s="152"/>
      <c r="MZQ16" s="147"/>
      <c r="MZR16" s="148"/>
      <c r="MZS16" s="149"/>
      <c r="MZT16" s="149"/>
      <c r="MZU16" s="149"/>
      <c r="MZV16" s="149"/>
      <c r="MZW16" s="150"/>
      <c r="MZX16" s="152"/>
      <c r="MZY16" s="147"/>
      <c r="MZZ16" s="148"/>
      <c r="NAA16" s="149"/>
      <c r="NAB16" s="149"/>
      <c r="NAC16" s="149"/>
      <c r="NAD16" s="149"/>
      <c r="NAE16" s="150"/>
      <c r="NAF16" s="152"/>
      <c r="NAG16" s="147"/>
      <c r="NAH16" s="148"/>
      <c r="NAI16" s="149"/>
      <c r="NAJ16" s="149"/>
      <c r="NAK16" s="149"/>
      <c r="NAL16" s="149"/>
      <c r="NAM16" s="150"/>
      <c r="NAN16" s="152"/>
      <c r="NAO16" s="147"/>
      <c r="NAP16" s="148"/>
      <c r="NAQ16" s="149"/>
      <c r="NAR16" s="149"/>
      <c r="NAS16" s="149"/>
      <c r="NAT16" s="149"/>
      <c r="NAU16" s="150"/>
      <c r="NAV16" s="152"/>
      <c r="NAW16" s="147"/>
      <c r="NAX16" s="148"/>
      <c r="NAY16" s="149"/>
      <c r="NAZ16" s="149"/>
      <c r="NBA16" s="149"/>
      <c r="NBB16" s="149"/>
      <c r="NBC16" s="150"/>
      <c r="NBD16" s="152"/>
      <c r="NBE16" s="147"/>
      <c r="NBF16" s="148"/>
      <c r="NBG16" s="149"/>
      <c r="NBH16" s="149"/>
      <c r="NBI16" s="149"/>
      <c r="NBJ16" s="149"/>
      <c r="NBK16" s="150"/>
      <c r="NBL16" s="152"/>
      <c r="NBM16" s="147"/>
      <c r="NBN16" s="148"/>
      <c r="NBO16" s="149"/>
      <c r="NBP16" s="149"/>
      <c r="NBQ16" s="149"/>
      <c r="NBR16" s="149"/>
      <c r="NBS16" s="150"/>
      <c r="NBT16" s="152"/>
      <c r="NBU16" s="147"/>
      <c r="NBV16" s="148"/>
      <c r="NBW16" s="149"/>
      <c r="NBX16" s="149"/>
      <c r="NBY16" s="149"/>
      <c r="NBZ16" s="149"/>
      <c r="NCA16" s="150"/>
      <c r="NCB16" s="152"/>
      <c r="NCC16" s="147"/>
      <c r="NCD16" s="148"/>
      <c r="NCE16" s="149"/>
      <c r="NCF16" s="149"/>
      <c r="NCG16" s="149"/>
      <c r="NCH16" s="149"/>
      <c r="NCI16" s="150"/>
      <c r="NCJ16" s="152"/>
      <c r="NCK16" s="147"/>
      <c r="NCL16" s="148"/>
      <c r="NCM16" s="149"/>
      <c r="NCN16" s="149"/>
      <c r="NCO16" s="149"/>
      <c r="NCP16" s="149"/>
      <c r="NCQ16" s="150"/>
      <c r="NCR16" s="152"/>
      <c r="NCS16" s="147"/>
      <c r="NCT16" s="148"/>
      <c r="NCU16" s="149"/>
      <c r="NCV16" s="149"/>
      <c r="NCW16" s="149"/>
      <c r="NCX16" s="149"/>
      <c r="NCY16" s="150"/>
      <c r="NCZ16" s="152"/>
      <c r="NDA16" s="147"/>
      <c r="NDB16" s="148"/>
      <c r="NDC16" s="149"/>
      <c r="NDD16" s="149"/>
      <c r="NDE16" s="149"/>
      <c r="NDF16" s="149"/>
      <c r="NDG16" s="150"/>
      <c r="NDH16" s="152"/>
      <c r="NDI16" s="147"/>
      <c r="NDJ16" s="148"/>
      <c r="NDK16" s="149"/>
      <c r="NDL16" s="149"/>
      <c r="NDM16" s="149"/>
      <c r="NDN16" s="149"/>
      <c r="NDO16" s="150"/>
      <c r="NDP16" s="152"/>
      <c r="NDQ16" s="147"/>
      <c r="NDR16" s="148"/>
      <c r="NDS16" s="149"/>
      <c r="NDT16" s="149"/>
      <c r="NDU16" s="149"/>
      <c r="NDV16" s="149"/>
      <c r="NDW16" s="150"/>
      <c r="NDX16" s="152"/>
      <c r="NDY16" s="147"/>
      <c r="NDZ16" s="148"/>
      <c r="NEA16" s="149"/>
      <c r="NEB16" s="149"/>
      <c r="NEC16" s="149"/>
      <c r="NED16" s="149"/>
      <c r="NEE16" s="150"/>
      <c r="NEF16" s="152"/>
      <c r="NEG16" s="147"/>
      <c r="NEH16" s="148"/>
      <c r="NEI16" s="149"/>
      <c r="NEJ16" s="149"/>
      <c r="NEK16" s="149"/>
      <c r="NEL16" s="149"/>
      <c r="NEM16" s="150"/>
      <c r="NEN16" s="152"/>
      <c r="NEO16" s="147"/>
      <c r="NEP16" s="148"/>
      <c r="NEQ16" s="149"/>
      <c r="NER16" s="149"/>
      <c r="NES16" s="149"/>
      <c r="NET16" s="149"/>
      <c r="NEU16" s="150"/>
      <c r="NEV16" s="152"/>
      <c r="NEW16" s="147"/>
      <c r="NEX16" s="148"/>
      <c r="NEY16" s="149"/>
      <c r="NEZ16" s="149"/>
      <c r="NFA16" s="149"/>
      <c r="NFB16" s="149"/>
      <c r="NFC16" s="150"/>
      <c r="NFD16" s="152"/>
      <c r="NFE16" s="147"/>
      <c r="NFF16" s="148"/>
      <c r="NFG16" s="149"/>
      <c r="NFH16" s="149"/>
      <c r="NFI16" s="149"/>
      <c r="NFJ16" s="149"/>
      <c r="NFK16" s="150"/>
      <c r="NFL16" s="152"/>
      <c r="NFM16" s="147"/>
      <c r="NFN16" s="148"/>
      <c r="NFO16" s="149"/>
      <c r="NFP16" s="149"/>
      <c r="NFQ16" s="149"/>
      <c r="NFR16" s="149"/>
      <c r="NFS16" s="150"/>
      <c r="NFT16" s="152"/>
      <c r="NFU16" s="147"/>
      <c r="NFV16" s="148"/>
      <c r="NFW16" s="149"/>
      <c r="NFX16" s="149"/>
      <c r="NFY16" s="149"/>
      <c r="NFZ16" s="149"/>
      <c r="NGA16" s="150"/>
      <c r="NGB16" s="152"/>
      <c r="NGC16" s="147"/>
      <c r="NGD16" s="148"/>
      <c r="NGE16" s="149"/>
      <c r="NGF16" s="149"/>
      <c r="NGG16" s="149"/>
      <c r="NGH16" s="149"/>
      <c r="NGI16" s="150"/>
      <c r="NGJ16" s="152"/>
      <c r="NGK16" s="147"/>
      <c r="NGL16" s="148"/>
      <c r="NGM16" s="149"/>
      <c r="NGN16" s="149"/>
      <c r="NGO16" s="149"/>
      <c r="NGP16" s="149"/>
      <c r="NGQ16" s="150"/>
      <c r="NGR16" s="152"/>
      <c r="NGS16" s="147"/>
      <c r="NGT16" s="148"/>
      <c r="NGU16" s="149"/>
      <c r="NGV16" s="149"/>
      <c r="NGW16" s="149"/>
      <c r="NGX16" s="149"/>
      <c r="NGY16" s="150"/>
      <c r="NGZ16" s="152"/>
      <c r="NHA16" s="147"/>
      <c r="NHB16" s="148"/>
      <c r="NHC16" s="149"/>
      <c r="NHD16" s="149"/>
      <c r="NHE16" s="149"/>
      <c r="NHF16" s="149"/>
      <c r="NHG16" s="150"/>
      <c r="NHH16" s="152"/>
      <c r="NHI16" s="147"/>
      <c r="NHJ16" s="148"/>
      <c r="NHK16" s="149"/>
      <c r="NHL16" s="149"/>
      <c r="NHM16" s="149"/>
      <c r="NHN16" s="149"/>
      <c r="NHO16" s="150"/>
      <c r="NHP16" s="152"/>
      <c r="NHQ16" s="147"/>
      <c r="NHR16" s="148"/>
      <c r="NHS16" s="149"/>
      <c r="NHT16" s="149"/>
      <c r="NHU16" s="149"/>
      <c r="NHV16" s="149"/>
      <c r="NHW16" s="150"/>
      <c r="NHX16" s="152"/>
      <c r="NHY16" s="147"/>
      <c r="NHZ16" s="148"/>
      <c r="NIA16" s="149"/>
      <c r="NIB16" s="149"/>
      <c r="NIC16" s="149"/>
      <c r="NID16" s="149"/>
      <c r="NIE16" s="150"/>
      <c r="NIF16" s="152"/>
      <c r="NIG16" s="147"/>
      <c r="NIH16" s="148"/>
      <c r="NII16" s="149"/>
      <c r="NIJ16" s="149"/>
      <c r="NIK16" s="149"/>
      <c r="NIL16" s="149"/>
      <c r="NIM16" s="150"/>
      <c r="NIN16" s="152"/>
      <c r="NIO16" s="147"/>
      <c r="NIP16" s="148"/>
      <c r="NIQ16" s="149"/>
      <c r="NIR16" s="149"/>
      <c r="NIS16" s="149"/>
      <c r="NIT16" s="149"/>
      <c r="NIU16" s="150"/>
      <c r="NIV16" s="152"/>
      <c r="NIW16" s="147"/>
      <c r="NIX16" s="148"/>
      <c r="NIY16" s="149"/>
      <c r="NIZ16" s="149"/>
      <c r="NJA16" s="149"/>
      <c r="NJB16" s="149"/>
      <c r="NJC16" s="150"/>
      <c r="NJD16" s="152"/>
      <c r="NJE16" s="147"/>
      <c r="NJF16" s="148"/>
      <c r="NJG16" s="149"/>
      <c r="NJH16" s="149"/>
      <c r="NJI16" s="149"/>
      <c r="NJJ16" s="149"/>
      <c r="NJK16" s="150"/>
      <c r="NJL16" s="152"/>
      <c r="NJM16" s="147"/>
      <c r="NJN16" s="148"/>
      <c r="NJO16" s="149"/>
      <c r="NJP16" s="149"/>
      <c r="NJQ16" s="149"/>
      <c r="NJR16" s="149"/>
      <c r="NJS16" s="150"/>
      <c r="NJT16" s="152"/>
      <c r="NJU16" s="147"/>
      <c r="NJV16" s="148"/>
      <c r="NJW16" s="149"/>
      <c r="NJX16" s="149"/>
      <c r="NJY16" s="149"/>
      <c r="NJZ16" s="149"/>
      <c r="NKA16" s="150"/>
      <c r="NKB16" s="152"/>
      <c r="NKC16" s="147"/>
      <c r="NKD16" s="148"/>
      <c r="NKE16" s="149"/>
      <c r="NKF16" s="149"/>
      <c r="NKG16" s="149"/>
      <c r="NKH16" s="149"/>
      <c r="NKI16" s="150"/>
      <c r="NKJ16" s="152"/>
      <c r="NKK16" s="147"/>
      <c r="NKL16" s="148"/>
      <c r="NKM16" s="149"/>
      <c r="NKN16" s="149"/>
      <c r="NKO16" s="149"/>
      <c r="NKP16" s="149"/>
      <c r="NKQ16" s="150"/>
      <c r="NKR16" s="152"/>
      <c r="NKS16" s="147"/>
      <c r="NKT16" s="148"/>
      <c r="NKU16" s="149"/>
      <c r="NKV16" s="149"/>
      <c r="NKW16" s="149"/>
      <c r="NKX16" s="149"/>
      <c r="NKY16" s="150"/>
      <c r="NKZ16" s="152"/>
      <c r="NLA16" s="147"/>
      <c r="NLB16" s="148"/>
      <c r="NLC16" s="149"/>
      <c r="NLD16" s="149"/>
      <c r="NLE16" s="149"/>
      <c r="NLF16" s="149"/>
      <c r="NLG16" s="150"/>
      <c r="NLH16" s="152"/>
      <c r="NLI16" s="147"/>
      <c r="NLJ16" s="148"/>
      <c r="NLK16" s="149"/>
      <c r="NLL16" s="149"/>
      <c r="NLM16" s="149"/>
      <c r="NLN16" s="149"/>
      <c r="NLO16" s="150"/>
      <c r="NLP16" s="152"/>
      <c r="NLQ16" s="147"/>
      <c r="NLR16" s="148"/>
      <c r="NLS16" s="149"/>
      <c r="NLT16" s="149"/>
      <c r="NLU16" s="149"/>
      <c r="NLV16" s="149"/>
      <c r="NLW16" s="150"/>
      <c r="NLX16" s="152"/>
      <c r="NLY16" s="147"/>
      <c r="NLZ16" s="148"/>
      <c r="NMA16" s="149"/>
      <c r="NMB16" s="149"/>
      <c r="NMC16" s="149"/>
      <c r="NMD16" s="149"/>
      <c r="NME16" s="150"/>
      <c r="NMF16" s="152"/>
      <c r="NMG16" s="147"/>
      <c r="NMH16" s="148"/>
      <c r="NMI16" s="149"/>
      <c r="NMJ16" s="149"/>
      <c r="NMK16" s="149"/>
      <c r="NML16" s="149"/>
      <c r="NMM16" s="150"/>
      <c r="NMN16" s="152"/>
      <c r="NMO16" s="147"/>
      <c r="NMP16" s="148"/>
      <c r="NMQ16" s="149"/>
      <c r="NMR16" s="149"/>
      <c r="NMS16" s="149"/>
      <c r="NMT16" s="149"/>
      <c r="NMU16" s="150"/>
      <c r="NMV16" s="152"/>
      <c r="NMW16" s="147"/>
      <c r="NMX16" s="148"/>
      <c r="NMY16" s="149"/>
      <c r="NMZ16" s="149"/>
      <c r="NNA16" s="149"/>
      <c r="NNB16" s="149"/>
      <c r="NNC16" s="150"/>
      <c r="NND16" s="152"/>
      <c r="NNE16" s="147"/>
      <c r="NNF16" s="148"/>
      <c r="NNG16" s="149"/>
      <c r="NNH16" s="149"/>
      <c r="NNI16" s="149"/>
      <c r="NNJ16" s="149"/>
      <c r="NNK16" s="150"/>
      <c r="NNL16" s="152"/>
      <c r="NNM16" s="147"/>
      <c r="NNN16" s="148"/>
      <c r="NNO16" s="149"/>
      <c r="NNP16" s="149"/>
      <c r="NNQ16" s="149"/>
      <c r="NNR16" s="149"/>
      <c r="NNS16" s="150"/>
      <c r="NNT16" s="152"/>
      <c r="NNU16" s="147"/>
      <c r="NNV16" s="148"/>
      <c r="NNW16" s="149"/>
      <c r="NNX16" s="149"/>
      <c r="NNY16" s="149"/>
      <c r="NNZ16" s="149"/>
      <c r="NOA16" s="150"/>
      <c r="NOB16" s="152"/>
      <c r="NOC16" s="147"/>
      <c r="NOD16" s="148"/>
      <c r="NOE16" s="149"/>
      <c r="NOF16" s="149"/>
      <c r="NOG16" s="149"/>
      <c r="NOH16" s="149"/>
      <c r="NOI16" s="150"/>
      <c r="NOJ16" s="152"/>
      <c r="NOK16" s="147"/>
      <c r="NOL16" s="148"/>
      <c r="NOM16" s="149"/>
      <c r="NON16" s="149"/>
      <c r="NOO16" s="149"/>
      <c r="NOP16" s="149"/>
      <c r="NOQ16" s="150"/>
      <c r="NOR16" s="152"/>
      <c r="NOS16" s="147"/>
      <c r="NOT16" s="148"/>
      <c r="NOU16" s="149"/>
      <c r="NOV16" s="149"/>
      <c r="NOW16" s="149"/>
      <c r="NOX16" s="149"/>
      <c r="NOY16" s="150"/>
      <c r="NOZ16" s="152"/>
      <c r="NPA16" s="147"/>
      <c r="NPB16" s="148"/>
      <c r="NPC16" s="149"/>
      <c r="NPD16" s="149"/>
      <c r="NPE16" s="149"/>
      <c r="NPF16" s="149"/>
      <c r="NPG16" s="150"/>
      <c r="NPH16" s="152"/>
      <c r="NPI16" s="147"/>
      <c r="NPJ16" s="148"/>
      <c r="NPK16" s="149"/>
      <c r="NPL16" s="149"/>
      <c r="NPM16" s="149"/>
      <c r="NPN16" s="149"/>
      <c r="NPO16" s="150"/>
      <c r="NPP16" s="152"/>
      <c r="NPQ16" s="147"/>
      <c r="NPR16" s="148"/>
      <c r="NPS16" s="149"/>
      <c r="NPT16" s="149"/>
      <c r="NPU16" s="149"/>
      <c r="NPV16" s="149"/>
      <c r="NPW16" s="150"/>
      <c r="NPX16" s="152"/>
      <c r="NPY16" s="147"/>
      <c r="NPZ16" s="148"/>
      <c r="NQA16" s="149"/>
      <c r="NQB16" s="149"/>
      <c r="NQC16" s="149"/>
      <c r="NQD16" s="149"/>
      <c r="NQE16" s="150"/>
      <c r="NQF16" s="152"/>
      <c r="NQG16" s="147"/>
      <c r="NQH16" s="148"/>
      <c r="NQI16" s="149"/>
      <c r="NQJ16" s="149"/>
      <c r="NQK16" s="149"/>
      <c r="NQL16" s="149"/>
      <c r="NQM16" s="150"/>
      <c r="NQN16" s="152"/>
      <c r="NQO16" s="147"/>
      <c r="NQP16" s="148"/>
      <c r="NQQ16" s="149"/>
      <c r="NQR16" s="149"/>
      <c r="NQS16" s="149"/>
      <c r="NQT16" s="149"/>
      <c r="NQU16" s="150"/>
      <c r="NQV16" s="152"/>
      <c r="NQW16" s="147"/>
      <c r="NQX16" s="148"/>
      <c r="NQY16" s="149"/>
      <c r="NQZ16" s="149"/>
      <c r="NRA16" s="149"/>
      <c r="NRB16" s="149"/>
      <c r="NRC16" s="150"/>
      <c r="NRD16" s="152"/>
      <c r="NRE16" s="147"/>
      <c r="NRF16" s="148"/>
      <c r="NRG16" s="149"/>
      <c r="NRH16" s="149"/>
      <c r="NRI16" s="149"/>
      <c r="NRJ16" s="149"/>
      <c r="NRK16" s="150"/>
      <c r="NRL16" s="152"/>
      <c r="NRM16" s="147"/>
      <c r="NRN16" s="148"/>
      <c r="NRO16" s="149"/>
      <c r="NRP16" s="149"/>
      <c r="NRQ16" s="149"/>
      <c r="NRR16" s="149"/>
      <c r="NRS16" s="150"/>
      <c r="NRT16" s="152"/>
      <c r="NRU16" s="147"/>
      <c r="NRV16" s="148"/>
      <c r="NRW16" s="149"/>
      <c r="NRX16" s="149"/>
      <c r="NRY16" s="149"/>
      <c r="NRZ16" s="149"/>
      <c r="NSA16" s="150"/>
      <c r="NSB16" s="152"/>
      <c r="NSC16" s="147"/>
      <c r="NSD16" s="148"/>
      <c r="NSE16" s="149"/>
      <c r="NSF16" s="149"/>
      <c r="NSG16" s="149"/>
      <c r="NSH16" s="149"/>
      <c r="NSI16" s="150"/>
      <c r="NSJ16" s="152"/>
      <c r="NSK16" s="147"/>
      <c r="NSL16" s="148"/>
      <c r="NSM16" s="149"/>
      <c r="NSN16" s="149"/>
      <c r="NSO16" s="149"/>
      <c r="NSP16" s="149"/>
      <c r="NSQ16" s="150"/>
      <c r="NSR16" s="152"/>
      <c r="NSS16" s="147"/>
      <c r="NST16" s="148"/>
      <c r="NSU16" s="149"/>
      <c r="NSV16" s="149"/>
      <c r="NSW16" s="149"/>
      <c r="NSX16" s="149"/>
      <c r="NSY16" s="150"/>
      <c r="NSZ16" s="152"/>
      <c r="NTA16" s="147"/>
      <c r="NTB16" s="148"/>
      <c r="NTC16" s="149"/>
      <c r="NTD16" s="149"/>
      <c r="NTE16" s="149"/>
      <c r="NTF16" s="149"/>
      <c r="NTG16" s="150"/>
      <c r="NTH16" s="152"/>
      <c r="NTI16" s="147"/>
      <c r="NTJ16" s="148"/>
      <c r="NTK16" s="149"/>
      <c r="NTL16" s="149"/>
      <c r="NTM16" s="149"/>
      <c r="NTN16" s="149"/>
      <c r="NTO16" s="150"/>
      <c r="NTP16" s="152"/>
      <c r="NTQ16" s="147"/>
      <c r="NTR16" s="148"/>
      <c r="NTS16" s="149"/>
      <c r="NTT16" s="149"/>
      <c r="NTU16" s="149"/>
      <c r="NTV16" s="149"/>
      <c r="NTW16" s="150"/>
      <c r="NTX16" s="152"/>
      <c r="NTY16" s="147"/>
      <c r="NTZ16" s="148"/>
      <c r="NUA16" s="149"/>
      <c r="NUB16" s="149"/>
      <c r="NUC16" s="149"/>
      <c r="NUD16" s="149"/>
      <c r="NUE16" s="150"/>
      <c r="NUF16" s="152"/>
      <c r="NUG16" s="147"/>
      <c r="NUH16" s="148"/>
      <c r="NUI16" s="149"/>
      <c r="NUJ16" s="149"/>
      <c r="NUK16" s="149"/>
      <c r="NUL16" s="149"/>
      <c r="NUM16" s="150"/>
      <c r="NUN16" s="152"/>
      <c r="NUO16" s="147"/>
      <c r="NUP16" s="148"/>
      <c r="NUQ16" s="149"/>
      <c r="NUR16" s="149"/>
      <c r="NUS16" s="149"/>
      <c r="NUT16" s="149"/>
      <c r="NUU16" s="150"/>
      <c r="NUV16" s="152"/>
      <c r="NUW16" s="147"/>
      <c r="NUX16" s="148"/>
      <c r="NUY16" s="149"/>
      <c r="NUZ16" s="149"/>
      <c r="NVA16" s="149"/>
      <c r="NVB16" s="149"/>
      <c r="NVC16" s="150"/>
      <c r="NVD16" s="152"/>
      <c r="NVE16" s="147"/>
      <c r="NVF16" s="148"/>
      <c r="NVG16" s="149"/>
      <c r="NVH16" s="149"/>
      <c r="NVI16" s="149"/>
      <c r="NVJ16" s="149"/>
      <c r="NVK16" s="150"/>
      <c r="NVL16" s="152"/>
      <c r="NVM16" s="147"/>
      <c r="NVN16" s="148"/>
      <c r="NVO16" s="149"/>
      <c r="NVP16" s="149"/>
      <c r="NVQ16" s="149"/>
      <c r="NVR16" s="149"/>
      <c r="NVS16" s="150"/>
      <c r="NVT16" s="152"/>
      <c r="NVU16" s="147"/>
      <c r="NVV16" s="148"/>
      <c r="NVW16" s="149"/>
      <c r="NVX16" s="149"/>
      <c r="NVY16" s="149"/>
      <c r="NVZ16" s="149"/>
      <c r="NWA16" s="150"/>
      <c r="NWB16" s="152"/>
      <c r="NWC16" s="147"/>
      <c r="NWD16" s="148"/>
      <c r="NWE16" s="149"/>
      <c r="NWF16" s="149"/>
      <c r="NWG16" s="149"/>
      <c r="NWH16" s="149"/>
      <c r="NWI16" s="150"/>
      <c r="NWJ16" s="152"/>
      <c r="NWK16" s="147"/>
      <c r="NWL16" s="148"/>
      <c r="NWM16" s="149"/>
      <c r="NWN16" s="149"/>
      <c r="NWO16" s="149"/>
      <c r="NWP16" s="149"/>
      <c r="NWQ16" s="150"/>
      <c r="NWR16" s="152"/>
      <c r="NWS16" s="147"/>
      <c r="NWT16" s="148"/>
      <c r="NWU16" s="149"/>
      <c r="NWV16" s="149"/>
      <c r="NWW16" s="149"/>
      <c r="NWX16" s="149"/>
      <c r="NWY16" s="150"/>
      <c r="NWZ16" s="152"/>
      <c r="NXA16" s="147"/>
      <c r="NXB16" s="148"/>
      <c r="NXC16" s="149"/>
      <c r="NXD16" s="149"/>
      <c r="NXE16" s="149"/>
      <c r="NXF16" s="149"/>
      <c r="NXG16" s="150"/>
      <c r="NXH16" s="152"/>
      <c r="NXI16" s="147"/>
      <c r="NXJ16" s="148"/>
      <c r="NXK16" s="149"/>
      <c r="NXL16" s="149"/>
      <c r="NXM16" s="149"/>
      <c r="NXN16" s="149"/>
      <c r="NXO16" s="150"/>
      <c r="NXP16" s="152"/>
      <c r="NXQ16" s="147"/>
      <c r="NXR16" s="148"/>
      <c r="NXS16" s="149"/>
      <c r="NXT16" s="149"/>
      <c r="NXU16" s="149"/>
      <c r="NXV16" s="149"/>
      <c r="NXW16" s="150"/>
      <c r="NXX16" s="152"/>
      <c r="NXY16" s="147"/>
      <c r="NXZ16" s="148"/>
      <c r="NYA16" s="149"/>
      <c r="NYB16" s="149"/>
      <c r="NYC16" s="149"/>
      <c r="NYD16" s="149"/>
      <c r="NYE16" s="150"/>
      <c r="NYF16" s="152"/>
      <c r="NYG16" s="147"/>
      <c r="NYH16" s="148"/>
      <c r="NYI16" s="149"/>
      <c r="NYJ16" s="149"/>
      <c r="NYK16" s="149"/>
      <c r="NYL16" s="149"/>
      <c r="NYM16" s="150"/>
      <c r="NYN16" s="152"/>
      <c r="NYO16" s="147"/>
      <c r="NYP16" s="148"/>
      <c r="NYQ16" s="149"/>
      <c r="NYR16" s="149"/>
      <c r="NYS16" s="149"/>
      <c r="NYT16" s="149"/>
      <c r="NYU16" s="150"/>
      <c r="NYV16" s="152"/>
      <c r="NYW16" s="147"/>
      <c r="NYX16" s="148"/>
      <c r="NYY16" s="149"/>
      <c r="NYZ16" s="149"/>
      <c r="NZA16" s="149"/>
      <c r="NZB16" s="149"/>
      <c r="NZC16" s="150"/>
      <c r="NZD16" s="152"/>
      <c r="NZE16" s="147"/>
      <c r="NZF16" s="148"/>
      <c r="NZG16" s="149"/>
      <c r="NZH16" s="149"/>
      <c r="NZI16" s="149"/>
      <c r="NZJ16" s="149"/>
      <c r="NZK16" s="150"/>
      <c r="NZL16" s="152"/>
      <c r="NZM16" s="147"/>
      <c r="NZN16" s="148"/>
      <c r="NZO16" s="149"/>
      <c r="NZP16" s="149"/>
      <c r="NZQ16" s="149"/>
      <c r="NZR16" s="149"/>
      <c r="NZS16" s="150"/>
      <c r="NZT16" s="152"/>
      <c r="NZU16" s="147"/>
      <c r="NZV16" s="148"/>
      <c r="NZW16" s="149"/>
      <c r="NZX16" s="149"/>
      <c r="NZY16" s="149"/>
      <c r="NZZ16" s="149"/>
      <c r="OAA16" s="150"/>
      <c r="OAB16" s="152"/>
      <c r="OAC16" s="147"/>
      <c r="OAD16" s="148"/>
      <c r="OAE16" s="149"/>
      <c r="OAF16" s="149"/>
      <c r="OAG16" s="149"/>
      <c r="OAH16" s="149"/>
      <c r="OAI16" s="150"/>
      <c r="OAJ16" s="152"/>
      <c r="OAK16" s="147"/>
      <c r="OAL16" s="148"/>
      <c r="OAM16" s="149"/>
      <c r="OAN16" s="149"/>
      <c r="OAO16" s="149"/>
      <c r="OAP16" s="149"/>
      <c r="OAQ16" s="150"/>
      <c r="OAR16" s="152"/>
      <c r="OAS16" s="147"/>
      <c r="OAT16" s="148"/>
      <c r="OAU16" s="149"/>
      <c r="OAV16" s="149"/>
      <c r="OAW16" s="149"/>
      <c r="OAX16" s="149"/>
      <c r="OAY16" s="150"/>
      <c r="OAZ16" s="152"/>
      <c r="OBA16" s="147"/>
      <c r="OBB16" s="148"/>
      <c r="OBC16" s="149"/>
      <c r="OBD16" s="149"/>
      <c r="OBE16" s="149"/>
      <c r="OBF16" s="149"/>
      <c r="OBG16" s="150"/>
      <c r="OBH16" s="152"/>
      <c r="OBI16" s="147"/>
      <c r="OBJ16" s="148"/>
      <c r="OBK16" s="149"/>
      <c r="OBL16" s="149"/>
      <c r="OBM16" s="149"/>
      <c r="OBN16" s="149"/>
      <c r="OBO16" s="150"/>
      <c r="OBP16" s="152"/>
      <c r="OBQ16" s="147"/>
      <c r="OBR16" s="148"/>
      <c r="OBS16" s="149"/>
      <c r="OBT16" s="149"/>
      <c r="OBU16" s="149"/>
      <c r="OBV16" s="149"/>
      <c r="OBW16" s="150"/>
      <c r="OBX16" s="152"/>
      <c r="OBY16" s="147"/>
      <c r="OBZ16" s="148"/>
      <c r="OCA16" s="149"/>
      <c r="OCB16" s="149"/>
      <c r="OCC16" s="149"/>
      <c r="OCD16" s="149"/>
      <c r="OCE16" s="150"/>
      <c r="OCF16" s="152"/>
      <c r="OCG16" s="147"/>
      <c r="OCH16" s="148"/>
      <c r="OCI16" s="149"/>
      <c r="OCJ16" s="149"/>
      <c r="OCK16" s="149"/>
      <c r="OCL16" s="149"/>
      <c r="OCM16" s="150"/>
      <c r="OCN16" s="152"/>
      <c r="OCO16" s="147"/>
      <c r="OCP16" s="148"/>
      <c r="OCQ16" s="149"/>
      <c r="OCR16" s="149"/>
      <c r="OCS16" s="149"/>
      <c r="OCT16" s="149"/>
      <c r="OCU16" s="150"/>
      <c r="OCV16" s="152"/>
      <c r="OCW16" s="147"/>
      <c r="OCX16" s="148"/>
      <c r="OCY16" s="149"/>
      <c r="OCZ16" s="149"/>
      <c r="ODA16" s="149"/>
      <c r="ODB16" s="149"/>
      <c r="ODC16" s="150"/>
      <c r="ODD16" s="152"/>
      <c r="ODE16" s="147"/>
      <c r="ODF16" s="148"/>
      <c r="ODG16" s="149"/>
      <c r="ODH16" s="149"/>
      <c r="ODI16" s="149"/>
      <c r="ODJ16" s="149"/>
      <c r="ODK16" s="150"/>
      <c r="ODL16" s="152"/>
      <c r="ODM16" s="147"/>
      <c r="ODN16" s="148"/>
      <c r="ODO16" s="149"/>
      <c r="ODP16" s="149"/>
      <c r="ODQ16" s="149"/>
      <c r="ODR16" s="149"/>
      <c r="ODS16" s="150"/>
      <c r="ODT16" s="152"/>
      <c r="ODU16" s="147"/>
      <c r="ODV16" s="148"/>
      <c r="ODW16" s="149"/>
      <c r="ODX16" s="149"/>
      <c r="ODY16" s="149"/>
      <c r="ODZ16" s="149"/>
      <c r="OEA16" s="150"/>
      <c r="OEB16" s="152"/>
      <c r="OEC16" s="147"/>
      <c r="OED16" s="148"/>
      <c r="OEE16" s="149"/>
      <c r="OEF16" s="149"/>
      <c r="OEG16" s="149"/>
      <c r="OEH16" s="149"/>
      <c r="OEI16" s="150"/>
      <c r="OEJ16" s="152"/>
      <c r="OEK16" s="147"/>
      <c r="OEL16" s="148"/>
      <c r="OEM16" s="149"/>
      <c r="OEN16" s="149"/>
      <c r="OEO16" s="149"/>
      <c r="OEP16" s="149"/>
      <c r="OEQ16" s="150"/>
      <c r="OER16" s="152"/>
      <c r="OES16" s="147"/>
      <c r="OET16" s="148"/>
      <c r="OEU16" s="149"/>
      <c r="OEV16" s="149"/>
      <c r="OEW16" s="149"/>
      <c r="OEX16" s="149"/>
      <c r="OEY16" s="150"/>
      <c r="OEZ16" s="152"/>
      <c r="OFA16" s="147"/>
      <c r="OFB16" s="148"/>
      <c r="OFC16" s="149"/>
      <c r="OFD16" s="149"/>
      <c r="OFE16" s="149"/>
      <c r="OFF16" s="149"/>
      <c r="OFG16" s="150"/>
      <c r="OFH16" s="152"/>
      <c r="OFI16" s="147"/>
      <c r="OFJ16" s="148"/>
      <c r="OFK16" s="149"/>
      <c r="OFL16" s="149"/>
      <c r="OFM16" s="149"/>
      <c r="OFN16" s="149"/>
      <c r="OFO16" s="150"/>
      <c r="OFP16" s="152"/>
      <c r="OFQ16" s="147"/>
      <c r="OFR16" s="148"/>
      <c r="OFS16" s="149"/>
      <c r="OFT16" s="149"/>
      <c r="OFU16" s="149"/>
      <c r="OFV16" s="149"/>
      <c r="OFW16" s="150"/>
      <c r="OFX16" s="152"/>
      <c r="OFY16" s="147"/>
      <c r="OFZ16" s="148"/>
      <c r="OGA16" s="149"/>
      <c r="OGB16" s="149"/>
      <c r="OGC16" s="149"/>
      <c r="OGD16" s="149"/>
      <c r="OGE16" s="150"/>
      <c r="OGF16" s="152"/>
      <c r="OGG16" s="147"/>
      <c r="OGH16" s="148"/>
      <c r="OGI16" s="149"/>
      <c r="OGJ16" s="149"/>
      <c r="OGK16" s="149"/>
      <c r="OGL16" s="149"/>
      <c r="OGM16" s="150"/>
      <c r="OGN16" s="152"/>
      <c r="OGO16" s="147"/>
      <c r="OGP16" s="148"/>
      <c r="OGQ16" s="149"/>
      <c r="OGR16" s="149"/>
      <c r="OGS16" s="149"/>
      <c r="OGT16" s="149"/>
      <c r="OGU16" s="150"/>
      <c r="OGV16" s="152"/>
      <c r="OGW16" s="147"/>
      <c r="OGX16" s="148"/>
      <c r="OGY16" s="149"/>
      <c r="OGZ16" s="149"/>
      <c r="OHA16" s="149"/>
      <c r="OHB16" s="149"/>
      <c r="OHC16" s="150"/>
      <c r="OHD16" s="152"/>
      <c r="OHE16" s="147"/>
      <c r="OHF16" s="148"/>
      <c r="OHG16" s="149"/>
      <c r="OHH16" s="149"/>
      <c r="OHI16" s="149"/>
      <c r="OHJ16" s="149"/>
      <c r="OHK16" s="150"/>
      <c r="OHL16" s="152"/>
      <c r="OHM16" s="147"/>
      <c r="OHN16" s="148"/>
      <c r="OHO16" s="149"/>
      <c r="OHP16" s="149"/>
      <c r="OHQ16" s="149"/>
      <c r="OHR16" s="149"/>
      <c r="OHS16" s="150"/>
      <c r="OHT16" s="152"/>
      <c r="OHU16" s="147"/>
      <c r="OHV16" s="148"/>
      <c r="OHW16" s="149"/>
      <c r="OHX16" s="149"/>
      <c r="OHY16" s="149"/>
      <c r="OHZ16" s="149"/>
      <c r="OIA16" s="150"/>
      <c r="OIB16" s="152"/>
      <c r="OIC16" s="147"/>
      <c r="OID16" s="148"/>
      <c r="OIE16" s="149"/>
      <c r="OIF16" s="149"/>
      <c r="OIG16" s="149"/>
      <c r="OIH16" s="149"/>
      <c r="OII16" s="150"/>
      <c r="OIJ16" s="152"/>
      <c r="OIK16" s="147"/>
      <c r="OIL16" s="148"/>
      <c r="OIM16" s="149"/>
      <c r="OIN16" s="149"/>
      <c r="OIO16" s="149"/>
      <c r="OIP16" s="149"/>
      <c r="OIQ16" s="150"/>
      <c r="OIR16" s="152"/>
      <c r="OIS16" s="147"/>
      <c r="OIT16" s="148"/>
      <c r="OIU16" s="149"/>
      <c r="OIV16" s="149"/>
      <c r="OIW16" s="149"/>
      <c r="OIX16" s="149"/>
      <c r="OIY16" s="150"/>
      <c r="OIZ16" s="152"/>
      <c r="OJA16" s="147"/>
      <c r="OJB16" s="148"/>
      <c r="OJC16" s="149"/>
      <c r="OJD16" s="149"/>
      <c r="OJE16" s="149"/>
      <c r="OJF16" s="149"/>
      <c r="OJG16" s="150"/>
      <c r="OJH16" s="152"/>
      <c r="OJI16" s="147"/>
      <c r="OJJ16" s="148"/>
      <c r="OJK16" s="149"/>
      <c r="OJL16" s="149"/>
      <c r="OJM16" s="149"/>
      <c r="OJN16" s="149"/>
      <c r="OJO16" s="150"/>
      <c r="OJP16" s="152"/>
      <c r="OJQ16" s="147"/>
      <c r="OJR16" s="148"/>
      <c r="OJS16" s="149"/>
      <c r="OJT16" s="149"/>
      <c r="OJU16" s="149"/>
      <c r="OJV16" s="149"/>
      <c r="OJW16" s="150"/>
      <c r="OJX16" s="152"/>
      <c r="OJY16" s="147"/>
      <c r="OJZ16" s="148"/>
      <c r="OKA16" s="149"/>
      <c r="OKB16" s="149"/>
      <c r="OKC16" s="149"/>
      <c r="OKD16" s="149"/>
      <c r="OKE16" s="150"/>
      <c r="OKF16" s="152"/>
      <c r="OKG16" s="147"/>
      <c r="OKH16" s="148"/>
      <c r="OKI16" s="149"/>
      <c r="OKJ16" s="149"/>
      <c r="OKK16" s="149"/>
      <c r="OKL16" s="149"/>
      <c r="OKM16" s="150"/>
      <c r="OKN16" s="152"/>
      <c r="OKO16" s="147"/>
      <c r="OKP16" s="148"/>
      <c r="OKQ16" s="149"/>
      <c r="OKR16" s="149"/>
      <c r="OKS16" s="149"/>
      <c r="OKT16" s="149"/>
      <c r="OKU16" s="150"/>
      <c r="OKV16" s="152"/>
      <c r="OKW16" s="147"/>
      <c r="OKX16" s="148"/>
      <c r="OKY16" s="149"/>
      <c r="OKZ16" s="149"/>
      <c r="OLA16" s="149"/>
      <c r="OLB16" s="149"/>
      <c r="OLC16" s="150"/>
      <c r="OLD16" s="152"/>
      <c r="OLE16" s="147"/>
      <c r="OLF16" s="148"/>
      <c r="OLG16" s="149"/>
      <c r="OLH16" s="149"/>
      <c r="OLI16" s="149"/>
      <c r="OLJ16" s="149"/>
      <c r="OLK16" s="150"/>
      <c r="OLL16" s="152"/>
      <c r="OLM16" s="147"/>
      <c r="OLN16" s="148"/>
      <c r="OLO16" s="149"/>
      <c r="OLP16" s="149"/>
      <c r="OLQ16" s="149"/>
      <c r="OLR16" s="149"/>
      <c r="OLS16" s="150"/>
      <c r="OLT16" s="152"/>
      <c r="OLU16" s="147"/>
      <c r="OLV16" s="148"/>
      <c r="OLW16" s="149"/>
      <c r="OLX16" s="149"/>
      <c r="OLY16" s="149"/>
      <c r="OLZ16" s="149"/>
      <c r="OMA16" s="150"/>
      <c r="OMB16" s="152"/>
      <c r="OMC16" s="147"/>
      <c r="OMD16" s="148"/>
      <c r="OME16" s="149"/>
      <c r="OMF16" s="149"/>
      <c r="OMG16" s="149"/>
      <c r="OMH16" s="149"/>
      <c r="OMI16" s="150"/>
      <c r="OMJ16" s="152"/>
      <c r="OMK16" s="147"/>
      <c r="OML16" s="148"/>
      <c r="OMM16" s="149"/>
      <c r="OMN16" s="149"/>
      <c r="OMO16" s="149"/>
      <c r="OMP16" s="149"/>
      <c r="OMQ16" s="150"/>
      <c r="OMR16" s="152"/>
      <c r="OMS16" s="147"/>
      <c r="OMT16" s="148"/>
      <c r="OMU16" s="149"/>
      <c r="OMV16" s="149"/>
      <c r="OMW16" s="149"/>
      <c r="OMX16" s="149"/>
      <c r="OMY16" s="150"/>
      <c r="OMZ16" s="152"/>
      <c r="ONA16" s="147"/>
      <c r="ONB16" s="148"/>
      <c r="ONC16" s="149"/>
      <c r="OND16" s="149"/>
      <c r="ONE16" s="149"/>
      <c r="ONF16" s="149"/>
      <c r="ONG16" s="150"/>
      <c r="ONH16" s="152"/>
      <c r="ONI16" s="147"/>
      <c r="ONJ16" s="148"/>
      <c r="ONK16" s="149"/>
      <c r="ONL16" s="149"/>
      <c r="ONM16" s="149"/>
      <c r="ONN16" s="149"/>
      <c r="ONO16" s="150"/>
      <c r="ONP16" s="152"/>
      <c r="ONQ16" s="147"/>
      <c r="ONR16" s="148"/>
      <c r="ONS16" s="149"/>
      <c r="ONT16" s="149"/>
      <c r="ONU16" s="149"/>
      <c r="ONV16" s="149"/>
      <c r="ONW16" s="150"/>
      <c r="ONX16" s="152"/>
      <c r="ONY16" s="147"/>
      <c r="ONZ16" s="148"/>
      <c r="OOA16" s="149"/>
      <c r="OOB16" s="149"/>
      <c r="OOC16" s="149"/>
      <c r="OOD16" s="149"/>
      <c r="OOE16" s="150"/>
      <c r="OOF16" s="152"/>
      <c r="OOG16" s="147"/>
      <c r="OOH16" s="148"/>
      <c r="OOI16" s="149"/>
      <c r="OOJ16" s="149"/>
      <c r="OOK16" s="149"/>
      <c r="OOL16" s="149"/>
      <c r="OOM16" s="150"/>
      <c r="OON16" s="152"/>
      <c r="OOO16" s="147"/>
      <c r="OOP16" s="148"/>
      <c r="OOQ16" s="149"/>
      <c r="OOR16" s="149"/>
      <c r="OOS16" s="149"/>
      <c r="OOT16" s="149"/>
      <c r="OOU16" s="150"/>
      <c r="OOV16" s="152"/>
      <c r="OOW16" s="147"/>
      <c r="OOX16" s="148"/>
      <c r="OOY16" s="149"/>
      <c r="OOZ16" s="149"/>
      <c r="OPA16" s="149"/>
      <c r="OPB16" s="149"/>
      <c r="OPC16" s="150"/>
      <c r="OPD16" s="152"/>
      <c r="OPE16" s="147"/>
      <c r="OPF16" s="148"/>
      <c r="OPG16" s="149"/>
      <c r="OPH16" s="149"/>
      <c r="OPI16" s="149"/>
      <c r="OPJ16" s="149"/>
      <c r="OPK16" s="150"/>
      <c r="OPL16" s="152"/>
      <c r="OPM16" s="147"/>
      <c r="OPN16" s="148"/>
      <c r="OPO16" s="149"/>
      <c r="OPP16" s="149"/>
      <c r="OPQ16" s="149"/>
      <c r="OPR16" s="149"/>
      <c r="OPS16" s="150"/>
      <c r="OPT16" s="152"/>
      <c r="OPU16" s="147"/>
      <c r="OPV16" s="148"/>
      <c r="OPW16" s="149"/>
      <c r="OPX16" s="149"/>
      <c r="OPY16" s="149"/>
      <c r="OPZ16" s="149"/>
      <c r="OQA16" s="150"/>
      <c r="OQB16" s="152"/>
      <c r="OQC16" s="147"/>
      <c r="OQD16" s="148"/>
      <c r="OQE16" s="149"/>
      <c r="OQF16" s="149"/>
      <c r="OQG16" s="149"/>
      <c r="OQH16" s="149"/>
      <c r="OQI16" s="150"/>
      <c r="OQJ16" s="152"/>
      <c r="OQK16" s="147"/>
      <c r="OQL16" s="148"/>
      <c r="OQM16" s="149"/>
      <c r="OQN16" s="149"/>
      <c r="OQO16" s="149"/>
      <c r="OQP16" s="149"/>
      <c r="OQQ16" s="150"/>
      <c r="OQR16" s="152"/>
      <c r="OQS16" s="147"/>
      <c r="OQT16" s="148"/>
      <c r="OQU16" s="149"/>
      <c r="OQV16" s="149"/>
      <c r="OQW16" s="149"/>
      <c r="OQX16" s="149"/>
      <c r="OQY16" s="150"/>
      <c r="OQZ16" s="152"/>
      <c r="ORA16" s="147"/>
      <c r="ORB16" s="148"/>
      <c r="ORC16" s="149"/>
      <c r="ORD16" s="149"/>
      <c r="ORE16" s="149"/>
      <c r="ORF16" s="149"/>
      <c r="ORG16" s="150"/>
      <c r="ORH16" s="152"/>
      <c r="ORI16" s="147"/>
      <c r="ORJ16" s="148"/>
      <c r="ORK16" s="149"/>
      <c r="ORL16" s="149"/>
      <c r="ORM16" s="149"/>
      <c r="ORN16" s="149"/>
      <c r="ORO16" s="150"/>
      <c r="ORP16" s="152"/>
      <c r="ORQ16" s="147"/>
      <c r="ORR16" s="148"/>
      <c r="ORS16" s="149"/>
      <c r="ORT16" s="149"/>
      <c r="ORU16" s="149"/>
      <c r="ORV16" s="149"/>
      <c r="ORW16" s="150"/>
      <c r="ORX16" s="152"/>
      <c r="ORY16" s="147"/>
      <c r="ORZ16" s="148"/>
      <c r="OSA16" s="149"/>
      <c r="OSB16" s="149"/>
      <c r="OSC16" s="149"/>
      <c r="OSD16" s="149"/>
      <c r="OSE16" s="150"/>
      <c r="OSF16" s="152"/>
      <c r="OSG16" s="147"/>
      <c r="OSH16" s="148"/>
      <c r="OSI16" s="149"/>
      <c r="OSJ16" s="149"/>
      <c r="OSK16" s="149"/>
      <c r="OSL16" s="149"/>
      <c r="OSM16" s="150"/>
      <c r="OSN16" s="152"/>
      <c r="OSO16" s="147"/>
      <c r="OSP16" s="148"/>
      <c r="OSQ16" s="149"/>
      <c r="OSR16" s="149"/>
      <c r="OSS16" s="149"/>
      <c r="OST16" s="149"/>
      <c r="OSU16" s="150"/>
      <c r="OSV16" s="152"/>
      <c r="OSW16" s="147"/>
      <c r="OSX16" s="148"/>
      <c r="OSY16" s="149"/>
      <c r="OSZ16" s="149"/>
      <c r="OTA16" s="149"/>
      <c r="OTB16" s="149"/>
      <c r="OTC16" s="150"/>
      <c r="OTD16" s="152"/>
      <c r="OTE16" s="147"/>
      <c r="OTF16" s="148"/>
      <c r="OTG16" s="149"/>
      <c r="OTH16" s="149"/>
      <c r="OTI16" s="149"/>
      <c r="OTJ16" s="149"/>
      <c r="OTK16" s="150"/>
      <c r="OTL16" s="152"/>
      <c r="OTM16" s="147"/>
      <c r="OTN16" s="148"/>
      <c r="OTO16" s="149"/>
      <c r="OTP16" s="149"/>
      <c r="OTQ16" s="149"/>
      <c r="OTR16" s="149"/>
      <c r="OTS16" s="150"/>
      <c r="OTT16" s="152"/>
      <c r="OTU16" s="147"/>
      <c r="OTV16" s="148"/>
      <c r="OTW16" s="149"/>
      <c r="OTX16" s="149"/>
      <c r="OTY16" s="149"/>
      <c r="OTZ16" s="149"/>
      <c r="OUA16" s="150"/>
      <c r="OUB16" s="152"/>
      <c r="OUC16" s="147"/>
      <c r="OUD16" s="148"/>
      <c r="OUE16" s="149"/>
      <c r="OUF16" s="149"/>
      <c r="OUG16" s="149"/>
      <c r="OUH16" s="149"/>
      <c r="OUI16" s="150"/>
      <c r="OUJ16" s="152"/>
      <c r="OUK16" s="147"/>
      <c r="OUL16" s="148"/>
      <c r="OUM16" s="149"/>
      <c r="OUN16" s="149"/>
      <c r="OUO16" s="149"/>
      <c r="OUP16" s="149"/>
      <c r="OUQ16" s="150"/>
      <c r="OUR16" s="152"/>
      <c r="OUS16" s="147"/>
      <c r="OUT16" s="148"/>
      <c r="OUU16" s="149"/>
      <c r="OUV16" s="149"/>
      <c r="OUW16" s="149"/>
      <c r="OUX16" s="149"/>
      <c r="OUY16" s="150"/>
      <c r="OUZ16" s="152"/>
      <c r="OVA16" s="147"/>
      <c r="OVB16" s="148"/>
      <c r="OVC16" s="149"/>
      <c r="OVD16" s="149"/>
      <c r="OVE16" s="149"/>
      <c r="OVF16" s="149"/>
      <c r="OVG16" s="150"/>
      <c r="OVH16" s="152"/>
      <c r="OVI16" s="147"/>
      <c r="OVJ16" s="148"/>
      <c r="OVK16" s="149"/>
      <c r="OVL16" s="149"/>
      <c r="OVM16" s="149"/>
      <c r="OVN16" s="149"/>
      <c r="OVO16" s="150"/>
      <c r="OVP16" s="152"/>
      <c r="OVQ16" s="147"/>
      <c r="OVR16" s="148"/>
      <c r="OVS16" s="149"/>
      <c r="OVT16" s="149"/>
      <c r="OVU16" s="149"/>
      <c r="OVV16" s="149"/>
      <c r="OVW16" s="150"/>
      <c r="OVX16" s="152"/>
      <c r="OVY16" s="147"/>
      <c r="OVZ16" s="148"/>
      <c r="OWA16" s="149"/>
      <c r="OWB16" s="149"/>
      <c r="OWC16" s="149"/>
      <c r="OWD16" s="149"/>
      <c r="OWE16" s="150"/>
      <c r="OWF16" s="152"/>
      <c r="OWG16" s="147"/>
      <c r="OWH16" s="148"/>
      <c r="OWI16" s="149"/>
      <c r="OWJ16" s="149"/>
      <c r="OWK16" s="149"/>
      <c r="OWL16" s="149"/>
      <c r="OWM16" s="150"/>
      <c r="OWN16" s="152"/>
      <c r="OWO16" s="147"/>
      <c r="OWP16" s="148"/>
      <c r="OWQ16" s="149"/>
      <c r="OWR16" s="149"/>
      <c r="OWS16" s="149"/>
      <c r="OWT16" s="149"/>
      <c r="OWU16" s="150"/>
      <c r="OWV16" s="152"/>
      <c r="OWW16" s="147"/>
      <c r="OWX16" s="148"/>
      <c r="OWY16" s="149"/>
      <c r="OWZ16" s="149"/>
      <c r="OXA16" s="149"/>
      <c r="OXB16" s="149"/>
      <c r="OXC16" s="150"/>
      <c r="OXD16" s="152"/>
      <c r="OXE16" s="147"/>
      <c r="OXF16" s="148"/>
      <c r="OXG16" s="149"/>
      <c r="OXH16" s="149"/>
      <c r="OXI16" s="149"/>
      <c r="OXJ16" s="149"/>
      <c r="OXK16" s="150"/>
      <c r="OXL16" s="152"/>
      <c r="OXM16" s="147"/>
      <c r="OXN16" s="148"/>
      <c r="OXO16" s="149"/>
      <c r="OXP16" s="149"/>
      <c r="OXQ16" s="149"/>
      <c r="OXR16" s="149"/>
      <c r="OXS16" s="150"/>
      <c r="OXT16" s="152"/>
      <c r="OXU16" s="147"/>
      <c r="OXV16" s="148"/>
      <c r="OXW16" s="149"/>
      <c r="OXX16" s="149"/>
      <c r="OXY16" s="149"/>
      <c r="OXZ16" s="149"/>
      <c r="OYA16" s="150"/>
      <c r="OYB16" s="152"/>
      <c r="OYC16" s="147"/>
      <c r="OYD16" s="148"/>
      <c r="OYE16" s="149"/>
      <c r="OYF16" s="149"/>
      <c r="OYG16" s="149"/>
      <c r="OYH16" s="149"/>
      <c r="OYI16" s="150"/>
      <c r="OYJ16" s="152"/>
      <c r="OYK16" s="147"/>
      <c r="OYL16" s="148"/>
      <c r="OYM16" s="149"/>
      <c r="OYN16" s="149"/>
      <c r="OYO16" s="149"/>
      <c r="OYP16" s="149"/>
      <c r="OYQ16" s="150"/>
      <c r="OYR16" s="152"/>
      <c r="OYS16" s="147"/>
      <c r="OYT16" s="148"/>
      <c r="OYU16" s="149"/>
      <c r="OYV16" s="149"/>
      <c r="OYW16" s="149"/>
      <c r="OYX16" s="149"/>
      <c r="OYY16" s="150"/>
      <c r="OYZ16" s="152"/>
      <c r="OZA16" s="147"/>
      <c r="OZB16" s="148"/>
      <c r="OZC16" s="149"/>
      <c r="OZD16" s="149"/>
      <c r="OZE16" s="149"/>
      <c r="OZF16" s="149"/>
      <c r="OZG16" s="150"/>
      <c r="OZH16" s="152"/>
      <c r="OZI16" s="147"/>
      <c r="OZJ16" s="148"/>
      <c r="OZK16" s="149"/>
      <c r="OZL16" s="149"/>
      <c r="OZM16" s="149"/>
      <c r="OZN16" s="149"/>
      <c r="OZO16" s="150"/>
      <c r="OZP16" s="152"/>
      <c r="OZQ16" s="147"/>
      <c r="OZR16" s="148"/>
      <c r="OZS16" s="149"/>
      <c r="OZT16" s="149"/>
      <c r="OZU16" s="149"/>
      <c r="OZV16" s="149"/>
      <c r="OZW16" s="150"/>
      <c r="OZX16" s="152"/>
      <c r="OZY16" s="147"/>
      <c r="OZZ16" s="148"/>
      <c r="PAA16" s="149"/>
      <c r="PAB16" s="149"/>
      <c r="PAC16" s="149"/>
      <c r="PAD16" s="149"/>
      <c r="PAE16" s="150"/>
      <c r="PAF16" s="152"/>
      <c r="PAG16" s="147"/>
      <c r="PAH16" s="148"/>
      <c r="PAI16" s="149"/>
      <c r="PAJ16" s="149"/>
      <c r="PAK16" s="149"/>
      <c r="PAL16" s="149"/>
      <c r="PAM16" s="150"/>
      <c r="PAN16" s="152"/>
      <c r="PAO16" s="147"/>
      <c r="PAP16" s="148"/>
      <c r="PAQ16" s="149"/>
      <c r="PAR16" s="149"/>
      <c r="PAS16" s="149"/>
      <c r="PAT16" s="149"/>
      <c r="PAU16" s="150"/>
      <c r="PAV16" s="152"/>
      <c r="PAW16" s="147"/>
      <c r="PAX16" s="148"/>
      <c r="PAY16" s="149"/>
      <c r="PAZ16" s="149"/>
      <c r="PBA16" s="149"/>
      <c r="PBB16" s="149"/>
      <c r="PBC16" s="150"/>
      <c r="PBD16" s="152"/>
      <c r="PBE16" s="147"/>
      <c r="PBF16" s="148"/>
      <c r="PBG16" s="149"/>
      <c r="PBH16" s="149"/>
      <c r="PBI16" s="149"/>
      <c r="PBJ16" s="149"/>
      <c r="PBK16" s="150"/>
      <c r="PBL16" s="152"/>
      <c r="PBM16" s="147"/>
      <c r="PBN16" s="148"/>
      <c r="PBO16" s="149"/>
      <c r="PBP16" s="149"/>
      <c r="PBQ16" s="149"/>
      <c r="PBR16" s="149"/>
      <c r="PBS16" s="150"/>
      <c r="PBT16" s="152"/>
      <c r="PBU16" s="147"/>
      <c r="PBV16" s="148"/>
      <c r="PBW16" s="149"/>
      <c r="PBX16" s="149"/>
      <c r="PBY16" s="149"/>
      <c r="PBZ16" s="149"/>
      <c r="PCA16" s="150"/>
      <c r="PCB16" s="152"/>
      <c r="PCC16" s="147"/>
      <c r="PCD16" s="148"/>
      <c r="PCE16" s="149"/>
      <c r="PCF16" s="149"/>
      <c r="PCG16" s="149"/>
      <c r="PCH16" s="149"/>
      <c r="PCI16" s="150"/>
      <c r="PCJ16" s="152"/>
      <c r="PCK16" s="147"/>
      <c r="PCL16" s="148"/>
      <c r="PCM16" s="149"/>
      <c r="PCN16" s="149"/>
      <c r="PCO16" s="149"/>
      <c r="PCP16" s="149"/>
      <c r="PCQ16" s="150"/>
      <c r="PCR16" s="152"/>
      <c r="PCS16" s="147"/>
      <c r="PCT16" s="148"/>
      <c r="PCU16" s="149"/>
      <c r="PCV16" s="149"/>
      <c r="PCW16" s="149"/>
      <c r="PCX16" s="149"/>
      <c r="PCY16" s="150"/>
      <c r="PCZ16" s="152"/>
      <c r="PDA16" s="147"/>
      <c r="PDB16" s="148"/>
      <c r="PDC16" s="149"/>
      <c r="PDD16" s="149"/>
      <c r="PDE16" s="149"/>
      <c r="PDF16" s="149"/>
      <c r="PDG16" s="150"/>
      <c r="PDH16" s="152"/>
      <c r="PDI16" s="147"/>
      <c r="PDJ16" s="148"/>
      <c r="PDK16" s="149"/>
      <c r="PDL16" s="149"/>
      <c r="PDM16" s="149"/>
      <c r="PDN16" s="149"/>
      <c r="PDO16" s="150"/>
      <c r="PDP16" s="152"/>
      <c r="PDQ16" s="147"/>
      <c r="PDR16" s="148"/>
      <c r="PDS16" s="149"/>
      <c r="PDT16" s="149"/>
      <c r="PDU16" s="149"/>
      <c r="PDV16" s="149"/>
      <c r="PDW16" s="150"/>
      <c r="PDX16" s="152"/>
      <c r="PDY16" s="147"/>
      <c r="PDZ16" s="148"/>
      <c r="PEA16" s="149"/>
      <c r="PEB16" s="149"/>
      <c r="PEC16" s="149"/>
      <c r="PED16" s="149"/>
      <c r="PEE16" s="150"/>
      <c r="PEF16" s="152"/>
      <c r="PEG16" s="147"/>
      <c r="PEH16" s="148"/>
      <c r="PEI16" s="149"/>
      <c r="PEJ16" s="149"/>
      <c r="PEK16" s="149"/>
      <c r="PEL16" s="149"/>
      <c r="PEM16" s="150"/>
      <c r="PEN16" s="152"/>
      <c r="PEO16" s="147"/>
      <c r="PEP16" s="148"/>
      <c r="PEQ16" s="149"/>
      <c r="PER16" s="149"/>
      <c r="PES16" s="149"/>
      <c r="PET16" s="149"/>
      <c r="PEU16" s="150"/>
      <c r="PEV16" s="152"/>
      <c r="PEW16" s="147"/>
      <c r="PEX16" s="148"/>
      <c r="PEY16" s="149"/>
      <c r="PEZ16" s="149"/>
      <c r="PFA16" s="149"/>
      <c r="PFB16" s="149"/>
      <c r="PFC16" s="150"/>
      <c r="PFD16" s="152"/>
      <c r="PFE16" s="147"/>
      <c r="PFF16" s="148"/>
      <c r="PFG16" s="149"/>
      <c r="PFH16" s="149"/>
      <c r="PFI16" s="149"/>
      <c r="PFJ16" s="149"/>
      <c r="PFK16" s="150"/>
      <c r="PFL16" s="152"/>
      <c r="PFM16" s="147"/>
      <c r="PFN16" s="148"/>
      <c r="PFO16" s="149"/>
      <c r="PFP16" s="149"/>
      <c r="PFQ16" s="149"/>
      <c r="PFR16" s="149"/>
      <c r="PFS16" s="150"/>
      <c r="PFT16" s="152"/>
      <c r="PFU16" s="147"/>
      <c r="PFV16" s="148"/>
      <c r="PFW16" s="149"/>
      <c r="PFX16" s="149"/>
      <c r="PFY16" s="149"/>
      <c r="PFZ16" s="149"/>
      <c r="PGA16" s="150"/>
      <c r="PGB16" s="152"/>
      <c r="PGC16" s="147"/>
      <c r="PGD16" s="148"/>
      <c r="PGE16" s="149"/>
      <c r="PGF16" s="149"/>
      <c r="PGG16" s="149"/>
      <c r="PGH16" s="149"/>
      <c r="PGI16" s="150"/>
      <c r="PGJ16" s="152"/>
      <c r="PGK16" s="147"/>
      <c r="PGL16" s="148"/>
      <c r="PGM16" s="149"/>
      <c r="PGN16" s="149"/>
      <c r="PGO16" s="149"/>
      <c r="PGP16" s="149"/>
      <c r="PGQ16" s="150"/>
      <c r="PGR16" s="152"/>
      <c r="PGS16" s="147"/>
      <c r="PGT16" s="148"/>
      <c r="PGU16" s="149"/>
      <c r="PGV16" s="149"/>
      <c r="PGW16" s="149"/>
      <c r="PGX16" s="149"/>
      <c r="PGY16" s="150"/>
      <c r="PGZ16" s="152"/>
      <c r="PHA16" s="147"/>
      <c r="PHB16" s="148"/>
      <c r="PHC16" s="149"/>
      <c r="PHD16" s="149"/>
      <c r="PHE16" s="149"/>
      <c r="PHF16" s="149"/>
      <c r="PHG16" s="150"/>
      <c r="PHH16" s="152"/>
      <c r="PHI16" s="147"/>
      <c r="PHJ16" s="148"/>
      <c r="PHK16" s="149"/>
      <c r="PHL16" s="149"/>
      <c r="PHM16" s="149"/>
      <c r="PHN16" s="149"/>
      <c r="PHO16" s="150"/>
      <c r="PHP16" s="152"/>
      <c r="PHQ16" s="147"/>
      <c r="PHR16" s="148"/>
      <c r="PHS16" s="149"/>
      <c r="PHT16" s="149"/>
      <c r="PHU16" s="149"/>
      <c r="PHV16" s="149"/>
      <c r="PHW16" s="150"/>
      <c r="PHX16" s="152"/>
      <c r="PHY16" s="147"/>
      <c r="PHZ16" s="148"/>
      <c r="PIA16" s="149"/>
      <c r="PIB16" s="149"/>
      <c r="PIC16" s="149"/>
      <c r="PID16" s="149"/>
      <c r="PIE16" s="150"/>
      <c r="PIF16" s="152"/>
      <c r="PIG16" s="147"/>
      <c r="PIH16" s="148"/>
      <c r="PII16" s="149"/>
      <c r="PIJ16" s="149"/>
      <c r="PIK16" s="149"/>
      <c r="PIL16" s="149"/>
      <c r="PIM16" s="150"/>
      <c r="PIN16" s="152"/>
      <c r="PIO16" s="147"/>
      <c r="PIP16" s="148"/>
      <c r="PIQ16" s="149"/>
      <c r="PIR16" s="149"/>
      <c r="PIS16" s="149"/>
      <c r="PIT16" s="149"/>
      <c r="PIU16" s="150"/>
      <c r="PIV16" s="152"/>
      <c r="PIW16" s="147"/>
      <c r="PIX16" s="148"/>
      <c r="PIY16" s="149"/>
      <c r="PIZ16" s="149"/>
      <c r="PJA16" s="149"/>
      <c r="PJB16" s="149"/>
      <c r="PJC16" s="150"/>
      <c r="PJD16" s="152"/>
      <c r="PJE16" s="147"/>
      <c r="PJF16" s="148"/>
      <c r="PJG16" s="149"/>
      <c r="PJH16" s="149"/>
      <c r="PJI16" s="149"/>
      <c r="PJJ16" s="149"/>
      <c r="PJK16" s="150"/>
      <c r="PJL16" s="152"/>
      <c r="PJM16" s="147"/>
      <c r="PJN16" s="148"/>
      <c r="PJO16" s="149"/>
      <c r="PJP16" s="149"/>
      <c r="PJQ16" s="149"/>
      <c r="PJR16" s="149"/>
      <c r="PJS16" s="150"/>
      <c r="PJT16" s="152"/>
      <c r="PJU16" s="147"/>
      <c r="PJV16" s="148"/>
      <c r="PJW16" s="149"/>
      <c r="PJX16" s="149"/>
      <c r="PJY16" s="149"/>
      <c r="PJZ16" s="149"/>
      <c r="PKA16" s="150"/>
      <c r="PKB16" s="152"/>
      <c r="PKC16" s="147"/>
      <c r="PKD16" s="148"/>
      <c r="PKE16" s="149"/>
      <c r="PKF16" s="149"/>
      <c r="PKG16" s="149"/>
      <c r="PKH16" s="149"/>
      <c r="PKI16" s="150"/>
      <c r="PKJ16" s="152"/>
      <c r="PKK16" s="147"/>
      <c r="PKL16" s="148"/>
      <c r="PKM16" s="149"/>
      <c r="PKN16" s="149"/>
      <c r="PKO16" s="149"/>
      <c r="PKP16" s="149"/>
      <c r="PKQ16" s="150"/>
      <c r="PKR16" s="152"/>
      <c r="PKS16" s="147"/>
      <c r="PKT16" s="148"/>
      <c r="PKU16" s="149"/>
      <c r="PKV16" s="149"/>
      <c r="PKW16" s="149"/>
      <c r="PKX16" s="149"/>
      <c r="PKY16" s="150"/>
      <c r="PKZ16" s="152"/>
      <c r="PLA16" s="147"/>
      <c r="PLB16" s="148"/>
      <c r="PLC16" s="149"/>
      <c r="PLD16" s="149"/>
      <c r="PLE16" s="149"/>
      <c r="PLF16" s="149"/>
      <c r="PLG16" s="150"/>
      <c r="PLH16" s="152"/>
      <c r="PLI16" s="147"/>
      <c r="PLJ16" s="148"/>
      <c r="PLK16" s="149"/>
      <c r="PLL16" s="149"/>
      <c r="PLM16" s="149"/>
      <c r="PLN16" s="149"/>
      <c r="PLO16" s="150"/>
      <c r="PLP16" s="152"/>
      <c r="PLQ16" s="147"/>
      <c r="PLR16" s="148"/>
      <c r="PLS16" s="149"/>
      <c r="PLT16" s="149"/>
      <c r="PLU16" s="149"/>
      <c r="PLV16" s="149"/>
      <c r="PLW16" s="150"/>
      <c r="PLX16" s="152"/>
      <c r="PLY16" s="147"/>
      <c r="PLZ16" s="148"/>
      <c r="PMA16" s="149"/>
      <c r="PMB16" s="149"/>
      <c r="PMC16" s="149"/>
      <c r="PMD16" s="149"/>
      <c r="PME16" s="150"/>
      <c r="PMF16" s="152"/>
      <c r="PMG16" s="147"/>
      <c r="PMH16" s="148"/>
      <c r="PMI16" s="149"/>
      <c r="PMJ16" s="149"/>
      <c r="PMK16" s="149"/>
      <c r="PML16" s="149"/>
      <c r="PMM16" s="150"/>
      <c r="PMN16" s="152"/>
      <c r="PMO16" s="147"/>
      <c r="PMP16" s="148"/>
      <c r="PMQ16" s="149"/>
      <c r="PMR16" s="149"/>
      <c r="PMS16" s="149"/>
      <c r="PMT16" s="149"/>
      <c r="PMU16" s="150"/>
      <c r="PMV16" s="152"/>
      <c r="PMW16" s="147"/>
      <c r="PMX16" s="148"/>
      <c r="PMY16" s="149"/>
      <c r="PMZ16" s="149"/>
      <c r="PNA16" s="149"/>
      <c r="PNB16" s="149"/>
      <c r="PNC16" s="150"/>
      <c r="PND16" s="152"/>
      <c r="PNE16" s="147"/>
      <c r="PNF16" s="148"/>
      <c r="PNG16" s="149"/>
      <c r="PNH16" s="149"/>
      <c r="PNI16" s="149"/>
      <c r="PNJ16" s="149"/>
      <c r="PNK16" s="150"/>
      <c r="PNL16" s="152"/>
      <c r="PNM16" s="147"/>
      <c r="PNN16" s="148"/>
      <c r="PNO16" s="149"/>
      <c r="PNP16" s="149"/>
      <c r="PNQ16" s="149"/>
      <c r="PNR16" s="149"/>
      <c r="PNS16" s="150"/>
      <c r="PNT16" s="152"/>
      <c r="PNU16" s="147"/>
      <c r="PNV16" s="148"/>
      <c r="PNW16" s="149"/>
      <c r="PNX16" s="149"/>
      <c r="PNY16" s="149"/>
      <c r="PNZ16" s="149"/>
      <c r="POA16" s="150"/>
      <c r="POB16" s="152"/>
      <c r="POC16" s="147"/>
      <c r="POD16" s="148"/>
      <c r="POE16" s="149"/>
      <c r="POF16" s="149"/>
      <c r="POG16" s="149"/>
      <c r="POH16" s="149"/>
      <c r="POI16" s="150"/>
      <c r="POJ16" s="152"/>
      <c r="POK16" s="147"/>
      <c r="POL16" s="148"/>
      <c r="POM16" s="149"/>
      <c r="PON16" s="149"/>
      <c r="POO16" s="149"/>
      <c r="POP16" s="149"/>
      <c r="POQ16" s="150"/>
      <c r="POR16" s="152"/>
      <c r="POS16" s="147"/>
      <c r="POT16" s="148"/>
      <c r="POU16" s="149"/>
      <c r="POV16" s="149"/>
      <c r="POW16" s="149"/>
      <c r="POX16" s="149"/>
      <c r="POY16" s="150"/>
      <c r="POZ16" s="152"/>
      <c r="PPA16" s="147"/>
      <c r="PPB16" s="148"/>
      <c r="PPC16" s="149"/>
      <c r="PPD16" s="149"/>
      <c r="PPE16" s="149"/>
      <c r="PPF16" s="149"/>
      <c r="PPG16" s="150"/>
      <c r="PPH16" s="152"/>
      <c r="PPI16" s="147"/>
      <c r="PPJ16" s="148"/>
      <c r="PPK16" s="149"/>
      <c r="PPL16" s="149"/>
      <c r="PPM16" s="149"/>
      <c r="PPN16" s="149"/>
      <c r="PPO16" s="150"/>
      <c r="PPP16" s="152"/>
      <c r="PPQ16" s="147"/>
      <c r="PPR16" s="148"/>
      <c r="PPS16" s="149"/>
      <c r="PPT16" s="149"/>
      <c r="PPU16" s="149"/>
      <c r="PPV16" s="149"/>
      <c r="PPW16" s="150"/>
      <c r="PPX16" s="152"/>
      <c r="PPY16" s="147"/>
      <c r="PPZ16" s="148"/>
      <c r="PQA16" s="149"/>
      <c r="PQB16" s="149"/>
      <c r="PQC16" s="149"/>
      <c r="PQD16" s="149"/>
      <c r="PQE16" s="150"/>
      <c r="PQF16" s="152"/>
      <c r="PQG16" s="147"/>
      <c r="PQH16" s="148"/>
      <c r="PQI16" s="149"/>
      <c r="PQJ16" s="149"/>
      <c r="PQK16" s="149"/>
      <c r="PQL16" s="149"/>
      <c r="PQM16" s="150"/>
      <c r="PQN16" s="152"/>
      <c r="PQO16" s="147"/>
      <c r="PQP16" s="148"/>
      <c r="PQQ16" s="149"/>
      <c r="PQR16" s="149"/>
      <c r="PQS16" s="149"/>
      <c r="PQT16" s="149"/>
      <c r="PQU16" s="150"/>
      <c r="PQV16" s="152"/>
      <c r="PQW16" s="147"/>
      <c r="PQX16" s="148"/>
      <c r="PQY16" s="149"/>
      <c r="PQZ16" s="149"/>
      <c r="PRA16" s="149"/>
      <c r="PRB16" s="149"/>
      <c r="PRC16" s="150"/>
      <c r="PRD16" s="152"/>
      <c r="PRE16" s="147"/>
      <c r="PRF16" s="148"/>
      <c r="PRG16" s="149"/>
      <c r="PRH16" s="149"/>
      <c r="PRI16" s="149"/>
      <c r="PRJ16" s="149"/>
      <c r="PRK16" s="150"/>
      <c r="PRL16" s="152"/>
      <c r="PRM16" s="147"/>
      <c r="PRN16" s="148"/>
      <c r="PRO16" s="149"/>
      <c r="PRP16" s="149"/>
      <c r="PRQ16" s="149"/>
      <c r="PRR16" s="149"/>
      <c r="PRS16" s="150"/>
      <c r="PRT16" s="152"/>
      <c r="PRU16" s="147"/>
      <c r="PRV16" s="148"/>
      <c r="PRW16" s="149"/>
      <c r="PRX16" s="149"/>
      <c r="PRY16" s="149"/>
      <c r="PRZ16" s="149"/>
      <c r="PSA16" s="150"/>
      <c r="PSB16" s="152"/>
      <c r="PSC16" s="147"/>
      <c r="PSD16" s="148"/>
      <c r="PSE16" s="149"/>
      <c r="PSF16" s="149"/>
      <c r="PSG16" s="149"/>
      <c r="PSH16" s="149"/>
      <c r="PSI16" s="150"/>
      <c r="PSJ16" s="152"/>
      <c r="PSK16" s="147"/>
      <c r="PSL16" s="148"/>
      <c r="PSM16" s="149"/>
      <c r="PSN16" s="149"/>
      <c r="PSO16" s="149"/>
      <c r="PSP16" s="149"/>
      <c r="PSQ16" s="150"/>
      <c r="PSR16" s="152"/>
      <c r="PSS16" s="147"/>
      <c r="PST16" s="148"/>
      <c r="PSU16" s="149"/>
      <c r="PSV16" s="149"/>
      <c r="PSW16" s="149"/>
      <c r="PSX16" s="149"/>
      <c r="PSY16" s="150"/>
      <c r="PSZ16" s="152"/>
      <c r="PTA16" s="147"/>
      <c r="PTB16" s="148"/>
      <c r="PTC16" s="149"/>
      <c r="PTD16" s="149"/>
      <c r="PTE16" s="149"/>
      <c r="PTF16" s="149"/>
      <c r="PTG16" s="150"/>
      <c r="PTH16" s="152"/>
      <c r="PTI16" s="147"/>
      <c r="PTJ16" s="148"/>
      <c r="PTK16" s="149"/>
      <c r="PTL16" s="149"/>
      <c r="PTM16" s="149"/>
      <c r="PTN16" s="149"/>
      <c r="PTO16" s="150"/>
      <c r="PTP16" s="152"/>
      <c r="PTQ16" s="147"/>
      <c r="PTR16" s="148"/>
      <c r="PTS16" s="149"/>
      <c r="PTT16" s="149"/>
      <c r="PTU16" s="149"/>
      <c r="PTV16" s="149"/>
      <c r="PTW16" s="150"/>
      <c r="PTX16" s="152"/>
      <c r="PTY16" s="147"/>
      <c r="PTZ16" s="148"/>
      <c r="PUA16" s="149"/>
      <c r="PUB16" s="149"/>
      <c r="PUC16" s="149"/>
      <c r="PUD16" s="149"/>
      <c r="PUE16" s="150"/>
      <c r="PUF16" s="152"/>
      <c r="PUG16" s="147"/>
      <c r="PUH16" s="148"/>
      <c r="PUI16" s="149"/>
      <c r="PUJ16" s="149"/>
      <c r="PUK16" s="149"/>
      <c r="PUL16" s="149"/>
      <c r="PUM16" s="150"/>
      <c r="PUN16" s="152"/>
      <c r="PUO16" s="147"/>
      <c r="PUP16" s="148"/>
      <c r="PUQ16" s="149"/>
      <c r="PUR16" s="149"/>
      <c r="PUS16" s="149"/>
      <c r="PUT16" s="149"/>
      <c r="PUU16" s="150"/>
      <c r="PUV16" s="152"/>
      <c r="PUW16" s="147"/>
      <c r="PUX16" s="148"/>
      <c r="PUY16" s="149"/>
      <c r="PUZ16" s="149"/>
      <c r="PVA16" s="149"/>
      <c r="PVB16" s="149"/>
      <c r="PVC16" s="150"/>
      <c r="PVD16" s="152"/>
      <c r="PVE16" s="147"/>
      <c r="PVF16" s="148"/>
      <c r="PVG16" s="149"/>
      <c r="PVH16" s="149"/>
      <c r="PVI16" s="149"/>
      <c r="PVJ16" s="149"/>
      <c r="PVK16" s="150"/>
      <c r="PVL16" s="152"/>
      <c r="PVM16" s="147"/>
      <c r="PVN16" s="148"/>
      <c r="PVO16" s="149"/>
      <c r="PVP16" s="149"/>
      <c r="PVQ16" s="149"/>
      <c r="PVR16" s="149"/>
      <c r="PVS16" s="150"/>
      <c r="PVT16" s="152"/>
      <c r="PVU16" s="147"/>
      <c r="PVV16" s="148"/>
      <c r="PVW16" s="149"/>
      <c r="PVX16" s="149"/>
      <c r="PVY16" s="149"/>
      <c r="PVZ16" s="149"/>
      <c r="PWA16" s="150"/>
      <c r="PWB16" s="152"/>
      <c r="PWC16" s="147"/>
      <c r="PWD16" s="148"/>
      <c r="PWE16" s="149"/>
      <c r="PWF16" s="149"/>
      <c r="PWG16" s="149"/>
      <c r="PWH16" s="149"/>
      <c r="PWI16" s="150"/>
      <c r="PWJ16" s="152"/>
      <c r="PWK16" s="147"/>
      <c r="PWL16" s="148"/>
      <c r="PWM16" s="149"/>
      <c r="PWN16" s="149"/>
      <c r="PWO16" s="149"/>
      <c r="PWP16" s="149"/>
      <c r="PWQ16" s="150"/>
      <c r="PWR16" s="152"/>
      <c r="PWS16" s="147"/>
      <c r="PWT16" s="148"/>
      <c r="PWU16" s="149"/>
      <c r="PWV16" s="149"/>
      <c r="PWW16" s="149"/>
      <c r="PWX16" s="149"/>
      <c r="PWY16" s="150"/>
      <c r="PWZ16" s="152"/>
      <c r="PXA16" s="147"/>
      <c r="PXB16" s="148"/>
      <c r="PXC16" s="149"/>
      <c r="PXD16" s="149"/>
      <c r="PXE16" s="149"/>
      <c r="PXF16" s="149"/>
      <c r="PXG16" s="150"/>
      <c r="PXH16" s="152"/>
      <c r="PXI16" s="147"/>
      <c r="PXJ16" s="148"/>
      <c r="PXK16" s="149"/>
      <c r="PXL16" s="149"/>
      <c r="PXM16" s="149"/>
      <c r="PXN16" s="149"/>
      <c r="PXO16" s="150"/>
      <c r="PXP16" s="152"/>
      <c r="PXQ16" s="147"/>
      <c r="PXR16" s="148"/>
      <c r="PXS16" s="149"/>
      <c r="PXT16" s="149"/>
      <c r="PXU16" s="149"/>
      <c r="PXV16" s="149"/>
      <c r="PXW16" s="150"/>
      <c r="PXX16" s="152"/>
      <c r="PXY16" s="147"/>
      <c r="PXZ16" s="148"/>
      <c r="PYA16" s="149"/>
      <c r="PYB16" s="149"/>
      <c r="PYC16" s="149"/>
      <c r="PYD16" s="149"/>
      <c r="PYE16" s="150"/>
      <c r="PYF16" s="152"/>
      <c r="PYG16" s="147"/>
      <c r="PYH16" s="148"/>
      <c r="PYI16" s="149"/>
      <c r="PYJ16" s="149"/>
      <c r="PYK16" s="149"/>
      <c r="PYL16" s="149"/>
      <c r="PYM16" s="150"/>
      <c r="PYN16" s="152"/>
      <c r="PYO16" s="147"/>
      <c r="PYP16" s="148"/>
      <c r="PYQ16" s="149"/>
      <c r="PYR16" s="149"/>
      <c r="PYS16" s="149"/>
      <c r="PYT16" s="149"/>
      <c r="PYU16" s="150"/>
      <c r="PYV16" s="152"/>
      <c r="PYW16" s="147"/>
      <c r="PYX16" s="148"/>
      <c r="PYY16" s="149"/>
      <c r="PYZ16" s="149"/>
      <c r="PZA16" s="149"/>
      <c r="PZB16" s="149"/>
      <c r="PZC16" s="150"/>
      <c r="PZD16" s="152"/>
      <c r="PZE16" s="147"/>
      <c r="PZF16" s="148"/>
      <c r="PZG16" s="149"/>
      <c r="PZH16" s="149"/>
      <c r="PZI16" s="149"/>
      <c r="PZJ16" s="149"/>
      <c r="PZK16" s="150"/>
      <c r="PZL16" s="152"/>
      <c r="PZM16" s="147"/>
      <c r="PZN16" s="148"/>
      <c r="PZO16" s="149"/>
      <c r="PZP16" s="149"/>
      <c r="PZQ16" s="149"/>
      <c r="PZR16" s="149"/>
      <c r="PZS16" s="150"/>
      <c r="PZT16" s="152"/>
      <c r="PZU16" s="147"/>
      <c r="PZV16" s="148"/>
      <c r="PZW16" s="149"/>
      <c r="PZX16" s="149"/>
      <c r="PZY16" s="149"/>
      <c r="PZZ16" s="149"/>
      <c r="QAA16" s="150"/>
      <c r="QAB16" s="152"/>
      <c r="QAC16" s="147"/>
      <c r="QAD16" s="148"/>
      <c r="QAE16" s="149"/>
      <c r="QAF16" s="149"/>
      <c r="QAG16" s="149"/>
      <c r="QAH16" s="149"/>
      <c r="QAI16" s="150"/>
      <c r="QAJ16" s="152"/>
      <c r="QAK16" s="147"/>
      <c r="QAL16" s="148"/>
      <c r="QAM16" s="149"/>
      <c r="QAN16" s="149"/>
      <c r="QAO16" s="149"/>
      <c r="QAP16" s="149"/>
      <c r="QAQ16" s="150"/>
      <c r="QAR16" s="152"/>
      <c r="QAS16" s="147"/>
      <c r="QAT16" s="148"/>
      <c r="QAU16" s="149"/>
      <c r="QAV16" s="149"/>
      <c r="QAW16" s="149"/>
      <c r="QAX16" s="149"/>
      <c r="QAY16" s="150"/>
      <c r="QAZ16" s="152"/>
      <c r="QBA16" s="147"/>
      <c r="QBB16" s="148"/>
      <c r="QBC16" s="149"/>
      <c r="QBD16" s="149"/>
      <c r="QBE16" s="149"/>
      <c r="QBF16" s="149"/>
      <c r="QBG16" s="150"/>
      <c r="QBH16" s="152"/>
      <c r="QBI16" s="147"/>
      <c r="QBJ16" s="148"/>
      <c r="QBK16" s="149"/>
      <c r="QBL16" s="149"/>
      <c r="QBM16" s="149"/>
      <c r="QBN16" s="149"/>
      <c r="QBO16" s="150"/>
      <c r="QBP16" s="152"/>
      <c r="QBQ16" s="147"/>
      <c r="QBR16" s="148"/>
      <c r="QBS16" s="149"/>
      <c r="QBT16" s="149"/>
      <c r="QBU16" s="149"/>
      <c r="QBV16" s="149"/>
      <c r="QBW16" s="150"/>
      <c r="QBX16" s="152"/>
      <c r="QBY16" s="147"/>
      <c r="QBZ16" s="148"/>
      <c r="QCA16" s="149"/>
      <c r="QCB16" s="149"/>
      <c r="QCC16" s="149"/>
      <c r="QCD16" s="149"/>
      <c r="QCE16" s="150"/>
      <c r="QCF16" s="152"/>
      <c r="QCG16" s="147"/>
      <c r="QCH16" s="148"/>
      <c r="QCI16" s="149"/>
      <c r="QCJ16" s="149"/>
      <c r="QCK16" s="149"/>
      <c r="QCL16" s="149"/>
      <c r="QCM16" s="150"/>
      <c r="QCN16" s="152"/>
      <c r="QCO16" s="147"/>
      <c r="QCP16" s="148"/>
      <c r="QCQ16" s="149"/>
      <c r="QCR16" s="149"/>
      <c r="QCS16" s="149"/>
      <c r="QCT16" s="149"/>
      <c r="QCU16" s="150"/>
      <c r="QCV16" s="152"/>
      <c r="QCW16" s="147"/>
      <c r="QCX16" s="148"/>
      <c r="QCY16" s="149"/>
      <c r="QCZ16" s="149"/>
      <c r="QDA16" s="149"/>
      <c r="QDB16" s="149"/>
      <c r="QDC16" s="150"/>
      <c r="QDD16" s="152"/>
      <c r="QDE16" s="147"/>
      <c r="QDF16" s="148"/>
      <c r="QDG16" s="149"/>
      <c r="QDH16" s="149"/>
      <c r="QDI16" s="149"/>
      <c r="QDJ16" s="149"/>
      <c r="QDK16" s="150"/>
      <c r="QDL16" s="152"/>
      <c r="QDM16" s="147"/>
      <c r="QDN16" s="148"/>
      <c r="QDO16" s="149"/>
      <c r="QDP16" s="149"/>
      <c r="QDQ16" s="149"/>
      <c r="QDR16" s="149"/>
      <c r="QDS16" s="150"/>
      <c r="QDT16" s="152"/>
      <c r="QDU16" s="147"/>
      <c r="QDV16" s="148"/>
      <c r="QDW16" s="149"/>
      <c r="QDX16" s="149"/>
      <c r="QDY16" s="149"/>
      <c r="QDZ16" s="149"/>
      <c r="QEA16" s="150"/>
      <c r="QEB16" s="152"/>
      <c r="QEC16" s="147"/>
      <c r="QED16" s="148"/>
      <c r="QEE16" s="149"/>
      <c r="QEF16" s="149"/>
      <c r="QEG16" s="149"/>
      <c r="QEH16" s="149"/>
      <c r="QEI16" s="150"/>
      <c r="QEJ16" s="152"/>
      <c r="QEK16" s="147"/>
      <c r="QEL16" s="148"/>
      <c r="QEM16" s="149"/>
      <c r="QEN16" s="149"/>
      <c r="QEO16" s="149"/>
      <c r="QEP16" s="149"/>
      <c r="QEQ16" s="150"/>
      <c r="QER16" s="152"/>
      <c r="QES16" s="147"/>
      <c r="QET16" s="148"/>
      <c r="QEU16" s="149"/>
      <c r="QEV16" s="149"/>
      <c r="QEW16" s="149"/>
      <c r="QEX16" s="149"/>
      <c r="QEY16" s="150"/>
      <c r="QEZ16" s="152"/>
      <c r="QFA16" s="147"/>
      <c r="QFB16" s="148"/>
      <c r="QFC16" s="149"/>
      <c r="QFD16" s="149"/>
      <c r="QFE16" s="149"/>
      <c r="QFF16" s="149"/>
      <c r="QFG16" s="150"/>
      <c r="QFH16" s="152"/>
      <c r="QFI16" s="147"/>
      <c r="QFJ16" s="148"/>
      <c r="QFK16" s="149"/>
      <c r="QFL16" s="149"/>
      <c r="QFM16" s="149"/>
      <c r="QFN16" s="149"/>
      <c r="QFO16" s="150"/>
      <c r="QFP16" s="152"/>
      <c r="QFQ16" s="147"/>
      <c r="QFR16" s="148"/>
      <c r="QFS16" s="149"/>
      <c r="QFT16" s="149"/>
      <c r="QFU16" s="149"/>
      <c r="QFV16" s="149"/>
      <c r="QFW16" s="150"/>
      <c r="QFX16" s="152"/>
      <c r="QFY16" s="147"/>
      <c r="QFZ16" s="148"/>
      <c r="QGA16" s="149"/>
      <c r="QGB16" s="149"/>
      <c r="QGC16" s="149"/>
      <c r="QGD16" s="149"/>
      <c r="QGE16" s="150"/>
      <c r="QGF16" s="152"/>
      <c r="QGG16" s="147"/>
      <c r="QGH16" s="148"/>
      <c r="QGI16" s="149"/>
      <c r="QGJ16" s="149"/>
      <c r="QGK16" s="149"/>
      <c r="QGL16" s="149"/>
      <c r="QGM16" s="150"/>
      <c r="QGN16" s="152"/>
      <c r="QGO16" s="147"/>
      <c r="QGP16" s="148"/>
      <c r="QGQ16" s="149"/>
      <c r="QGR16" s="149"/>
      <c r="QGS16" s="149"/>
      <c r="QGT16" s="149"/>
      <c r="QGU16" s="150"/>
      <c r="QGV16" s="152"/>
      <c r="QGW16" s="147"/>
      <c r="QGX16" s="148"/>
      <c r="QGY16" s="149"/>
      <c r="QGZ16" s="149"/>
      <c r="QHA16" s="149"/>
      <c r="QHB16" s="149"/>
      <c r="QHC16" s="150"/>
      <c r="QHD16" s="152"/>
      <c r="QHE16" s="147"/>
      <c r="QHF16" s="148"/>
      <c r="QHG16" s="149"/>
      <c r="QHH16" s="149"/>
      <c r="QHI16" s="149"/>
      <c r="QHJ16" s="149"/>
      <c r="QHK16" s="150"/>
      <c r="QHL16" s="152"/>
      <c r="QHM16" s="147"/>
      <c r="QHN16" s="148"/>
      <c r="QHO16" s="149"/>
      <c r="QHP16" s="149"/>
      <c r="QHQ16" s="149"/>
      <c r="QHR16" s="149"/>
      <c r="QHS16" s="150"/>
      <c r="QHT16" s="152"/>
      <c r="QHU16" s="147"/>
      <c r="QHV16" s="148"/>
      <c r="QHW16" s="149"/>
      <c r="QHX16" s="149"/>
      <c r="QHY16" s="149"/>
      <c r="QHZ16" s="149"/>
      <c r="QIA16" s="150"/>
      <c r="QIB16" s="152"/>
      <c r="QIC16" s="147"/>
      <c r="QID16" s="148"/>
      <c r="QIE16" s="149"/>
      <c r="QIF16" s="149"/>
      <c r="QIG16" s="149"/>
      <c r="QIH16" s="149"/>
      <c r="QII16" s="150"/>
      <c r="QIJ16" s="152"/>
      <c r="QIK16" s="147"/>
      <c r="QIL16" s="148"/>
      <c r="QIM16" s="149"/>
      <c r="QIN16" s="149"/>
      <c r="QIO16" s="149"/>
      <c r="QIP16" s="149"/>
      <c r="QIQ16" s="150"/>
      <c r="QIR16" s="152"/>
      <c r="QIS16" s="147"/>
      <c r="QIT16" s="148"/>
      <c r="QIU16" s="149"/>
      <c r="QIV16" s="149"/>
      <c r="QIW16" s="149"/>
      <c r="QIX16" s="149"/>
      <c r="QIY16" s="150"/>
      <c r="QIZ16" s="152"/>
      <c r="QJA16" s="147"/>
      <c r="QJB16" s="148"/>
      <c r="QJC16" s="149"/>
      <c r="QJD16" s="149"/>
      <c r="QJE16" s="149"/>
      <c r="QJF16" s="149"/>
      <c r="QJG16" s="150"/>
      <c r="QJH16" s="152"/>
      <c r="QJI16" s="147"/>
      <c r="QJJ16" s="148"/>
      <c r="QJK16" s="149"/>
      <c r="QJL16" s="149"/>
      <c r="QJM16" s="149"/>
      <c r="QJN16" s="149"/>
      <c r="QJO16" s="150"/>
      <c r="QJP16" s="152"/>
      <c r="QJQ16" s="147"/>
      <c r="QJR16" s="148"/>
      <c r="QJS16" s="149"/>
      <c r="QJT16" s="149"/>
      <c r="QJU16" s="149"/>
      <c r="QJV16" s="149"/>
      <c r="QJW16" s="150"/>
      <c r="QJX16" s="152"/>
      <c r="QJY16" s="147"/>
      <c r="QJZ16" s="148"/>
      <c r="QKA16" s="149"/>
      <c r="QKB16" s="149"/>
      <c r="QKC16" s="149"/>
      <c r="QKD16" s="149"/>
      <c r="QKE16" s="150"/>
      <c r="QKF16" s="152"/>
      <c r="QKG16" s="147"/>
      <c r="QKH16" s="148"/>
      <c r="QKI16" s="149"/>
      <c r="QKJ16" s="149"/>
      <c r="QKK16" s="149"/>
      <c r="QKL16" s="149"/>
      <c r="QKM16" s="150"/>
      <c r="QKN16" s="152"/>
      <c r="QKO16" s="147"/>
      <c r="QKP16" s="148"/>
      <c r="QKQ16" s="149"/>
      <c r="QKR16" s="149"/>
      <c r="QKS16" s="149"/>
      <c r="QKT16" s="149"/>
      <c r="QKU16" s="150"/>
      <c r="QKV16" s="152"/>
      <c r="QKW16" s="147"/>
      <c r="QKX16" s="148"/>
      <c r="QKY16" s="149"/>
      <c r="QKZ16" s="149"/>
      <c r="QLA16" s="149"/>
      <c r="QLB16" s="149"/>
      <c r="QLC16" s="150"/>
      <c r="QLD16" s="152"/>
      <c r="QLE16" s="147"/>
      <c r="QLF16" s="148"/>
      <c r="QLG16" s="149"/>
      <c r="QLH16" s="149"/>
      <c r="QLI16" s="149"/>
      <c r="QLJ16" s="149"/>
      <c r="QLK16" s="150"/>
      <c r="QLL16" s="152"/>
      <c r="QLM16" s="147"/>
      <c r="QLN16" s="148"/>
      <c r="QLO16" s="149"/>
      <c r="QLP16" s="149"/>
      <c r="QLQ16" s="149"/>
      <c r="QLR16" s="149"/>
      <c r="QLS16" s="150"/>
      <c r="QLT16" s="152"/>
      <c r="QLU16" s="147"/>
      <c r="QLV16" s="148"/>
      <c r="QLW16" s="149"/>
      <c r="QLX16" s="149"/>
      <c r="QLY16" s="149"/>
      <c r="QLZ16" s="149"/>
      <c r="QMA16" s="150"/>
      <c r="QMB16" s="152"/>
      <c r="QMC16" s="147"/>
      <c r="QMD16" s="148"/>
      <c r="QME16" s="149"/>
      <c r="QMF16" s="149"/>
      <c r="QMG16" s="149"/>
      <c r="QMH16" s="149"/>
      <c r="QMI16" s="150"/>
      <c r="QMJ16" s="152"/>
      <c r="QMK16" s="147"/>
      <c r="QML16" s="148"/>
      <c r="QMM16" s="149"/>
      <c r="QMN16" s="149"/>
      <c r="QMO16" s="149"/>
      <c r="QMP16" s="149"/>
      <c r="QMQ16" s="150"/>
      <c r="QMR16" s="152"/>
      <c r="QMS16" s="147"/>
      <c r="QMT16" s="148"/>
      <c r="QMU16" s="149"/>
      <c r="QMV16" s="149"/>
      <c r="QMW16" s="149"/>
      <c r="QMX16" s="149"/>
      <c r="QMY16" s="150"/>
      <c r="QMZ16" s="152"/>
      <c r="QNA16" s="147"/>
      <c r="QNB16" s="148"/>
      <c r="QNC16" s="149"/>
      <c r="QND16" s="149"/>
      <c r="QNE16" s="149"/>
      <c r="QNF16" s="149"/>
      <c r="QNG16" s="150"/>
      <c r="QNH16" s="152"/>
      <c r="QNI16" s="147"/>
      <c r="QNJ16" s="148"/>
      <c r="QNK16" s="149"/>
      <c r="QNL16" s="149"/>
      <c r="QNM16" s="149"/>
      <c r="QNN16" s="149"/>
      <c r="QNO16" s="150"/>
      <c r="QNP16" s="152"/>
      <c r="QNQ16" s="147"/>
      <c r="QNR16" s="148"/>
      <c r="QNS16" s="149"/>
      <c r="QNT16" s="149"/>
      <c r="QNU16" s="149"/>
      <c r="QNV16" s="149"/>
      <c r="QNW16" s="150"/>
      <c r="QNX16" s="152"/>
      <c r="QNY16" s="147"/>
      <c r="QNZ16" s="148"/>
      <c r="QOA16" s="149"/>
      <c r="QOB16" s="149"/>
      <c r="QOC16" s="149"/>
      <c r="QOD16" s="149"/>
      <c r="QOE16" s="150"/>
      <c r="QOF16" s="152"/>
      <c r="QOG16" s="147"/>
      <c r="QOH16" s="148"/>
      <c r="QOI16" s="149"/>
      <c r="QOJ16" s="149"/>
      <c r="QOK16" s="149"/>
      <c r="QOL16" s="149"/>
      <c r="QOM16" s="150"/>
      <c r="QON16" s="152"/>
      <c r="QOO16" s="147"/>
      <c r="QOP16" s="148"/>
      <c r="QOQ16" s="149"/>
      <c r="QOR16" s="149"/>
      <c r="QOS16" s="149"/>
      <c r="QOT16" s="149"/>
      <c r="QOU16" s="150"/>
      <c r="QOV16" s="152"/>
      <c r="QOW16" s="147"/>
      <c r="QOX16" s="148"/>
      <c r="QOY16" s="149"/>
      <c r="QOZ16" s="149"/>
      <c r="QPA16" s="149"/>
      <c r="QPB16" s="149"/>
      <c r="QPC16" s="150"/>
      <c r="QPD16" s="152"/>
      <c r="QPE16" s="147"/>
      <c r="QPF16" s="148"/>
      <c r="QPG16" s="149"/>
      <c r="QPH16" s="149"/>
      <c r="QPI16" s="149"/>
      <c r="QPJ16" s="149"/>
      <c r="QPK16" s="150"/>
      <c r="QPL16" s="152"/>
      <c r="QPM16" s="147"/>
      <c r="QPN16" s="148"/>
      <c r="QPO16" s="149"/>
      <c r="QPP16" s="149"/>
      <c r="QPQ16" s="149"/>
      <c r="QPR16" s="149"/>
      <c r="QPS16" s="150"/>
      <c r="QPT16" s="152"/>
      <c r="QPU16" s="147"/>
      <c r="QPV16" s="148"/>
      <c r="QPW16" s="149"/>
      <c r="QPX16" s="149"/>
      <c r="QPY16" s="149"/>
      <c r="QPZ16" s="149"/>
      <c r="QQA16" s="150"/>
      <c r="QQB16" s="152"/>
      <c r="QQC16" s="147"/>
      <c r="QQD16" s="148"/>
      <c r="QQE16" s="149"/>
      <c r="QQF16" s="149"/>
      <c r="QQG16" s="149"/>
      <c r="QQH16" s="149"/>
      <c r="QQI16" s="150"/>
      <c r="QQJ16" s="152"/>
      <c r="QQK16" s="147"/>
      <c r="QQL16" s="148"/>
      <c r="QQM16" s="149"/>
      <c r="QQN16" s="149"/>
      <c r="QQO16" s="149"/>
      <c r="QQP16" s="149"/>
      <c r="QQQ16" s="150"/>
      <c r="QQR16" s="152"/>
      <c r="QQS16" s="147"/>
      <c r="QQT16" s="148"/>
      <c r="QQU16" s="149"/>
      <c r="QQV16" s="149"/>
      <c r="QQW16" s="149"/>
      <c r="QQX16" s="149"/>
      <c r="QQY16" s="150"/>
      <c r="QQZ16" s="152"/>
      <c r="QRA16" s="147"/>
      <c r="QRB16" s="148"/>
      <c r="QRC16" s="149"/>
      <c r="QRD16" s="149"/>
      <c r="QRE16" s="149"/>
      <c r="QRF16" s="149"/>
      <c r="QRG16" s="150"/>
      <c r="QRH16" s="152"/>
      <c r="QRI16" s="147"/>
      <c r="QRJ16" s="148"/>
      <c r="QRK16" s="149"/>
      <c r="QRL16" s="149"/>
      <c r="QRM16" s="149"/>
      <c r="QRN16" s="149"/>
      <c r="QRO16" s="150"/>
      <c r="QRP16" s="152"/>
      <c r="QRQ16" s="147"/>
      <c r="QRR16" s="148"/>
      <c r="QRS16" s="149"/>
      <c r="QRT16" s="149"/>
      <c r="QRU16" s="149"/>
      <c r="QRV16" s="149"/>
      <c r="QRW16" s="150"/>
      <c r="QRX16" s="152"/>
      <c r="QRY16" s="147"/>
      <c r="QRZ16" s="148"/>
      <c r="QSA16" s="149"/>
      <c r="QSB16" s="149"/>
      <c r="QSC16" s="149"/>
      <c r="QSD16" s="149"/>
      <c r="QSE16" s="150"/>
      <c r="QSF16" s="152"/>
      <c r="QSG16" s="147"/>
      <c r="QSH16" s="148"/>
      <c r="QSI16" s="149"/>
      <c r="QSJ16" s="149"/>
      <c r="QSK16" s="149"/>
      <c r="QSL16" s="149"/>
      <c r="QSM16" s="150"/>
      <c r="QSN16" s="152"/>
      <c r="QSO16" s="147"/>
      <c r="QSP16" s="148"/>
      <c r="QSQ16" s="149"/>
      <c r="QSR16" s="149"/>
      <c r="QSS16" s="149"/>
      <c r="QST16" s="149"/>
      <c r="QSU16" s="150"/>
      <c r="QSV16" s="152"/>
      <c r="QSW16" s="147"/>
      <c r="QSX16" s="148"/>
      <c r="QSY16" s="149"/>
      <c r="QSZ16" s="149"/>
      <c r="QTA16" s="149"/>
      <c r="QTB16" s="149"/>
      <c r="QTC16" s="150"/>
      <c r="QTD16" s="152"/>
      <c r="QTE16" s="147"/>
      <c r="QTF16" s="148"/>
      <c r="QTG16" s="149"/>
      <c r="QTH16" s="149"/>
      <c r="QTI16" s="149"/>
      <c r="QTJ16" s="149"/>
      <c r="QTK16" s="150"/>
      <c r="QTL16" s="152"/>
      <c r="QTM16" s="147"/>
      <c r="QTN16" s="148"/>
      <c r="QTO16" s="149"/>
      <c r="QTP16" s="149"/>
      <c r="QTQ16" s="149"/>
      <c r="QTR16" s="149"/>
      <c r="QTS16" s="150"/>
      <c r="QTT16" s="152"/>
      <c r="QTU16" s="147"/>
      <c r="QTV16" s="148"/>
      <c r="QTW16" s="149"/>
      <c r="QTX16" s="149"/>
      <c r="QTY16" s="149"/>
      <c r="QTZ16" s="149"/>
      <c r="QUA16" s="150"/>
      <c r="QUB16" s="152"/>
      <c r="QUC16" s="147"/>
      <c r="QUD16" s="148"/>
      <c r="QUE16" s="149"/>
      <c r="QUF16" s="149"/>
      <c r="QUG16" s="149"/>
      <c r="QUH16" s="149"/>
      <c r="QUI16" s="150"/>
      <c r="QUJ16" s="152"/>
      <c r="QUK16" s="147"/>
      <c r="QUL16" s="148"/>
      <c r="QUM16" s="149"/>
      <c r="QUN16" s="149"/>
      <c r="QUO16" s="149"/>
      <c r="QUP16" s="149"/>
      <c r="QUQ16" s="150"/>
      <c r="QUR16" s="152"/>
      <c r="QUS16" s="147"/>
      <c r="QUT16" s="148"/>
      <c r="QUU16" s="149"/>
      <c r="QUV16" s="149"/>
      <c r="QUW16" s="149"/>
      <c r="QUX16" s="149"/>
      <c r="QUY16" s="150"/>
      <c r="QUZ16" s="152"/>
      <c r="QVA16" s="147"/>
      <c r="QVB16" s="148"/>
      <c r="QVC16" s="149"/>
      <c r="QVD16" s="149"/>
      <c r="QVE16" s="149"/>
      <c r="QVF16" s="149"/>
      <c r="QVG16" s="150"/>
      <c r="QVH16" s="152"/>
      <c r="QVI16" s="147"/>
      <c r="QVJ16" s="148"/>
      <c r="QVK16" s="149"/>
      <c r="QVL16" s="149"/>
      <c r="QVM16" s="149"/>
      <c r="QVN16" s="149"/>
      <c r="QVO16" s="150"/>
      <c r="QVP16" s="152"/>
      <c r="QVQ16" s="147"/>
      <c r="QVR16" s="148"/>
      <c r="QVS16" s="149"/>
      <c r="QVT16" s="149"/>
      <c r="QVU16" s="149"/>
      <c r="QVV16" s="149"/>
      <c r="QVW16" s="150"/>
      <c r="QVX16" s="152"/>
      <c r="QVY16" s="147"/>
      <c r="QVZ16" s="148"/>
      <c r="QWA16" s="149"/>
      <c r="QWB16" s="149"/>
      <c r="QWC16" s="149"/>
      <c r="QWD16" s="149"/>
      <c r="QWE16" s="150"/>
      <c r="QWF16" s="152"/>
      <c r="QWG16" s="147"/>
      <c r="QWH16" s="148"/>
      <c r="QWI16" s="149"/>
      <c r="QWJ16" s="149"/>
      <c r="QWK16" s="149"/>
      <c r="QWL16" s="149"/>
      <c r="QWM16" s="150"/>
      <c r="QWN16" s="152"/>
      <c r="QWO16" s="147"/>
      <c r="QWP16" s="148"/>
      <c r="QWQ16" s="149"/>
      <c r="QWR16" s="149"/>
      <c r="QWS16" s="149"/>
      <c r="QWT16" s="149"/>
      <c r="QWU16" s="150"/>
      <c r="QWV16" s="152"/>
      <c r="QWW16" s="147"/>
      <c r="QWX16" s="148"/>
      <c r="QWY16" s="149"/>
      <c r="QWZ16" s="149"/>
      <c r="QXA16" s="149"/>
      <c r="QXB16" s="149"/>
      <c r="QXC16" s="150"/>
      <c r="QXD16" s="152"/>
      <c r="QXE16" s="147"/>
      <c r="QXF16" s="148"/>
      <c r="QXG16" s="149"/>
      <c r="QXH16" s="149"/>
      <c r="QXI16" s="149"/>
      <c r="QXJ16" s="149"/>
      <c r="QXK16" s="150"/>
      <c r="QXL16" s="152"/>
      <c r="QXM16" s="147"/>
      <c r="QXN16" s="148"/>
      <c r="QXO16" s="149"/>
      <c r="QXP16" s="149"/>
      <c r="QXQ16" s="149"/>
      <c r="QXR16" s="149"/>
      <c r="QXS16" s="150"/>
      <c r="QXT16" s="152"/>
      <c r="QXU16" s="147"/>
      <c r="QXV16" s="148"/>
      <c r="QXW16" s="149"/>
      <c r="QXX16" s="149"/>
      <c r="QXY16" s="149"/>
      <c r="QXZ16" s="149"/>
      <c r="QYA16" s="150"/>
      <c r="QYB16" s="152"/>
      <c r="QYC16" s="147"/>
      <c r="QYD16" s="148"/>
      <c r="QYE16" s="149"/>
      <c r="QYF16" s="149"/>
      <c r="QYG16" s="149"/>
      <c r="QYH16" s="149"/>
      <c r="QYI16" s="150"/>
      <c r="QYJ16" s="152"/>
      <c r="QYK16" s="147"/>
      <c r="QYL16" s="148"/>
      <c r="QYM16" s="149"/>
      <c r="QYN16" s="149"/>
      <c r="QYO16" s="149"/>
      <c r="QYP16" s="149"/>
      <c r="QYQ16" s="150"/>
      <c r="QYR16" s="152"/>
      <c r="QYS16" s="147"/>
      <c r="QYT16" s="148"/>
      <c r="QYU16" s="149"/>
      <c r="QYV16" s="149"/>
      <c r="QYW16" s="149"/>
      <c r="QYX16" s="149"/>
      <c r="QYY16" s="150"/>
      <c r="QYZ16" s="152"/>
      <c r="QZA16" s="147"/>
      <c r="QZB16" s="148"/>
      <c r="QZC16" s="149"/>
      <c r="QZD16" s="149"/>
      <c r="QZE16" s="149"/>
      <c r="QZF16" s="149"/>
      <c r="QZG16" s="150"/>
      <c r="QZH16" s="152"/>
      <c r="QZI16" s="147"/>
      <c r="QZJ16" s="148"/>
      <c r="QZK16" s="149"/>
      <c r="QZL16" s="149"/>
      <c r="QZM16" s="149"/>
      <c r="QZN16" s="149"/>
      <c r="QZO16" s="150"/>
      <c r="QZP16" s="152"/>
      <c r="QZQ16" s="147"/>
      <c r="QZR16" s="148"/>
      <c r="QZS16" s="149"/>
      <c r="QZT16" s="149"/>
      <c r="QZU16" s="149"/>
      <c r="QZV16" s="149"/>
      <c r="QZW16" s="150"/>
      <c r="QZX16" s="152"/>
      <c r="QZY16" s="147"/>
      <c r="QZZ16" s="148"/>
      <c r="RAA16" s="149"/>
      <c r="RAB16" s="149"/>
      <c r="RAC16" s="149"/>
      <c r="RAD16" s="149"/>
      <c r="RAE16" s="150"/>
      <c r="RAF16" s="152"/>
      <c r="RAG16" s="147"/>
      <c r="RAH16" s="148"/>
      <c r="RAI16" s="149"/>
      <c r="RAJ16" s="149"/>
      <c r="RAK16" s="149"/>
      <c r="RAL16" s="149"/>
      <c r="RAM16" s="150"/>
      <c r="RAN16" s="152"/>
      <c r="RAO16" s="147"/>
      <c r="RAP16" s="148"/>
      <c r="RAQ16" s="149"/>
      <c r="RAR16" s="149"/>
      <c r="RAS16" s="149"/>
      <c r="RAT16" s="149"/>
      <c r="RAU16" s="150"/>
      <c r="RAV16" s="152"/>
      <c r="RAW16" s="147"/>
      <c r="RAX16" s="148"/>
      <c r="RAY16" s="149"/>
      <c r="RAZ16" s="149"/>
      <c r="RBA16" s="149"/>
      <c r="RBB16" s="149"/>
      <c r="RBC16" s="150"/>
      <c r="RBD16" s="152"/>
      <c r="RBE16" s="147"/>
      <c r="RBF16" s="148"/>
      <c r="RBG16" s="149"/>
      <c r="RBH16" s="149"/>
      <c r="RBI16" s="149"/>
      <c r="RBJ16" s="149"/>
      <c r="RBK16" s="150"/>
      <c r="RBL16" s="152"/>
      <c r="RBM16" s="147"/>
      <c r="RBN16" s="148"/>
      <c r="RBO16" s="149"/>
      <c r="RBP16" s="149"/>
      <c r="RBQ16" s="149"/>
      <c r="RBR16" s="149"/>
      <c r="RBS16" s="150"/>
      <c r="RBT16" s="152"/>
      <c r="RBU16" s="147"/>
      <c r="RBV16" s="148"/>
      <c r="RBW16" s="149"/>
      <c r="RBX16" s="149"/>
      <c r="RBY16" s="149"/>
      <c r="RBZ16" s="149"/>
      <c r="RCA16" s="150"/>
      <c r="RCB16" s="152"/>
      <c r="RCC16" s="147"/>
      <c r="RCD16" s="148"/>
      <c r="RCE16" s="149"/>
      <c r="RCF16" s="149"/>
      <c r="RCG16" s="149"/>
      <c r="RCH16" s="149"/>
      <c r="RCI16" s="150"/>
      <c r="RCJ16" s="152"/>
      <c r="RCK16" s="147"/>
      <c r="RCL16" s="148"/>
      <c r="RCM16" s="149"/>
      <c r="RCN16" s="149"/>
      <c r="RCO16" s="149"/>
      <c r="RCP16" s="149"/>
      <c r="RCQ16" s="150"/>
      <c r="RCR16" s="152"/>
      <c r="RCS16" s="147"/>
      <c r="RCT16" s="148"/>
      <c r="RCU16" s="149"/>
      <c r="RCV16" s="149"/>
      <c r="RCW16" s="149"/>
      <c r="RCX16" s="149"/>
      <c r="RCY16" s="150"/>
      <c r="RCZ16" s="152"/>
      <c r="RDA16" s="147"/>
      <c r="RDB16" s="148"/>
      <c r="RDC16" s="149"/>
      <c r="RDD16" s="149"/>
      <c r="RDE16" s="149"/>
      <c r="RDF16" s="149"/>
      <c r="RDG16" s="150"/>
      <c r="RDH16" s="152"/>
      <c r="RDI16" s="147"/>
      <c r="RDJ16" s="148"/>
      <c r="RDK16" s="149"/>
      <c r="RDL16" s="149"/>
      <c r="RDM16" s="149"/>
      <c r="RDN16" s="149"/>
      <c r="RDO16" s="150"/>
      <c r="RDP16" s="152"/>
      <c r="RDQ16" s="147"/>
      <c r="RDR16" s="148"/>
      <c r="RDS16" s="149"/>
      <c r="RDT16" s="149"/>
      <c r="RDU16" s="149"/>
      <c r="RDV16" s="149"/>
      <c r="RDW16" s="150"/>
      <c r="RDX16" s="152"/>
      <c r="RDY16" s="147"/>
      <c r="RDZ16" s="148"/>
      <c r="REA16" s="149"/>
      <c r="REB16" s="149"/>
      <c r="REC16" s="149"/>
      <c r="RED16" s="149"/>
      <c r="REE16" s="150"/>
      <c r="REF16" s="152"/>
      <c r="REG16" s="147"/>
      <c r="REH16" s="148"/>
      <c r="REI16" s="149"/>
      <c r="REJ16" s="149"/>
      <c r="REK16" s="149"/>
      <c r="REL16" s="149"/>
      <c r="REM16" s="150"/>
      <c r="REN16" s="152"/>
      <c r="REO16" s="147"/>
      <c r="REP16" s="148"/>
      <c r="REQ16" s="149"/>
      <c r="RER16" s="149"/>
      <c r="RES16" s="149"/>
      <c r="RET16" s="149"/>
      <c r="REU16" s="150"/>
      <c r="REV16" s="152"/>
      <c r="REW16" s="147"/>
      <c r="REX16" s="148"/>
      <c r="REY16" s="149"/>
      <c r="REZ16" s="149"/>
      <c r="RFA16" s="149"/>
      <c r="RFB16" s="149"/>
      <c r="RFC16" s="150"/>
      <c r="RFD16" s="152"/>
      <c r="RFE16" s="147"/>
      <c r="RFF16" s="148"/>
      <c r="RFG16" s="149"/>
      <c r="RFH16" s="149"/>
      <c r="RFI16" s="149"/>
      <c r="RFJ16" s="149"/>
      <c r="RFK16" s="150"/>
      <c r="RFL16" s="152"/>
      <c r="RFM16" s="147"/>
      <c r="RFN16" s="148"/>
      <c r="RFO16" s="149"/>
      <c r="RFP16" s="149"/>
      <c r="RFQ16" s="149"/>
      <c r="RFR16" s="149"/>
      <c r="RFS16" s="150"/>
      <c r="RFT16" s="152"/>
      <c r="RFU16" s="147"/>
      <c r="RFV16" s="148"/>
      <c r="RFW16" s="149"/>
      <c r="RFX16" s="149"/>
      <c r="RFY16" s="149"/>
      <c r="RFZ16" s="149"/>
      <c r="RGA16" s="150"/>
      <c r="RGB16" s="152"/>
      <c r="RGC16" s="147"/>
      <c r="RGD16" s="148"/>
      <c r="RGE16" s="149"/>
      <c r="RGF16" s="149"/>
      <c r="RGG16" s="149"/>
      <c r="RGH16" s="149"/>
      <c r="RGI16" s="150"/>
      <c r="RGJ16" s="152"/>
      <c r="RGK16" s="147"/>
      <c r="RGL16" s="148"/>
      <c r="RGM16" s="149"/>
      <c r="RGN16" s="149"/>
      <c r="RGO16" s="149"/>
      <c r="RGP16" s="149"/>
      <c r="RGQ16" s="150"/>
      <c r="RGR16" s="152"/>
      <c r="RGS16" s="147"/>
      <c r="RGT16" s="148"/>
      <c r="RGU16" s="149"/>
      <c r="RGV16" s="149"/>
      <c r="RGW16" s="149"/>
      <c r="RGX16" s="149"/>
      <c r="RGY16" s="150"/>
      <c r="RGZ16" s="152"/>
      <c r="RHA16" s="147"/>
      <c r="RHB16" s="148"/>
      <c r="RHC16" s="149"/>
      <c r="RHD16" s="149"/>
      <c r="RHE16" s="149"/>
      <c r="RHF16" s="149"/>
      <c r="RHG16" s="150"/>
      <c r="RHH16" s="152"/>
      <c r="RHI16" s="147"/>
      <c r="RHJ16" s="148"/>
      <c r="RHK16" s="149"/>
      <c r="RHL16" s="149"/>
      <c r="RHM16" s="149"/>
      <c r="RHN16" s="149"/>
      <c r="RHO16" s="150"/>
      <c r="RHP16" s="152"/>
      <c r="RHQ16" s="147"/>
      <c r="RHR16" s="148"/>
      <c r="RHS16" s="149"/>
      <c r="RHT16" s="149"/>
      <c r="RHU16" s="149"/>
      <c r="RHV16" s="149"/>
      <c r="RHW16" s="150"/>
      <c r="RHX16" s="152"/>
      <c r="RHY16" s="147"/>
      <c r="RHZ16" s="148"/>
      <c r="RIA16" s="149"/>
      <c r="RIB16" s="149"/>
      <c r="RIC16" s="149"/>
      <c r="RID16" s="149"/>
      <c r="RIE16" s="150"/>
      <c r="RIF16" s="152"/>
      <c r="RIG16" s="147"/>
      <c r="RIH16" s="148"/>
      <c r="RII16" s="149"/>
      <c r="RIJ16" s="149"/>
      <c r="RIK16" s="149"/>
      <c r="RIL16" s="149"/>
      <c r="RIM16" s="150"/>
      <c r="RIN16" s="152"/>
      <c r="RIO16" s="147"/>
      <c r="RIP16" s="148"/>
      <c r="RIQ16" s="149"/>
      <c r="RIR16" s="149"/>
      <c r="RIS16" s="149"/>
      <c r="RIT16" s="149"/>
      <c r="RIU16" s="150"/>
      <c r="RIV16" s="152"/>
      <c r="RIW16" s="147"/>
      <c r="RIX16" s="148"/>
      <c r="RIY16" s="149"/>
      <c r="RIZ16" s="149"/>
      <c r="RJA16" s="149"/>
      <c r="RJB16" s="149"/>
      <c r="RJC16" s="150"/>
      <c r="RJD16" s="152"/>
      <c r="RJE16" s="147"/>
      <c r="RJF16" s="148"/>
      <c r="RJG16" s="149"/>
      <c r="RJH16" s="149"/>
      <c r="RJI16" s="149"/>
      <c r="RJJ16" s="149"/>
      <c r="RJK16" s="150"/>
      <c r="RJL16" s="152"/>
      <c r="RJM16" s="147"/>
      <c r="RJN16" s="148"/>
      <c r="RJO16" s="149"/>
      <c r="RJP16" s="149"/>
      <c r="RJQ16" s="149"/>
      <c r="RJR16" s="149"/>
      <c r="RJS16" s="150"/>
      <c r="RJT16" s="152"/>
      <c r="RJU16" s="147"/>
      <c r="RJV16" s="148"/>
      <c r="RJW16" s="149"/>
      <c r="RJX16" s="149"/>
      <c r="RJY16" s="149"/>
      <c r="RJZ16" s="149"/>
      <c r="RKA16" s="150"/>
      <c r="RKB16" s="152"/>
      <c r="RKC16" s="147"/>
      <c r="RKD16" s="148"/>
      <c r="RKE16" s="149"/>
      <c r="RKF16" s="149"/>
      <c r="RKG16" s="149"/>
      <c r="RKH16" s="149"/>
      <c r="RKI16" s="150"/>
      <c r="RKJ16" s="152"/>
      <c r="RKK16" s="147"/>
      <c r="RKL16" s="148"/>
      <c r="RKM16" s="149"/>
      <c r="RKN16" s="149"/>
      <c r="RKO16" s="149"/>
      <c r="RKP16" s="149"/>
      <c r="RKQ16" s="150"/>
      <c r="RKR16" s="152"/>
      <c r="RKS16" s="147"/>
      <c r="RKT16" s="148"/>
      <c r="RKU16" s="149"/>
      <c r="RKV16" s="149"/>
      <c r="RKW16" s="149"/>
      <c r="RKX16" s="149"/>
      <c r="RKY16" s="150"/>
      <c r="RKZ16" s="152"/>
      <c r="RLA16" s="147"/>
      <c r="RLB16" s="148"/>
      <c r="RLC16" s="149"/>
      <c r="RLD16" s="149"/>
      <c r="RLE16" s="149"/>
      <c r="RLF16" s="149"/>
      <c r="RLG16" s="150"/>
      <c r="RLH16" s="152"/>
      <c r="RLI16" s="147"/>
      <c r="RLJ16" s="148"/>
      <c r="RLK16" s="149"/>
      <c r="RLL16" s="149"/>
      <c r="RLM16" s="149"/>
      <c r="RLN16" s="149"/>
      <c r="RLO16" s="150"/>
      <c r="RLP16" s="152"/>
      <c r="RLQ16" s="147"/>
      <c r="RLR16" s="148"/>
      <c r="RLS16" s="149"/>
      <c r="RLT16" s="149"/>
      <c r="RLU16" s="149"/>
      <c r="RLV16" s="149"/>
      <c r="RLW16" s="150"/>
      <c r="RLX16" s="152"/>
      <c r="RLY16" s="147"/>
      <c r="RLZ16" s="148"/>
      <c r="RMA16" s="149"/>
      <c r="RMB16" s="149"/>
      <c r="RMC16" s="149"/>
      <c r="RMD16" s="149"/>
      <c r="RME16" s="150"/>
      <c r="RMF16" s="152"/>
      <c r="RMG16" s="147"/>
      <c r="RMH16" s="148"/>
      <c r="RMI16" s="149"/>
      <c r="RMJ16" s="149"/>
      <c r="RMK16" s="149"/>
      <c r="RML16" s="149"/>
      <c r="RMM16" s="150"/>
      <c r="RMN16" s="152"/>
      <c r="RMO16" s="147"/>
      <c r="RMP16" s="148"/>
      <c r="RMQ16" s="149"/>
      <c r="RMR16" s="149"/>
      <c r="RMS16" s="149"/>
      <c r="RMT16" s="149"/>
      <c r="RMU16" s="150"/>
      <c r="RMV16" s="152"/>
      <c r="RMW16" s="147"/>
      <c r="RMX16" s="148"/>
      <c r="RMY16" s="149"/>
      <c r="RMZ16" s="149"/>
      <c r="RNA16" s="149"/>
      <c r="RNB16" s="149"/>
      <c r="RNC16" s="150"/>
      <c r="RND16" s="152"/>
      <c r="RNE16" s="147"/>
      <c r="RNF16" s="148"/>
      <c r="RNG16" s="149"/>
      <c r="RNH16" s="149"/>
      <c r="RNI16" s="149"/>
      <c r="RNJ16" s="149"/>
      <c r="RNK16" s="150"/>
      <c r="RNL16" s="152"/>
      <c r="RNM16" s="147"/>
      <c r="RNN16" s="148"/>
      <c r="RNO16" s="149"/>
      <c r="RNP16" s="149"/>
      <c r="RNQ16" s="149"/>
      <c r="RNR16" s="149"/>
      <c r="RNS16" s="150"/>
      <c r="RNT16" s="152"/>
      <c r="RNU16" s="147"/>
      <c r="RNV16" s="148"/>
      <c r="RNW16" s="149"/>
      <c r="RNX16" s="149"/>
      <c r="RNY16" s="149"/>
      <c r="RNZ16" s="149"/>
      <c r="ROA16" s="150"/>
      <c r="ROB16" s="152"/>
      <c r="ROC16" s="147"/>
      <c r="ROD16" s="148"/>
      <c r="ROE16" s="149"/>
      <c r="ROF16" s="149"/>
      <c r="ROG16" s="149"/>
      <c r="ROH16" s="149"/>
      <c r="ROI16" s="150"/>
      <c r="ROJ16" s="152"/>
      <c r="ROK16" s="147"/>
      <c r="ROL16" s="148"/>
      <c r="ROM16" s="149"/>
      <c r="RON16" s="149"/>
      <c r="ROO16" s="149"/>
      <c r="ROP16" s="149"/>
      <c r="ROQ16" s="150"/>
      <c r="ROR16" s="152"/>
      <c r="ROS16" s="147"/>
      <c r="ROT16" s="148"/>
      <c r="ROU16" s="149"/>
      <c r="ROV16" s="149"/>
      <c r="ROW16" s="149"/>
      <c r="ROX16" s="149"/>
      <c r="ROY16" s="150"/>
      <c r="ROZ16" s="152"/>
      <c r="RPA16" s="147"/>
      <c r="RPB16" s="148"/>
      <c r="RPC16" s="149"/>
      <c r="RPD16" s="149"/>
      <c r="RPE16" s="149"/>
      <c r="RPF16" s="149"/>
      <c r="RPG16" s="150"/>
      <c r="RPH16" s="152"/>
      <c r="RPI16" s="147"/>
      <c r="RPJ16" s="148"/>
      <c r="RPK16" s="149"/>
      <c r="RPL16" s="149"/>
      <c r="RPM16" s="149"/>
      <c r="RPN16" s="149"/>
      <c r="RPO16" s="150"/>
      <c r="RPP16" s="152"/>
      <c r="RPQ16" s="147"/>
      <c r="RPR16" s="148"/>
      <c r="RPS16" s="149"/>
      <c r="RPT16" s="149"/>
      <c r="RPU16" s="149"/>
      <c r="RPV16" s="149"/>
      <c r="RPW16" s="150"/>
      <c r="RPX16" s="152"/>
      <c r="RPY16" s="147"/>
      <c r="RPZ16" s="148"/>
      <c r="RQA16" s="149"/>
      <c r="RQB16" s="149"/>
      <c r="RQC16" s="149"/>
      <c r="RQD16" s="149"/>
      <c r="RQE16" s="150"/>
      <c r="RQF16" s="152"/>
      <c r="RQG16" s="147"/>
      <c r="RQH16" s="148"/>
      <c r="RQI16" s="149"/>
      <c r="RQJ16" s="149"/>
      <c r="RQK16" s="149"/>
      <c r="RQL16" s="149"/>
      <c r="RQM16" s="150"/>
      <c r="RQN16" s="152"/>
      <c r="RQO16" s="147"/>
      <c r="RQP16" s="148"/>
      <c r="RQQ16" s="149"/>
      <c r="RQR16" s="149"/>
      <c r="RQS16" s="149"/>
      <c r="RQT16" s="149"/>
      <c r="RQU16" s="150"/>
      <c r="RQV16" s="152"/>
      <c r="RQW16" s="147"/>
      <c r="RQX16" s="148"/>
      <c r="RQY16" s="149"/>
      <c r="RQZ16" s="149"/>
      <c r="RRA16" s="149"/>
      <c r="RRB16" s="149"/>
      <c r="RRC16" s="150"/>
      <c r="RRD16" s="152"/>
      <c r="RRE16" s="147"/>
      <c r="RRF16" s="148"/>
      <c r="RRG16" s="149"/>
      <c r="RRH16" s="149"/>
      <c r="RRI16" s="149"/>
      <c r="RRJ16" s="149"/>
      <c r="RRK16" s="150"/>
      <c r="RRL16" s="152"/>
      <c r="RRM16" s="147"/>
      <c r="RRN16" s="148"/>
      <c r="RRO16" s="149"/>
      <c r="RRP16" s="149"/>
      <c r="RRQ16" s="149"/>
      <c r="RRR16" s="149"/>
      <c r="RRS16" s="150"/>
      <c r="RRT16" s="152"/>
      <c r="RRU16" s="147"/>
      <c r="RRV16" s="148"/>
      <c r="RRW16" s="149"/>
      <c r="RRX16" s="149"/>
      <c r="RRY16" s="149"/>
      <c r="RRZ16" s="149"/>
      <c r="RSA16" s="150"/>
      <c r="RSB16" s="152"/>
      <c r="RSC16" s="147"/>
      <c r="RSD16" s="148"/>
      <c r="RSE16" s="149"/>
      <c r="RSF16" s="149"/>
      <c r="RSG16" s="149"/>
      <c r="RSH16" s="149"/>
      <c r="RSI16" s="150"/>
      <c r="RSJ16" s="152"/>
      <c r="RSK16" s="147"/>
      <c r="RSL16" s="148"/>
      <c r="RSM16" s="149"/>
      <c r="RSN16" s="149"/>
      <c r="RSO16" s="149"/>
      <c r="RSP16" s="149"/>
      <c r="RSQ16" s="150"/>
      <c r="RSR16" s="152"/>
      <c r="RSS16" s="147"/>
      <c r="RST16" s="148"/>
      <c r="RSU16" s="149"/>
      <c r="RSV16" s="149"/>
      <c r="RSW16" s="149"/>
      <c r="RSX16" s="149"/>
      <c r="RSY16" s="150"/>
      <c r="RSZ16" s="152"/>
      <c r="RTA16" s="147"/>
      <c r="RTB16" s="148"/>
      <c r="RTC16" s="149"/>
      <c r="RTD16" s="149"/>
      <c r="RTE16" s="149"/>
      <c r="RTF16" s="149"/>
      <c r="RTG16" s="150"/>
      <c r="RTH16" s="152"/>
      <c r="RTI16" s="147"/>
      <c r="RTJ16" s="148"/>
      <c r="RTK16" s="149"/>
      <c r="RTL16" s="149"/>
      <c r="RTM16" s="149"/>
      <c r="RTN16" s="149"/>
      <c r="RTO16" s="150"/>
      <c r="RTP16" s="152"/>
      <c r="RTQ16" s="147"/>
      <c r="RTR16" s="148"/>
      <c r="RTS16" s="149"/>
      <c r="RTT16" s="149"/>
      <c r="RTU16" s="149"/>
      <c r="RTV16" s="149"/>
      <c r="RTW16" s="150"/>
      <c r="RTX16" s="152"/>
      <c r="RTY16" s="147"/>
      <c r="RTZ16" s="148"/>
      <c r="RUA16" s="149"/>
      <c r="RUB16" s="149"/>
      <c r="RUC16" s="149"/>
      <c r="RUD16" s="149"/>
      <c r="RUE16" s="150"/>
      <c r="RUF16" s="152"/>
      <c r="RUG16" s="147"/>
      <c r="RUH16" s="148"/>
      <c r="RUI16" s="149"/>
      <c r="RUJ16" s="149"/>
      <c r="RUK16" s="149"/>
      <c r="RUL16" s="149"/>
      <c r="RUM16" s="150"/>
      <c r="RUN16" s="152"/>
      <c r="RUO16" s="147"/>
      <c r="RUP16" s="148"/>
      <c r="RUQ16" s="149"/>
      <c r="RUR16" s="149"/>
      <c r="RUS16" s="149"/>
      <c r="RUT16" s="149"/>
      <c r="RUU16" s="150"/>
      <c r="RUV16" s="152"/>
      <c r="RUW16" s="147"/>
      <c r="RUX16" s="148"/>
      <c r="RUY16" s="149"/>
      <c r="RUZ16" s="149"/>
      <c r="RVA16" s="149"/>
      <c r="RVB16" s="149"/>
      <c r="RVC16" s="150"/>
      <c r="RVD16" s="152"/>
      <c r="RVE16" s="147"/>
      <c r="RVF16" s="148"/>
      <c r="RVG16" s="149"/>
      <c r="RVH16" s="149"/>
      <c r="RVI16" s="149"/>
      <c r="RVJ16" s="149"/>
      <c r="RVK16" s="150"/>
      <c r="RVL16" s="152"/>
      <c r="RVM16" s="147"/>
      <c r="RVN16" s="148"/>
      <c r="RVO16" s="149"/>
      <c r="RVP16" s="149"/>
      <c r="RVQ16" s="149"/>
      <c r="RVR16" s="149"/>
      <c r="RVS16" s="150"/>
      <c r="RVT16" s="152"/>
      <c r="RVU16" s="147"/>
      <c r="RVV16" s="148"/>
      <c r="RVW16" s="149"/>
      <c r="RVX16" s="149"/>
      <c r="RVY16" s="149"/>
      <c r="RVZ16" s="149"/>
      <c r="RWA16" s="150"/>
      <c r="RWB16" s="152"/>
      <c r="RWC16" s="147"/>
      <c r="RWD16" s="148"/>
      <c r="RWE16" s="149"/>
      <c r="RWF16" s="149"/>
      <c r="RWG16" s="149"/>
      <c r="RWH16" s="149"/>
      <c r="RWI16" s="150"/>
      <c r="RWJ16" s="152"/>
      <c r="RWK16" s="147"/>
      <c r="RWL16" s="148"/>
      <c r="RWM16" s="149"/>
      <c r="RWN16" s="149"/>
      <c r="RWO16" s="149"/>
      <c r="RWP16" s="149"/>
      <c r="RWQ16" s="150"/>
      <c r="RWR16" s="152"/>
      <c r="RWS16" s="147"/>
      <c r="RWT16" s="148"/>
      <c r="RWU16" s="149"/>
      <c r="RWV16" s="149"/>
      <c r="RWW16" s="149"/>
      <c r="RWX16" s="149"/>
      <c r="RWY16" s="150"/>
      <c r="RWZ16" s="152"/>
      <c r="RXA16" s="147"/>
      <c r="RXB16" s="148"/>
      <c r="RXC16" s="149"/>
      <c r="RXD16" s="149"/>
      <c r="RXE16" s="149"/>
      <c r="RXF16" s="149"/>
      <c r="RXG16" s="150"/>
      <c r="RXH16" s="152"/>
      <c r="RXI16" s="147"/>
      <c r="RXJ16" s="148"/>
      <c r="RXK16" s="149"/>
      <c r="RXL16" s="149"/>
      <c r="RXM16" s="149"/>
      <c r="RXN16" s="149"/>
      <c r="RXO16" s="150"/>
      <c r="RXP16" s="152"/>
      <c r="RXQ16" s="147"/>
      <c r="RXR16" s="148"/>
      <c r="RXS16" s="149"/>
      <c r="RXT16" s="149"/>
      <c r="RXU16" s="149"/>
      <c r="RXV16" s="149"/>
      <c r="RXW16" s="150"/>
      <c r="RXX16" s="152"/>
      <c r="RXY16" s="147"/>
      <c r="RXZ16" s="148"/>
      <c r="RYA16" s="149"/>
      <c r="RYB16" s="149"/>
      <c r="RYC16" s="149"/>
      <c r="RYD16" s="149"/>
      <c r="RYE16" s="150"/>
      <c r="RYF16" s="152"/>
      <c r="RYG16" s="147"/>
      <c r="RYH16" s="148"/>
      <c r="RYI16" s="149"/>
      <c r="RYJ16" s="149"/>
      <c r="RYK16" s="149"/>
      <c r="RYL16" s="149"/>
      <c r="RYM16" s="150"/>
      <c r="RYN16" s="152"/>
      <c r="RYO16" s="147"/>
      <c r="RYP16" s="148"/>
      <c r="RYQ16" s="149"/>
      <c r="RYR16" s="149"/>
      <c r="RYS16" s="149"/>
      <c r="RYT16" s="149"/>
      <c r="RYU16" s="150"/>
      <c r="RYV16" s="152"/>
      <c r="RYW16" s="147"/>
      <c r="RYX16" s="148"/>
      <c r="RYY16" s="149"/>
      <c r="RYZ16" s="149"/>
      <c r="RZA16" s="149"/>
      <c r="RZB16" s="149"/>
      <c r="RZC16" s="150"/>
      <c r="RZD16" s="152"/>
      <c r="RZE16" s="147"/>
      <c r="RZF16" s="148"/>
      <c r="RZG16" s="149"/>
      <c r="RZH16" s="149"/>
      <c r="RZI16" s="149"/>
      <c r="RZJ16" s="149"/>
      <c r="RZK16" s="150"/>
      <c r="RZL16" s="152"/>
      <c r="RZM16" s="147"/>
      <c r="RZN16" s="148"/>
      <c r="RZO16" s="149"/>
      <c r="RZP16" s="149"/>
      <c r="RZQ16" s="149"/>
      <c r="RZR16" s="149"/>
      <c r="RZS16" s="150"/>
      <c r="RZT16" s="152"/>
      <c r="RZU16" s="147"/>
      <c r="RZV16" s="148"/>
      <c r="RZW16" s="149"/>
      <c r="RZX16" s="149"/>
      <c r="RZY16" s="149"/>
      <c r="RZZ16" s="149"/>
      <c r="SAA16" s="150"/>
      <c r="SAB16" s="152"/>
      <c r="SAC16" s="147"/>
      <c r="SAD16" s="148"/>
      <c r="SAE16" s="149"/>
      <c r="SAF16" s="149"/>
      <c r="SAG16" s="149"/>
      <c r="SAH16" s="149"/>
      <c r="SAI16" s="150"/>
      <c r="SAJ16" s="152"/>
      <c r="SAK16" s="147"/>
      <c r="SAL16" s="148"/>
      <c r="SAM16" s="149"/>
      <c r="SAN16" s="149"/>
      <c r="SAO16" s="149"/>
      <c r="SAP16" s="149"/>
      <c r="SAQ16" s="150"/>
      <c r="SAR16" s="152"/>
      <c r="SAS16" s="147"/>
      <c r="SAT16" s="148"/>
      <c r="SAU16" s="149"/>
      <c r="SAV16" s="149"/>
      <c r="SAW16" s="149"/>
      <c r="SAX16" s="149"/>
      <c r="SAY16" s="150"/>
      <c r="SAZ16" s="152"/>
      <c r="SBA16" s="147"/>
      <c r="SBB16" s="148"/>
      <c r="SBC16" s="149"/>
      <c r="SBD16" s="149"/>
      <c r="SBE16" s="149"/>
      <c r="SBF16" s="149"/>
      <c r="SBG16" s="150"/>
      <c r="SBH16" s="152"/>
      <c r="SBI16" s="147"/>
      <c r="SBJ16" s="148"/>
      <c r="SBK16" s="149"/>
      <c r="SBL16" s="149"/>
      <c r="SBM16" s="149"/>
      <c r="SBN16" s="149"/>
      <c r="SBO16" s="150"/>
      <c r="SBP16" s="152"/>
      <c r="SBQ16" s="147"/>
      <c r="SBR16" s="148"/>
      <c r="SBS16" s="149"/>
      <c r="SBT16" s="149"/>
      <c r="SBU16" s="149"/>
      <c r="SBV16" s="149"/>
      <c r="SBW16" s="150"/>
      <c r="SBX16" s="152"/>
      <c r="SBY16" s="147"/>
      <c r="SBZ16" s="148"/>
      <c r="SCA16" s="149"/>
      <c r="SCB16" s="149"/>
      <c r="SCC16" s="149"/>
      <c r="SCD16" s="149"/>
      <c r="SCE16" s="150"/>
      <c r="SCF16" s="152"/>
      <c r="SCG16" s="147"/>
      <c r="SCH16" s="148"/>
      <c r="SCI16" s="149"/>
      <c r="SCJ16" s="149"/>
      <c r="SCK16" s="149"/>
      <c r="SCL16" s="149"/>
      <c r="SCM16" s="150"/>
      <c r="SCN16" s="152"/>
      <c r="SCO16" s="147"/>
      <c r="SCP16" s="148"/>
      <c r="SCQ16" s="149"/>
      <c r="SCR16" s="149"/>
      <c r="SCS16" s="149"/>
      <c r="SCT16" s="149"/>
      <c r="SCU16" s="150"/>
      <c r="SCV16" s="152"/>
      <c r="SCW16" s="147"/>
      <c r="SCX16" s="148"/>
      <c r="SCY16" s="149"/>
      <c r="SCZ16" s="149"/>
      <c r="SDA16" s="149"/>
      <c r="SDB16" s="149"/>
      <c r="SDC16" s="150"/>
      <c r="SDD16" s="152"/>
      <c r="SDE16" s="147"/>
      <c r="SDF16" s="148"/>
      <c r="SDG16" s="149"/>
      <c r="SDH16" s="149"/>
      <c r="SDI16" s="149"/>
      <c r="SDJ16" s="149"/>
      <c r="SDK16" s="150"/>
      <c r="SDL16" s="152"/>
      <c r="SDM16" s="147"/>
      <c r="SDN16" s="148"/>
      <c r="SDO16" s="149"/>
      <c r="SDP16" s="149"/>
      <c r="SDQ16" s="149"/>
      <c r="SDR16" s="149"/>
      <c r="SDS16" s="150"/>
      <c r="SDT16" s="152"/>
      <c r="SDU16" s="147"/>
      <c r="SDV16" s="148"/>
      <c r="SDW16" s="149"/>
      <c r="SDX16" s="149"/>
      <c r="SDY16" s="149"/>
      <c r="SDZ16" s="149"/>
      <c r="SEA16" s="150"/>
      <c r="SEB16" s="152"/>
      <c r="SEC16" s="147"/>
      <c r="SED16" s="148"/>
      <c r="SEE16" s="149"/>
      <c r="SEF16" s="149"/>
      <c r="SEG16" s="149"/>
      <c r="SEH16" s="149"/>
      <c r="SEI16" s="150"/>
      <c r="SEJ16" s="152"/>
      <c r="SEK16" s="147"/>
      <c r="SEL16" s="148"/>
      <c r="SEM16" s="149"/>
      <c r="SEN16" s="149"/>
      <c r="SEO16" s="149"/>
      <c r="SEP16" s="149"/>
      <c r="SEQ16" s="150"/>
      <c r="SER16" s="152"/>
      <c r="SES16" s="147"/>
      <c r="SET16" s="148"/>
      <c r="SEU16" s="149"/>
      <c r="SEV16" s="149"/>
      <c r="SEW16" s="149"/>
      <c r="SEX16" s="149"/>
      <c r="SEY16" s="150"/>
      <c r="SEZ16" s="152"/>
      <c r="SFA16" s="147"/>
      <c r="SFB16" s="148"/>
      <c r="SFC16" s="149"/>
      <c r="SFD16" s="149"/>
      <c r="SFE16" s="149"/>
      <c r="SFF16" s="149"/>
      <c r="SFG16" s="150"/>
      <c r="SFH16" s="152"/>
      <c r="SFI16" s="147"/>
      <c r="SFJ16" s="148"/>
      <c r="SFK16" s="149"/>
      <c r="SFL16" s="149"/>
      <c r="SFM16" s="149"/>
      <c r="SFN16" s="149"/>
      <c r="SFO16" s="150"/>
      <c r="SFP16" s="152"/>
      <c r="SFQ16" s="147"/>
      <c r="SFR16" s="148"/>
      <c r="SFS16" s="149"/>
      <c r="SFT16" s="149"/>
      <c r="SFU16" s="149"/>
      <c r="SFV16" s="149"/>
      <c r="SFW16" s="150"/>
      <c r="SFX16" s="152"/>
      <c r="SFY16" s="147"/>
      <c r="SFZ16" s="148"/>
      <c r="SGA16" s="149"/>
      <c r="SGB16" s="149"/>
      <c r="SGC16" s="149"/>
      <c r="SGD16" s="149"/>
      <c r="SGE16" s="150"/>
      <c r="SGF16" s="152"/>
      <c r="SGG16" s="147"/>
      <c r="SGH16" s="148"/>
      <c r="SGI16" s="149"/>
      <c r="SGJ16" s="149"/>
      <c r="SGK16" s="149"/>
      <c r="SGL16" s="149"/>
      <c r="SGM16" s="150"/>
      <c r="SGN16" s="152"/>
      <c r="SGO16" s="147"/>
      <c r="SGP16" s="148"/>
      <c r="SGQ16" s="149"/>
      <c r="SGR16" s="149"/>
      <c r="SGS16" s="149"/>
      <c r="SGT16" s="149"/>
      <c r="SGU16" s="150"/>
      <c r="SGV16" s="152"/>
      <c r="SGW16" s="147"/>
      <c r="SGX16" s="148"/>
      <c r="SGY16" s="149"/>
      <c r="SGZ16" s="149"/>
      <c r="SHA16" s="149"/>
      <c r="SHB16" s="149"/>
      <c r="SHC16" s="150"/>
      <c r="SHD16" s="152"/>
      <c r="SHE16" s="147"/>
      <c r="SHF16" s="148"/>
      <c r="SHG16" s="149"/>
      <c r="SHH16" s="149"/>
      <c r="SHI16" s="149"/>
      <c r="SHJ16" s="149"/>
      <c r="SHK16" s="150"/>
      <c r="SHL16" s="152"/>
      <c r="SHM16" s="147"/>
      <c r="SHN16" s="148"/>
      <c r="SHO16" s="149"/>
      <c r="SHP16" s="149"/>
      <c r="SHQ16" s="149"/>
      <c r="SHR16" s="149"/>
      <c r="SHS16" s="150"/>
      <c r="SHT16" s="152"/>
      <c r="SHU16" s="147"/>
      <c r="SHV16" s="148"/>
      <c r="SHW16" s="149"/>
      <c r="SHX16" s="149"/>
      <c r="SHY16" s="149"/>
      <c r="SHZ16" s="149"/>
      <c r="SIA16" s="150"/>
      <c r="SIB16" s="152"/>
      <c r="SIC16" s="147"/>
      <c r="SID16" s="148"/>
      <c r="SIE16" s="149"/>
      <c r="SIF16" s="149"/>
      <c r="SIG16" s="149"/>
      <c r="SIH16" s="149"/>
      <c r="SII16" s="150"/>
      <c r="SIJ16" s="152"/>
      <c r="SIK16" s="147"/>
      <c r="SIL16" s="148"/>
      <c r="SIM16" s="149"/>
      <c r="SIN16" s="149"/>
      <c r="SIO16" s="149"/>
      <c r="SIP16" s="149"/>
      <c r="SIQ16" s="150"/>
      <c r="SIR16" s="152"/>
      <c r="SIS16" s="147"/>
      <c r="SIT16" s="148"/>
      <c r="SIU16" s="149"/>
      <c r="SIV16" s="149"/>
      <c r="SIW16" s="149"/>
      <c r="SIX16" s="149"/>
      <c r="SIY16" s="150"/>
      <c r="SIZ16" s="152"/>
      <c r="SJA16" s="147"/>
      <c r="SJB16" s="148"/>
      <c r="SJC16" s="149"/>
      <c r="SJD16" s="149"/>
      <c r="SJE16" s="149"/>
      <c r="SJF16" s="149"/>
      <c r="SJG16" s="150"/>
      <c r="SJH16" s="152"/>
      <c r="SJI16" s="147"/>
      <c r="SJJ16" s="148"/>
      <c r="SJK16" s="149"/>
      <c r="SJL16" s="149"/>
      <c r="SJM16" s="149"/>
      <c r="SJN16" s="149"/>
      <c r="SJO16" s="150"/>
      <c r="SJP16" s="152"/>
      <c r="SJQ16" s="147"/>
      <c r="SJR16" s="148"/>
      <c r="SJS16" s="149"/>
      <c r="SJT16" s="149"/>
      <c r="SJU16" s="149"/>
      <c r="SJV16" s="149"/>
      <c r="SJW16" s="150"/>
      <c r="SJX16" s="152"/>
      <c r="SJY16" s="147"/>
      <c r="SJZ16" s="148"/>
      <c r="SKA16" s="149"/>
      <c r="SKB16" s="149"/>
      <c r="SKC16" s="149"/>
      <c r="SKD16" s="149"/>
      <c r="SKE16" s="150"/>
      <c r="SKF16" s="152"/>
      <c r="SKG16" s="147"/>
      <c r="SKH16" s="148"/>
      <c r="SKI16" s="149"/>
      <c r="SKJ16" s="149"/>
      <c r="SKK16" s="149"/>
      <c r="SKL16" s="149"/>
      <c r="SKM16" s="150"/>
      <c r="SKN16" s="152"/>
      <c r="SKO16" s="147"/>
      <c r="SKP16" s="148"/>
      <c r="SKQ16" s="149"/>
      <c r="SKR16" s="149"/>
      <c r="SKS16" s="149"/>
      <c r="SKT16" s="149"/>
      <c r="SKU16" s="150"/>
      <c r="SKV16" s="152"/>
      <c r="SKW16" s="147"/>
      <c r="SKX16" s="148"/>
      <c r="SKY16" s="149"/>
      <c r="SKZ16" s="149"/>
      <c r="SLA16" s="149"/>
      <c r="SLB16" s="149"/>
      <c r="SLC16" s="150"/>
      <c r="SLD16" s="152"/>
      <c r="SLE16" s="147"/>
      <c r="SLF16" s="148"/>
      <c r="SLG16" s="149"/>
      <c r="SLH16" s="149"/>
      <c r="SLI16" s="149"/>
      <c r="SLJ16" s="149"/>
      <c r="SLK16" s="150"/>
      <c r="SLL16" s="152"/>
      <c r="SLM16" s="147"/>
      <c r="SLN16" s="148"/>
      <c r="SLO16" s="149"/>
      <c r="SLP16" s="149"/>
      <c r="SLQ16" s="149"/>
      <c r="SLR16" s="149"/>
      <c r="SLS16" s="150"/>
      <c r="SLT16" s="152"/>
      <c r="SLU16" s="147"/>
      <c r="SLV16" s="148"/>
      <c r="SLW16" s="149"/>
      <c r="SLX16" s="149"/>
      <c r="SLY16" s="149"/>
      <c r="SLZ16" s="149"/>
      <c r="SMA16" s="150"/>
      <c r="SMB16" s="152"/>
      <c r="SMC16" s="147"/>
      <c r="SMD16" s="148"/>
      <c r="SME16" s="149"/>
      <c r="SMF16" s="149"/>
      <c r="SMG16" s="149"/>
      <c r="SMH16" s="149"/>
      <c r="SMI16" s="150"/>
      <c r="SMJ16" s="152"/>
      <c r="SMK16" s="147"/>
      <c r="SML16" s="148"/>
      <c r="SMM16" s="149"/>
      <c r="SMN16" s="149"/>
      <c r="SMO16" s="149"/>
      <c r="SMP16" s="149"/>
      <c r="SMQ16" s="150"/>
      <c r="SMR16" s="152"/>
      <c r="SMS16" s="147"/>
      <c r="SMT16" s="148"/>
      <c r="SMU16" s="149"/>
      <c r="SMV16" s="149"/>
      <c r="SMW16" s="149"/>
      <c r="SMX16" s="149"/>
      <c r="SMY16" s="150"/>
      <c r="SMZ16" s="152"/>
      <c r="SNA16" s="147"/>
      <c r="SNB16" s="148"/>
      <c r="SNC16" s="149"/>
      <c r="SND16" s="149"/>
      <c r="SNE16" s="149"/>
      <c r="SNF16" s="149"/>
      <c r="SNG16" s="150"/>
      <c r="SNH16" s="152"/>
      <c r="SNI16" s="147"/>
      <c r="SNJ16" s="148"/>
      <c r="SNK16" s="149"/>
      <c r="SNL16" s="149"/>
      <c r="SNM16" s="149"/>
      <c r="SNN16" s="149"/>
      <c r="SNO16" s="150"/>
      <c r="SNP16" s="152"/>
      <c r="SNQ16" s="147"/>
      <c r="SNR16" s="148"/>
      <c r="SNS16" s="149"/>
      <c r="SNT16" s="149"/>
      <c r="SNU16" s="149"/>
      <c r="SNV16" s="149"/>
      <c r="SNW16" s="150"/>
      <c r="SNX16" s="152"/>
      <c r="SNY16" s="147"/>
      <c r="SNZ16" s="148"/>
      <c r="SOA16" s="149"/>
      <c r="SOB16" s="149"/>
      <c r="SOC16" s="149"/>
      <c r="SOD16" s="149"/>
      <c r="SOE16" s="150"/>
      <c r="SOF16" s="152"/>
      <c r="SOG16" s="147"/>
      <c r="SOH16" s="148"/>
      <c r="SOI16" s="149"/>
      <c r="SOJ16" s="149"/>
      <c r="SOK16" s="149"/>
      <c r="SOL16" s="149"/>
      <c r="SOM16" s="150"/>
      <c r="SON16" s="152"/>
      <c r="SOO16" s="147"/>
      <c r="SOP16" s="148"/>
      <c r="SOQ16" s="149"/>
      <c r="SOR16" s="149"/>
      <c r="SOS16" s="149"/>
      <c r="SOT16" s="149"/>
      <c r="SOU16" s="150"/>
      <c r="SOV16" s="152"/>
      <c r="SOW16" s="147"/>
      <c r="SOX16" s="148"/>
      <c r="SOY16" s="149"/>
      <c r="SOZ16" s="149"/>
      <c r="SPA16" s="149"/>
      <c r="SPB16" s="149"/>
      <c r="SPC16" s="150"/>
      <c r="SPD16" s="152"/>
      <c r="SPE16" s="147"/>
      <c r="SPF16" s="148"/>
      <c r="SPG16" s="149"/>
      <c r="SPH16" s="149"/>
      <c r="SPI16" s="149"/>
      <c r="SPJ16" s="149"/>
      <c r="SPK16" s="150"/>
      <c r="SPL16" s="152"/>
      <c r="SPM16" s="147"/>
      <c r="SPN16" s="148"/>
      <c r="SPO16" s="149"/>
      <c r="SPP16" s="149"/>
      <c r="SPQ16" s="149"/>
      <c r="SPR16" s="149"/>
      <c r="SPS16" s="150"/>
      <c r="SPT16" s="152"/>
      <c r="SPU16" s="147"/>
      <c r="SPV16" s="148"/>
      <c r="SPW16" s="149"/>
      <c r="SPX16" s="149"/>
      <c r="SPY16" s="149"/>
      <c r="SPZ16" s="149"/>
      <c r="SQA16" s="150"/>
      <c r="SQB16" s="152"/>
      <c r="SQC16" s="147"/>
      <c r="SQD16" s="148"/>
      <c r="SQE16" s="149"/>
      <c r="SQF16" s="149"/>
      <c r="SQG16" s="149"/>
      <c r="SQH16" s="149"/>
      <c r="SQI16" s="150"/>
      <c r="SQJ16" s="152"/>
      <c r="SQK16" s="147"/>
      <c r="SQL16" s="148"/>
      <c r="SQM16" s="149"/>
      <c r="SQN16" s="149"/>
      <c r="SQO16" s="149"/>
      <c r="SQP16" s="149"/>
      <c r="SQQ16" s="150"/>
      <c r="SQR16" s="152"/>
      <c r="SQS16" s="147"/>
      <c r="SQT16" s="148"/>
      <c r="SQU16" s="149"/>
      <c r="SQV16" s="149"/>
      <c r="SQW16" s="149"/>
      <c r="SQX16" s="149"/>
      <c r="SQY16" s="150"/>
      <c r="SQZ16" s="152"/>
      <c r="SRA16" s="147"/>
      <c r="SRB16" s="148"/>
      <c r="SRC16" s="149"/>
      <c r="SRD16" s="149"/>
      <c r="SRE16" s="149"/>
      <c r="SRF16" s="149"/>
      <c r="SRG16" s="150"/>
      <c r="SRH16" s="152"/>
      <c r="SRI16" s="147"/>
      <c r="SRJ16" s="148"/>
      <c r="SRK16" s="149"/>
      <c r="SRL16" s="149"/>
      <c r="SRM16" s="149"/>
      <c r="SRN16" s="149"/>
      <c r="SRO16" s="150"/>
      <c r="SRP16" s="152"/>
      <c r="SRQ16" s="147"/>
      <c r="SRR16" s="148"/>
      <c r="SRS16" s="149"/>
      <c r="SRT16" s="149"/>
      <c r="SRU16" s="149"/>
      <c r="SRV16" s="149"/>
      <c r="SRW16" s="150"/>
      <c r="SRX16" s="152"/>
      <c r="SRY16" s="147"/>
      <c r="SRZ16" s="148"/>
      <c r="SSA16" s="149"/>
      <c r="SSB16" s="149"/>
      <c r="SSC16" s="149"/>
      <c r="SSD16" s="149"/>
      <c r="SSE16" s="150"/>
      <c r="SSF16" s="152"/>
      <c r="SSG16" s="147"/>
      <c r="SSH16" s="148"/>
      <c r="SSI16" s="149"/>
      <c r="SSJ16" s="149"/>
      <c r="SSK16" s="149"/>
      <c r="SSL16" s="149"/>
      <c r="SSM16" s="150"/>
      <c r="SSN16" s="152"/>
      <c r="SSO16" s="147"/>
      <c r="SSP16" s="148"/>
      <c r="SSQ16" s="149"/>
      <c r="SSR16" s="149"/>
      <c r="SSS16" s="149"/>
      <c r="SST16" s="149"/>
      <c r="SSU16" s="150"/>
      <c r="SSV16" s="152"/>
      <c r="SSW16" s="147"/>
      <c r="SSX16" s="148"/>
      <c r="SSY16" s="149"/>
      <c r="SSZ16" s="149"/>
      <c r="STA16" s="149"/>
      <c r="STB16" s="149"/>
      <c r="STC16" s="150"/>
      <c r="STD16" s="152"/>
      <c r="STE16" s="147"/>
      <c r="STF16" s="148"/>
      <c r="STG16" s="149"/>
      <c r="STH16" s="149"/>
      <c r="STI16" s="149"/>
      <c r="STJ16" s="149"/>
      <c r="STK16" s="150"/>
      <c r="STL16" s="152"/>
      <c r="STM16" s="147"/>
      <c r="STN16" s="148"/>
      <c r="STO16" s="149"/>
      <c r="STP16" s="149"/>
      <c r="STQ16" s="149"/>
      <c r="STR16" s="149"/>
      <c r="STS16" s="150"/>
      <c r="STT16" s="152"/>
      <c r="STU16" s="147"/>
      <c r="STV16" s="148"/>
      <c r="STW16" s="149"/>
      <c r="STX16" s="149"/>
      <c r="STY16" s="149"/>
      <c r="STZ16" s="149"/>
      <c r="SUA16" s="150"/>
      <c r="SUB16" s="152"/>
      <c r="SUC16" s="147"/>
      <c r="SUD16" s="148"/>
      <c r="SUE16" s="149"/>
      <c r="SUF16" s="149"/>
      <c r="SUG16" s="149"/>
      <c r="SUH16" s="149"/>
      <c r="SUI16" s="150"/>
      <c r="SUJ16" s="152"/>
      <c r="SUK16" s="147"/>
      <c r="SUL16" s="148"/>
      <c r="SUM16" s="149"/>
      <c r="SUN16" s="149"/>
      <c r="SUO16" s="149"/>
      <c r="SUP16" s="149"/>
      <c r="SUQ16" s="150"/>
      <c r="SUR16" s="152"/>
      <c r="SUS16" s="147"/>
      <c r="SUT16" s="148"/>
      <c r="SUU16" s="149"/>
      <c r="SUV16" s="149"/>
      <c r="SUW16" s="149"/>
      <c r="SUX16" s="149"/>
      <c r="SUY16" s="150"/>
      <c r="SUZ16" s="152"/>
      <c r="SVA16" s="147"/>
      <c r="SVB16" s="148"/>
      <c r="SVC16" s="149"/>
      <c r="SVD16" s="149"/>
      <c r="SVE16" s="149"/>
      <c r="SVF16" s="149"/>
      <c r="SVG16" s="150"/>
      <c r="SVH16" s="152"/>
      <c r="SVI16" s="147"/>
      <c r="SVJ16" s="148"/>
      <c r="SVK16" s="149"/>
      <c r="SVL16" s="149"/>
      <c r="SVM16" s="149"/>
      <c r="SVN16" s="149"/>
      <c r="SVO16" s="150"/>
      <c r="SVP16" s="152"/>
      <c r="SVQ16" s="147"/>
      <c r="SVR16" s="148"/>
      <c r="SVS16" s="149"/>
      <c r="SVT16" s="149"/>
      <c r="SVU16" s="149"/>
      <c r="SVV16" s="149"/>
      <c r="SVW16" s="150"/>
      <c r="SVX16" s="152"/>
      <c r="SVY16" s="147"/>
      <c r="SVZ16" s="148"/>
      <c r="SWA16" s="149"/>
      <c r="SWB16" s="149"/>
      <c r="SWC16" s="149"/>
      <c r="SWD16" s="149"/>
      <c r="SWE16" s="150"/>
      <c r="SWF16" s="152"/>
      <c r="SWG16" s="147"/>
      <c r="SWH16" s="148"/>
      <c r="SWI16" s="149"/>
      <c r="SWJ16" s="149"/>
      <c r="SWK16" s="149"/>
      <c r="SWL16" s="149"/>
      <c r="SWM16" s="150"/>
      <c r="SWN16" s="152"/>
      <c r="SWO16" s="147"/>
      <c r="SWP16" s="148"/>
      <c r="SWQ16" s="149"/>
      <c r="SWR16" s="149"/>
      <c r="SWS16" s="149"/>
      <c r="SWT16" s="149"/>
      <c r="SWU16" s="150"/>
      <c r="SWV16" s="152"/>
      <c r="SWW16" s="147"/>
      <c r="SWX16" s="148"/>
      <c r="SWY16" s="149"/>
      <c r="SWZ16" s="149"/>
      <c r="SXA16" s="149"/>
      <c r="SXB16" s="149"/>
      <c r="SXC16" s="150"/>
      <c r="SXD16" s="152"/>
      <c r="SXE16" s="147"/>
      <c r="SXF16" s="148"/>
      <c r="SXG16" s="149"/>
      <c r="SXH16" s="149"/>
      <c r="SXI16" s="149"/>
      <c r="SXJ16" s="149"/>
      <c r="SXK16" s="150"/>
      <c r="SXL16" s="152"/>
      <c r="SXM16" s="147"/>
      <c r="SXN16" s="148"/>
      <c r="SXO16" s="149"/>
      <c r="SXP16" s="149"/>
      <c r="SXQ16" s="149"/>
      <c r="SXR16" s="149"/>
      <c r="SXS16" s="150"/>
      <c r="SXT16" s="152"/>
      <c r="SXU16" s="147"/>
      <c r="SXV16" s="148"/>
      <c r="SXW16" s="149"/>
      <c r="SXX16" s="149"/>
      <c r="SXY16" s="149"/>
      <c r="SXZ16" s="149"/>
      <c r="SYA16" s="150"/>
      <c r="SYB16" s="152"/>
      <c r="SYC16" s="147"/>
      <c r="SYD16" s="148"/>
      <c r="SYE16" s="149"/>
      <c r="SYF16" s="149"/>
      <c r="SYG16" s="149"/>
      <c r="SYH16" s="149"/>
      <c r="SYI16" s="150"/>
      <c r="SYJ16" s="152"/>
      <c r="SYK16" s="147"/>
      <c r="SYL16" s="148"/>
      <c r="SYM16" s="149"/>
      <c r="SYN16" s="149"/>
      <c r="SYO16" s="149"/>
      <c r="SYP16" s="149"/>
      <c r="SYQ16" s="150"/>
      <c r="SYR16" s="152"/>
      <c r="SYS16" s="147"/>
      <c r="SYT16" s="148"/>
      <c r="SYU16" s="149"/>
      <c r="SYV16" s="149"/>
      <c r="SYW16" s="149"/>
      <c r="SYX16" s="149"/>
      <c r="SYY16" s="150"/>
      <c r="SYZ16" s="152"/>
      <c r="SZA16" s="147"/>
      <c r="SZB16" s="148"/>
      <c r="SZC16" s="149"/>
      <c r="SZD16" s="149"/>
      <c r="SZE16" s="149"/>
      <c r="SZF16" s="149"/>
      <c r="SZG16" s="150"/>
      <c r="SZH16" s="152"/>
      <c r="SZI16" s="147"/>
      <c r="SZJ16" s="148"/>
      <c r="SZK16" s="149"/>
      <c r="SZL16" s="149"/>
      <c r="SZM16" s="149"/>
      <c r="SZN16" s="149"/>
      <c r="SZO16" s="150"/>
      <c r="SZP16" s="152"/>
      <c r="SZQ16" s="147"/>
      <c r="SZR16" s="148"/>
      <c r="SZS16" s="149"/>
      <c r="SZT16" s="149"/>
      <c r="SZU16" s="149"/>
      <c r="SZV16" s="149"/>
      <c r="SZW16" s="150"/>
      <c r="SZX16" s="152"/>
      <c r="SZY16" s="147"/>
      <c r="SZZ16" s="148"/>
      <c r="TAA16" s="149"/>
      <c r="TAB16" s="149"/>
      <c r="TAC16" s="149"/>
      <c r="TAD16" s="149"/>
      <c r="TAE16" s="150"/>
      <c r="TAF16" s="152"/>
      <c r="TAG16" s="147"/>
      <c r="TAH16" s="148"/>
      <c r="TAI16" s="149"/>
      <c r="TAJ16" s="149"/>
      <c r="TAK16" s="149"/>
      <c r="TAL16" s="149"/>
      <c r="TAM16" s="150"/>
      <c r="TAN16" s="152"/>
      <c r="TAO16" s="147"/>
      <c r="TAP16" s="148"/>
      <c r="TAQ16" s="149"/>
      <c r="TAR16" s="149"/>
      <c r="TAS16" s="149"/>
      <c r="TAT16" s="149"/>
      <c r="TAU16" s="150"/>
      <c r="TAV16" s="152"/>
      <c r="TAW16" s="147"/>
      <c r="TAX16" s="148"/>
      <c r="TAY16" s="149"/>
      <c r="TAZ16" s="149"/>
      <c r="TBA16" s="149"/>
      <c r="TBB16" s="149"/>
      <c r="TBC16" s="150"/>
      <c r="TBD16" s="152"/>
      <c r="TBE16" s="147"/>
      <c r="TBF16" s="148"/>
      <c r="TBG16" s="149"/>
      <c r="TBH16" s="149"/>
      <c r="TBI16" s="149"/>
      <c r="TBJ16" s="149"/>
      <c r="TBK16" s="150"/>
      <c r="TBL16" s="152"/>
      <c r="TBM16" s="147"/>
      <c r="TBN16" s="148"/>
      <c r="TBO16" s="149"/>
      <c r="TBP16" s="149"/>
      <c r="TBQ16" s="149"/>
      <c r="TBR16" s="149"/>
      <c r="TBS16" s="150"/>
      <c r="TBT16" s="152"/>
      <c r="TBU16" s="147"/>
      <c r="TBV16" s="148"/>
      <c r="TBW16" s="149"/>
      <c r="TBX16" s="149"/>
      <c r="TBY16" s="149"/>
      <c r="TBZ16" s="149"/>
      <c r="TCA16" s="150"/>
      <c r="TCB16" s="152"/>
      <c r="TCC16" s="147"/>
      <c r="TCD16" s="148"/>
      <c r="TCE16" s="149"/>
      <c r="TCF16" s="149"/>
      <c r="TCG16" s="149"/>
      <c r="TCH16" s="149"/>
      <c r="TCI16" s="150"/>
      <c r="TCJ16" s="152"/>
      <c r="TCK16" s="147"/>
      <c r="TCL16" s="148"/>
      <c r="TCM16" s="149"/>
      <c r="TCN16" s="149"/>
      <c r="TCO16" s="149"/>
      <c r="TCP16" s="149"/>
      <c r="TCQ16" s="150"/>
      <c r="TCR16" s="152"/>
      <c r="TCS16" s="147"/>
      <c r="TCT16" s="148"/>
      <c r="TCU16" s="149"/>
      <c r="TCV16" s="149"/>
      <c r="TCW16" s="149"/>
      <c r="TCX16" s="149"/>
      <c r="TCY16" s="150"/>
      <c r="TCZ16" s="152"/>
      <c r="TDA16" s="147"/>
      <c r="TDB16" s="148"/>
      <c r="TDC16" s="149"/>
      <c r="TDD16" s="149"/>
      <c r="TDE16" s="149"/>
      <c r="TDF16" s="149"/>
      <c r="TDG16" s="150"/>
      <c r="TDH16" s="152"/>
      <c r="TDI16" s="147"/>
      <c r="TDJ16" s="148"/>
      <c r="TDK16" s="149"/>
      <c r="TDL16" s="149"/>
      <c r="TDM16" s="149"/>
      <c r="TDN16" s="149"/>
      <c r="TDO16" s="150"/>
      <c r="TDP16" s="152"/>
      <c r="TDQ16" s="147"/>
      <c r="TDR16" s="148"/>
      <c r="TDS16" s="149"/>
      <c r="TDT16" s="149"/>
      <c r="TDU16" s="149"/>
      <c r="TDV16" s="149"/>
      <c r="TDW16" s="150"/>
      <c r="TDX16" s="152"/>
      <c r="TDY16" s="147"/>
      <c r="TDZ16" s="148"/>
      <c r="TEA16" s="149"/>
      <c r="TEB16" s="149"/>
      <c r="TEC16" s="149"/>
      <c r="TED16" s="149"/>
      <c r="TEE16" s="150"/>
      <c r="TEF16" s="152"/>
      <c r="TEG16" s="147"/>
      <c r="TEH16" s="148"/>
      <c r="TEI16" s="149"/>
      <c r="TEJ16" s="149"/>
      <c r="TEK16" s="149"/>
      <c r="TEL16" s="149"/>
      <c r="TEM16" s="150"/>
      <c r="TEN16" s="152"/>
      <c r="TEO16" s="147"/>
      <c r="TEP16" s="148"/>
      <c r="TEQ16" s="149"/>
      <c r="TER16" s="149"/>
      <c r="TES16" s="149"/>
      <c r="TET16" s="149"/>
      <c r="TEU16" s="150"/>
      <c r="TEV16" s="152"/>
      <c r="TEW16" s="147"/>
      <c r="TEX16" s="148"/>
      <c r="TEY16" s="149"/>
      <c r="TEZ16" s="149"/>
      <c r="TFA16" s="149"/>
      <c r="TFB16" s="149"/>
      <c r="TFC16" s="150"/>
      <c r="TFD16" s="152"/>
      <c r="TFE16" s="147"/>
      <c r="TFF16" s="148"/>
      <c r="TFG16" s="149"/>
      <c r="TFH16" s="149"/>
      <c r="TFI16" s="149"/>
      <c r="TFJ16" s="149"/>
      <c r="TFK16" s="150"/>
      <c r="TFL16" s="152"/>
      <c r="TFM16" s="147"/>
      <c r="TFN16" s="148"/>
      <c r="TFO16" s="149"/>
      <c r="TFP16" s="149"/>
      <c r="TFQ16" s="149"/>
      <c r="TFR16" s="149"/>
      <c r="TFS16" s="150"/>
      <c r="TFT16" s="152"/>
      <c r="TFU16" s="147"/>
      <c r="TFV16" s="148"/>
      <c r="TFW16" s="149"/>
      <c r="TFX16" s="149"/>
      <c r="TFY16" s="149"/>
      <c r="TFZ16" s="149"/>
      <c r="TGA16" s="150"/>
      <c r="TGB16" s="152"/>
      <c r="TGC16" s="147"/>
      <c r="TGD16" s="148"/>
      <c r="TGE16" s="149"/>
      <c r="TGF16" s="149"/>
      <c r="TGG16" s="149"/>
      <c r="TGH16" s="149"/>
      <c r="TGI16" s="150"/>
      <c r="TGJ16" s="152"/>
      <c r="TGK16" s="147"/>
      <c r="TGL16" s="148"/>
      <c r="TGM16" s="149"/>
      <c r="TGN16" s="149"/>
      <c r="TGO16" s="149"/>
      <c r="TGP16" s="149"/>
      <c r="TGQ16" s="150"/>
      <c r="TGR16" s="152"/>
      <c r="TGS16" s="147"/>
      <c r="TGT16" s="148"/>
      <c r="TGU16" s="149"/>
      <c r="TGV16" s="149"/>
      <c r="TGW16" s="149"/>
      <c r="TGX16" s="149"/>
      <c r="TGY16" s="150"/>
      <c r="TGZ16" s="152"/>
      <c r="THA16" s="147"/>
      <c r="THB16" s="148"/>
      <c r="THC16" s="149"/>
      <c r="THD16" s="149"/>
      <c r="THE16" s="149"/>
      <c r="THF16" s="149"/>
      <c r="THG16" s="150"/>
      <c r="THH16" s="152"/>
      <c r="THI16" s="147"/>
      <c r="THJ16" s="148"/>
      <c r="THK16" s="149"/>
      <c r="THL16" s="149"/>
      <c r="THM16" s="149"/>
      <c r="THN16" s="149"/>
      <c r="THO16" s="150"/>
      <c r="THP16" s="152"/>
      <c r="THQ16" s="147"/>
      <c r="THR16" s="148"/>
      <c r="THS16" s="149"/>
      <c r="THT16" s="149"/>
      <c r="THU16" s="149"/>
      <c r="THV16" s="149"/>
      <c r="THW16" s="150"/>
      <c r="THX16" s="152"/>
      <c r="THY16" s="147"/>
      <c r="THZ16" s="148"/>
      <c r="TIA16" s="149"/>
      <c r="TIB16" s="149"/>
      <c r="TIC16" s="149"/>
      <c r="TID16" s="149"/>
      <c r="TIE16" s="150"/>
      <c r="TIF16" s="152"/>
      <c r="TIG16" s="147"/>
      <c r="TIH16" s="148"/>
      <c r="TII16" s="149"/>
      <c r="TIJ16" s="149"/>
      <c r="TIK16" s="149"/>
      <c r="TIL16" s="149"/>
      <c r="TIM16" s="150"/>
      <c r="TIN16" s="152"/>
      <c r="TIO16" s="147"/>
      <c r="TIP16" s="148"/>
      <c r="TIQ16" s="149"/>
      <c r="TIR16" s="149"/>
      <c r="TIS16" s="149"/>
      <c r="TIT16" s="149"/>
      <c r="TIU16" s="150"/>
      <c r="TIV16" s="152"/>
      <c r="TIW16" s="147"/>
      <c r="TIX16" s="148"/>
      <c r="TIY16" s="149"/>
      <c r="TIZ16" s="149"/>
      <c r="TJA16" s="149"/>
      <c r="TJB16" s="149"/>
      <c r="TJC16" s="150"/>
      <c r="TJD16" s="152"/>
      <c r="TJE16" s="147"/>
      <c r="TJF16" s="148"/>
      <c r="TJG16" s="149"/>
      <c r="TJH16" s="149"/>
      <c r="TJI16" s="149"/>
      <c r="TJJ16" s="149"/>
      <c r="TJK16" s="150"/>
      <c r="TJL16" s="152"/>
      <c r="TJM16" s="147"/>
      <c r="TJN16" s="148"/>
      <c r="TJO16" s="149"/>
      <c r="TJP16" s="149"/>
      <c r="TJQ16" s="149"/>
      <c r="TJR16" s="149"/>
      <c r="TJS16" s="150"/>
      <c r="TJT16" s="152"/>
      <c r="TJU16" s="147"/>
      <c r="TJV16" s="148"/>
      <c r="TJW16" s="149"/>
      <c r="TJX16" s="149"/>
      <c r="TJY16" s="149"/>
      <c r="TJZ16" s="149"/>
      <c r="TKA16" s="150"/>
      <c r="TKB16" s="152"/>
      <c r="TKC16" s="147"/>
      <c r="TKD16" s="148"/>
      <c r="TKE16" s="149"/>
      <c r="TKF16" s="149"/>
      <c r="TKG16" s="149"/>
      <c r="TKH16" s="149"/>
      <c r="TKI16" s="150"/>
      <c r="TKJ16" s="152"/>
      <c r="TKK16" s="147"/>
      <c r="TKL16" s="148"/>
      <c r="TKM16" s="149"/>
      <c r="TKN16" s="149"/>
      <c r="TKO16" s="149"/>
      <c r="TKP16" s="149"/>
      <c r="TKQ16" s="150"/>
      <c r="TKR16" s="152"/>
      <c r="TKS16" s="147"/>
      <c r="TKT16" s="148"/>
      <c r="TKU16" s="149"/>
      <c r="TKV16" s="149"/>
      <c r="TKW16" s="149"/>
      <c r="TKX16" s="149"/>
      <c r="TKY16" s="150"/>
      <c r="TKZ16" s="152"/>
      <c r="TLA16" s="147"/>
      <c r="TLB16" s="148"/>
      <c r="TLC16" s="149"/>
      <c r="TLD16" s="149"/>
      <c r="TLE16" s="149"/>
      <c r="TLF16" s="149"/>
      <c r="TLG16" s="150"/>
      <c r="TLH16" s="152"/>
      <c r="TLI16" s="147"/>
      <c r="TLJ16" s="148"/>
      <c r="TLK16" s="149"/>
      <c r="TLL16" s="149"/>
      <c r="TLM16" s="149"/>
      <c r="TLN16" s="149"/>
      <c r="TLO16" s="150"/>
      <c r="TLP16" s="152"/>
      <c r="TLQ16" s="147"/>
      <c r="TLR16" s="148"/>
      <c r="TLS16" s="149"/>
      <c r="TLT16" s="149"/>
      <c r="TLU16" s="149"/>
      <c r="TLV16" s="149"/>
      <c r="TLW16" s="150"/>
      <c r="TLX16" s="152"/>
      <c r="TLY16" s="147"/>
      <c r="TLZ16" s="148"/>
      <c r="TMA16" s="149"/>
      <c r="TMB16" s="149"/>
      <c r="TMC16" s="149"/>
      <c r="TMD16" s="149"/>
      <c r="TME16" s="150"/>
      <c r="TMF16" s="152"/>
      <c r="TMG16" s="147"/>
      <c r="TMH16" s="148"/>
      <c r="TMI16" s="149"/>
      <c r="TMJ16" s="149"/>
      <c r="TMK16" s="149"/>
      <c r="TML16" s="149"/>
      <c r="TMM16" s="150"/>
      <c r="TMN16" s="152"/>
      <c r="TMO16" s="147"/>
      <c r="TMP16" s="148"/>
      <c r="TMQ16" s="149"/>
      <c r="TMR16" s="149"/>
      <c r="TMS16" s="149"/>
      <c r="TMT16" s="149"/>
      <c r="TMU16" s="150"/>
      <c r="TMV16" s="152"/>
      <c r="TMW16" s="147"/>
      <c r="TMX16" s="148"/>
      <c r="TMY16" s="149"/>
      <c r="TMZ16" s="149"/>
      <c r="TNA16" s="149"/>
      <c r="TNB16" s="149"/>
      <c r="TNC16" s="150"/>
      <c r="TND16" s="152"/>
      <c r="TNE16" s="147"/>
      <c r="TNF16" s="148"/>
      <c r="TNG16" s="149"/>
      <c r="TNH16" s="149"/>
      <c r="TNI16" s="149"/>
      <c r="TNJ16" s="149"/>
      <c r="TNK16" s="150"/>
      <c r="TNL16" s="152"/>
      <c r="TNM16" s="147"/>
      <c r="TNN16" s="148"/>
      <c r="TNO16" s="149"/>
      <c r="TNP16" s="149"/>
      <c r="TNQ16" s="149"/>
      <c r="TNR16" s="149"/>
      <c r="TNS16" s="150"/>
      <c r="TNT16" s="152"/>
      <c r="TNU16" s="147"/>
      <c r="TNV16" s="148"/>
      <c r="TNW16" s="149"/>
      <c r="TNX16" s="149"/>
      <c r="TNY16" s="149"/>
      <c r="TNZ16" s="149"/>
      <c r="TOA16" s="150"/>
      <c r="TOB16" s="152"/>
      <c r="TOC16" s="147"/>
      <c r="TOD16" s="148"/>
      <c r="TOE16" s="149"/>
      <c r="TOF16" s="149"/>
      <c r="TOG16" s="149"/>
      <c r="TOH16" s="149"/>
      <c r="TOI16" s="150"/>
      <c r="TOJ16" s="152"/>
      <c r="TOK16" s="147"/>
      <c r="TOL16" s="148"/>
      <c r="TOM16" s="149"/>
      <c r="TON16" s="149"/>
      <c r="TOO16" s="149"/>
      <c r="TOP16" s="149"/>
      <c r="TOQ16" s="150"/>
      <c r="TOR16" s="152"/>
      <c r="TOS16" s="147"/>
      <c r="TOT16" s="148"/>
      <c r="TOU16" s="149"/>
      <c r="TOV16" s="149"/>
      <c r="TOW16" s="149"/>
      <c r="TOX16" s="149"/>
      <c r="TOY16" s="150"/>
      <c r="TOZ16" s="152"/>
      <c r="TPA16" s="147"/>
      <c r="TPB16" s="148"/>
      <c r="TPC16" s="149"/>
      <c r="TPD16" s="149"/>
      <c r="TPE16" s="149"/>
      <c r="TPF16" s="149"/>
      <c r="TPG16" s="150"/>
      <c r="TPH16" s="152"/>
      <c r="TPI16" s="147"/>
      <c r="TPJ16" s="148"/>
      <c r="TPK16" s="149"/>
      <c r="TPL16" s="149"/>
      <c r="TPM16" s="149"/>
      <c r="TPN16" s="149"/>
      <c r="TPO16" s="150"/>
      <c r="TPP16" s="152"/>
      <c r="TPQ16" s="147"/>
      <c r="TPR16" s="148"/>
      <c r="TPS16" s="149"/>
      <c r="TPT16" s="149"/>
      <c r="TPU16" s="149"/>
      <c r="TPV16" s="149"/>
      <c r="TPW16" s="150"/>
      <c r="TPX16" s="152"/>
      <c r="TPY16" s="147"/>
      <c r="TPZ16" s="148"/>
      <c r="TQA16" s="149"/>
      <c r="TQB16" s="149"/>
      <c r="TQC16" s="149"/>
      <c r="TQD16" s="149"/>
      <c r="TQE16" s="150"/>
      <c r="TQF16" s="152"/>
      <c r="TQG16" s="147"/>
      <c r="TQH16" s="148"/>
      <c r="TQI16" s="149"/>
      <c r="TQJ16" s="149"/>
      <c r="TQK16" s="149"/>
      <c r="TQL16" s="149"/>
      <c r="TQM16" s="150"/>
      <c r="TQN16" s="152"/>
      <c r="TQO16" s="147"/>
      <c r="TQP16" s="148"/>
      <c r="TQQ16" s="149"/>
      <c r="TQR16" s="149"/>
      <c r="TQS16" s="149"/>
      <c r="TQT16" s="149"/>
      <c r="TQU16" s="150"/>
      <c r="TQV16" s="152"/>
      <c r="TQW16" s="147"/>
      <c r="TQX16" s="148"/>
      <c r="TQY16" s="149"/>
      <c r="TQZ16" s="149"/>
      <c r="TRA16" s="149"/>
      <c r="TRB16" s="149"/>
      <c r="TRC16" s="150"/>
      <c r="TRD16" s="152"/>
      <c r="TRE16" s="147"/>
      <c r="TRF16" s="148"/>
      <c r="TRG16" s="149"/>
      <c r="TRH16" s="149"/>
      <c r="TRI16" s="149"/>
      <c r="TRJ16" s="149"/>
      <c r="TRK16" s="150"/>
      <c r="TRL16" s="152"/>
      <c r="TRM16" s="147"/>
      <c r="TRN16" s="148"/>
      <c r="TRO16" s="149"/>
      <c r="TRP16" s="149"/>
      <c r="TRQ16" s="149"/>
      <c r="TRR16" s="149"/>
      <c r="TRS16" s="150"/>
      <c r="TRT16" s="152"/>
      <c r="TRU16" s="147"/>
      <c r="TRV16" s="148"/>
      <c r="TRW16" s="149"/>
      <c r="TRX16" s="149"/>
      <c r="TRY16" s="149"/>
      <c r="TRZ16" s="149"/>
      <c r="TSA16" s="150"/>
      <c r="TSB16" s="152"/>
      <c r="TSC16" s="147"/>
      <c r="TSD16" s="148"/>
      <c r="TSE16" s="149"/>
      <c r="TSF16" s="149"/>
      <c r="TSG16" s="149"/>
      <c r="TSH16" s="149"/>
      <c r="TSI16" s="150"/>
      <c r="TSJ16" s="152"/>
      <c r="TSK16" s="147"/>
      <c r="TSL16" s="148"/>
      <c r="TSM16" s="149"/>
      <c r="TSN16" s="149"/>
      <c r="TSO16" s="149"/>
      <c r="TSP16" s="149"/>
      <c r="TSQ16" s="150"/>
      <c r="TSR16" s="152"/>
      <c r="TSS16" s="147"/>
      <c r="TST16" s="148"/>
      <c r="TSU16" s="149"/>
      <c r="TSV16" s="149"/>
      <c r="TSW16" s="149"/>
      <c r="TSX16" s="149"/>
      <c r="TSY16" s="150"/>
      <c r="TSZ16" s="152"/>
      <c r="TTA16" s="147"/>
      <c r="TTB16" s="148"/>
      <c r="TTC16" s="149"/>
      <c r="TTD16" s="149"/>
      <c r="TTE16" s="149"/>
      <c r="TTF16" s="149"/>
      <c r="TTG16" s="150"/>
      <c r="TTH16" s="152"/>
      <c r="TTI16" s="147"/>
      <c r="TTJ16" s="148"/>
      <c r="TTK16" s="149"/>
      <c r="TTL16" s="149"/>
      <c r="TTM16" s="149"/>
      <c r="TTN16" s="149"/>
      <c r="TTO16" s="150"/>
      <c r="TTP16" s="152"/>
      <c r="TTQ16" s="147"/>
      <c r="TTR16" s="148"/>
      <c r="TTS16" s="149"/>
      <c r="TTT16" s="149"/>
      <c r="TTU16" s="149"/>
      <c r="TTV16" s="149"/>
      <c r="TTW16" s="150"/>
      <c r="TTX16" s="152"/>
      <c r="TTY16" s="147"/>
      <c r="TTZ16" s="148"/>
      <c r="TUA16" s="149"/>
      <c r="TUB16" s="149"/>
      <c r="TUC16" s="149"/>
      <c r="TUD16" s="149"/>
      <c r="TUE16" s="150"/>
      <c r="TUF16" s="152"/>
      <c r="TUG16" s="147"/>
      <c r="TUH16" s="148"/>
      <c r="TUI16" s="149"/>
      <c r="TUJ16" s="149"/>
      <c r="TUK16" s="149"/>
      <c r="TUL16" s="149"/>
      <c r="TUM16" s="150"/>
      <c r="TUN16" s="152"/>
      <c r="TUO16" s="147"/>
      <c r="TUP16" s="148"/>
      <c r="TUQ16" s="149"/>
      <c r="TUR16" s="149"/>
      <c r="TUS16" s="149"/>
      <c r="TUT16" s="149"/>
      <c r="TUU16" s="150"/>
      <c r="TUV16" s="152"/>
      <c r="TUW16" s="147"/>
      <c r="TUX16" s="148"/>
      <c r="TUY16" s="149"/>
      <c r="TUZ16" s="149"/>
      <c r="TVA16" s="149"/>
      <c r="TVB16" s="149"/>
      <c r="TVC16" s="150"/>
      <c r="TVD16" s="152"/>
      <c r="TVE16" s="147"/>
      <c r="TVF16" s="148"/>
      <c r="TVG16" s="149"/>
      <c r="TVH16" s="149"/>
      <c r="TVI16" s="149"/>
      <c r="TVJ16" s="149"/>
      <c r="TVK16" s="150"/>
      <c r="TVL16" s="152"/>
      <c r="TVM16" s="147"/>
      <c r="TVN16" s="148"/>
      <c r="TVO16" s="149"/>
      <c r="TVP16" s="149"/>
      <c r="TVQ16" s="149"/>
      <c r="TVR16" s="149"/>
      <c r="TVS16" s="150"/>
      <c r="TVT16" s="152"/>
      <c r="TVU16" s="147"/>
      <c r="TVV16" s="148"/>
      <c r="TVW16" s="149"/>
      <c r="TVX16" s="149"/>
      <c r="TVY16" s="149"/>
      <c r="TVZ16" s="149"/>
      <c r="TWA16" s="150"/>
      <c r="TWB16" s="152"/>
      <c r="TWC16" s="147"/>
      <c r="TWD16" s="148"/>
      <c r="TWE16" s="149"/>
      <c r="TWF16" s="149"/>
      <c r="TWG16" s="149"/>
      <c r="TWH16" s="149"/>
      <c r="TWI16" s="150"/>
      <c r="TWJ16" s="152"/>
      <c r="TWK16" s="147"/>
      <c r="TWL16" s="148"/>
      <c r="TWM16" s="149"/>
      <c r="TWN16" s="149"/>
      <c r="TWO16" s="149"/>
      <c r="TWP16" s="149"/>
      <c r="TWQ16" s="150"/>
      <c r="TWR16" s="152"/>
      <c r="TWS16" s="147"/>
      <c r="TWT16" s="148"/>
      <c r="TWU16" s="149"/>
      <c r="TWV16" s="149"/>
      <c r="TWW16" s="149"/>
      <c r="TWX16" s="149"/>
      <c r="TWY16" s="150"/>
      <c r="TWZ16" s="152"/>
      <c r="TXA16" s="147"/>
      <c r="TXB16" s="148"/>
      <c r="TXC16" s="149"/>
      <c r="TXD16" s="149"/>
      <c r="TXE16" s="149"/>
      <c r="TXF16" s="149"/>
      <c r="TXG16" s="150"/>
      <c r="TXH16" s="152"/>
      <c r="TXI16" s="147"/>
      <c r="TXJ16" s="148"/>
      <c r="TXK16" s="149"/>
      <c r="TXL16" s="149"/>
      <c r="TXM16" s="149"/>
      <c r="TXN16" s="149"/>
      <c r="TXO16" s="150"/>
      <c r="TXP16" s="152"/>
      <c r="TXQ16" s="147"/>
      <c r="TXR16" s="148"/>
      <c r="TXS16" s="149"/>
      <c r="TXT16" s="149"/>
      <c r="TXU16" s="149"/>
      <c r="TXV16" s="149"/>
      <c r="TXW16" s="150"/>
      <c r="TXX16" s="152"/>
      <c r="TXY16" s="147"/>
      <c r="TXZ16" s="148"/>
      <c r="TYA16" s="149"/>
      <c r="TYB16" s="149"/>
      <c r="TYC16" s="149"/>
      <c r="TYD16" s="149"/>
      <c r="TYE16" s="150"/>
      <c r="TYF16" s="152"/>
      <c r="TYG16" s="147"/>
      <c r="TYH16" s="148"/>
      <c r="TYI16" s="149"/>
      <c r="TYJ16" s="149"/>
      <c r="TYK16" s="149"/>
      <c r="TYL16" s="149"/>
      <c r="TYM16" s="150"/>
      <c r="TYN16" s="152"/>
      <c r="TYO16" s="147"/>
      <c r="TYP16" s="148"/>
      <c r="TYQ16" s="149"/>
      <c r="TYR16" s="149"/>
      <c r="TYS16" s="149"/>
      <c r="TYT16" s="149"/>
      <c r="TYU16" s="150"/>
      <c r="TYV16" s="152"/>
      <c r="TYW16" s="147"/>
      <c r="TYX16" s="148"/>
      <c r="TYY16" s="149"/>
      <c r="TYZ16" s="149"/>
      <c r="TZA16" s="149"/>
      <c r="TZB16" s="149"/>
      <c r="TZC16" s="150"/>
      <c r="TZD16" s="152"/>
      <c r="TZE16" s="147"/>
      <c r="TZF16" s="148"/>
      <c r="TZG16" s="149"/>
      <c r="TZH16" s="149"/>
      <c r="TZI16" s="149"/>
      <c r="TZJ16" s="149"/>
      <c r="TZK16" s="150"/>
      <c r="TZL16" s="152"/>
      <c r="TZM16" s="147"/>
      <c r="TZN16" s="148"/>
      <c r="TZO16" s="149"/>
      <c r="TZP16" s="149"/>
      <c r="TZQ16" s="149"/>
      <c r="TZR16" s="149"/>
      <c r="TZS16" s="150"/>
      <c r="TZT16" s="152"/>
      <c r="TZU16" s="147"/>
      <c r="TZV16" s="148"/>
      <c r="TZW16" s="149"/>
      <c r="TZX16" s="149"/>
      <c r="TZY16" s="149"/>
      <c r="TZZ16" s="149"/>
      <c r="UAA16" s="150"/>
      <c r="UAB16" s="152"/>
      <c r="UAC16" s="147"/>
      <c r="UAD16" s="148"/>
      <c r="UAE16" s="149"/>
      <c r="UAF16" s="149"/>
      <c r="UAG16" s="149"/>
      <c r="UAH16" s="149"/>
      <c r="UAI16" s="150"/>
      <c r="UAJ16" s="152"/>
      <c r="UAK16" s="147"/>
      <c r="UAL16" s="148"/>
      <c r="UAM16" s="149"/>
      <c r="UAN16" s="149"/>
      <c r="UAO16" s="149"/>
      <c r="UAP16" s="149"/>
      <c r="UAQ16" s="150"/>
      <c r="UAR16" s="152"/>
      <c r="UAS16" s="147"/>
      <c r="UAT16" s="148"/>
      <c r="UAU16" s="149"/>
      <c r="UAV16" s="149"/>
      <c r="UAW16" s="149"/>
      <c r="UAX16" s="149"/>
      <c r="UAY16" s="150"/>
      <c r="UAZ16" s="152"/>
      <c r="UBA16" s="147"/>
      <c r="UBB16" s="148"/>
      <c r="UBC16" s="149"/>
      <c r="UBD16" s="149"/>
      <c r="UBE16" s="149"/>
      <c r="UBF16" s="149"/>
      <c r="UBG16" s="150"/>
      <c r="UBH16" s="152"/>
      <c r="UBI16" s="147"/>
      <c r="UBJ16" s="148"/>
      <c r="UBK16" s="149"/>
      <c r="UBL16" s="149"/>
      <c r="UBM16" s="149"/>
      <c r="UBN16" s="149"/>
      <c r="UBO16" s="150"/>
      <c r="UBP16" s="152"/>
      <c r="UBQ16" s="147"/>
      <c r="UBR16" s="148"/>
      <c r="UBS16" s="149"/>
      <c r="UBT16" s="149"/>
      <c r="UBU16" s="149"/>
      <c r="UBV16" s="149"/>
      <c r="UBW16" s="150"/>
      <c r="UBX16" s="152"/>
      <c r="UBY16" s="147"/>
      <c r="UBZ16" s="148"/>
      <c r="UCA16" s="149"/>
      <c r="UCB16" s="149"/>
      <c r="UCC16" s="149"/>
      <c r="UCD16" s="149"/>
      <c r="UCE16" s="150"/>
      <c r="UCF16" s="152"/>
      <c r="UCG16" s="147"/>
      <c r="UCH16" s="148"/>
      <c r="UCI16" s="149"/>
      <c r="UCJ16" s="149"/>
      <c r="UCK16" s="149"/>
      <c r="UCL16" s="149"/>
      <c r="UCM16" s="150"/>
      <c r="UCN16" s="152"/>
      <c r="UCO16" s="147"/>
      <c r="UCP16" s="148"/>
      <c r="UCQ16" s="149"/>
      <c r="UCR16" s="149"/>
      <c r="UCS16" s="149"/>
      <c r="UCT16" s="149"/>
      <c r="UCU16" s="150"/>
      <c r="UCV16" s="152"/>
      <c r="UCW16" s="147"/>
      <c r="UCX16" s="148"/>
      <c r="UCY16" s="149"/>
      <c r="UCZ16" s="149"/>
      <c r="UDA16" s="149"/>
      <c r="UDB16" s="149"/>
      <c r="UDC16" s="150"/>
      <c r="UDD16" s="152"/>
      <c r="UDE16" s="147"/>
      <c r="UDF16" s="148"/>
      <c r="UDG16" s="149"/>
      <c r="UDH16" s="149"/>
      <c r="UDI16" s="149"/>
      <c r="UDJ16" s="149"/>
      <c r="UDK16" s="150"/>
      <c r="UDL16" s="152"/>
      <c r="UDM16" s="147"/>
      <c r="UDN16" s="148"/>
      <c r="UDO16" s="149"/>
      <c r="UDP16" s="149"/>
      <c r="UDQ16" s="149"/>
      <c r="UDR16" s="149"/>
      <c r="UDS16" s="150"/>
      <c r="UDT16" s="152"/>
      <c r="UDU16" s="147"/>
      <c r="UDV16" s="148"/>
      <c r="UDW16" s="149"/>
      <c r="UDX16" s="149"/>
      <c r="UDY16" s="149"/>
      <c r="UDZ16" s="149"/>
      <c r="UEA16" s="150"/>
      <c r="UEB16" s="152"/>
      <c r="UEC16" s="147"/>
      <c r="UED16" s="148"/>
      <c r="UEE16" s="149"/>
      <c r="UEF16" s="149"/>
      <c r="UEG16" s="149"/>
      <c r="UEH16" s="149"/>
      <c r="UEI16" s="150"/>
      <c r="UEJ16" s="152"/>
      <c r="UEK16" s="147"/>
      <c r="UEL16" s="148"/>
      <c r="UEM16" s="149"/>
      <c r="UEN16" s="149"/>
      <c r="UEO16" s="149"/>
      <c r="UEP16" s="149"/>
      <c r="UEQ16" s="150"/>
      <c r="UER16" s="152"/>
      <c r="UES16" s="147"/>
      <c r="UET16" s="148"/>
      <c r="UEU16" s="149"/>
      <c r="UEV16" s="149"/>
      <c r="UEW16" s="149"/>
      <c r="UEX16" s="149"/>
      <c r="UEY16" s="150"/>
      <c r="UEZ16" s="152"/>
      <c r="UFA16" s="147"/>
      <c r="UFB16" s="148"/>
      <c r="UFC16" s="149"/>
      <c r="UFD16" s="149"/>
      <c r="UFE16" s="149"/>
      <c r="UFF16" s="149"/>
      <c r="UFG16" s="150"/>
      <c r="UFH16" s="152"/>
      <c r="UFI16" s="147"/>
      <c r="UFJ16" s="148"/>
      <c r="UFK16" s="149"/>
      <c r="UFL16" s="149"/>
      <c r="UFM16" s="149"/>
      <c r="UFN16" s="149"/>
      <c r="UFO16" s="150"/>
      <c r="UFP16" s="152"/>
      <c r="UFQ16" s="147"/>
      <c r="UFR16" s="148"/>
      <c r="UFS16" s="149"/>
      <c r="UFT16" s="149"/>
      <c r="UFU16" s="149"/>
      <c r="UFV16" s="149"/>
      <c r="UFW16" s="150"/>
      <c r="UFX16" s="152"/>
      <c r="UFY16" s="147"/>
      <c r="UFZ16" s="148"/>
      <c r="UGA16" s="149"/>
      <c r="UGB16" s="149"/>
      <c r="UGC16" s="149"/>
      <c r="UGD16" s="149"/>
      <c r="UGE16" s="150"/>
      <c r="UGF16" s="152"/>
      <c r="UGG16" s="147"/>
      <c r="UGH16" s="148"/>
      <c r="UGI16" s="149"/>
      <c r="UGJ16" s="149"/>
      <c r="UGK16" s="149"/>
      <c r="UGL16" s="149"/>
      <c r="UGM16" s="150"/>
      <c r="UGN16" s="152"/>
      <c r="UGO16" s="147"/>
      <c r="UGP16" s="148"/>
      <c r="UGQ16" s="149"/>
      <c r="UGR16" s="149"/>
      <c r="UGS16" s="149"/>
      <c r="UGT16" s="149"/>
      <c r="UGU16" s="150"/>
      <c r="UGV16" s="152"/>
      <c r="UGW16" s="147"/>
      <c r="UGX16" s="148"/>
      <c r="UGY16" s="149"/>
      <c r="UGZ16" s="149"/>
      <c r="UHA16" s="149"/>
      <c r="UHB16" s="149"/>
      <c r="UHC16" s="150"/>
      <c r="UHD16" s="152"/>
      <c r="UHE16" s="147"/>
      <c r="UHF16" s="148"/>
      <c r="UHG16" s="149"/>
      <c r="UHH16" s="149"/>
      <c r="UHI16" s="149"/>
      <c r="UHJ16" s="149"/>
      <c r="UHK16" s="150"/>
      <c r="UHL16" s="152"/>
      <c r="UHM16" s="147"/>
      <c r="UHN16" s="148"/>
      <c r="UHO16" s="149"/>
      <c r="UHP16" s="149"/>
      <c r="UHQ16" s="149"/>
      <c r="UHR16" s="149"/>
      <c r="UHS16" s="150"/>
      <c r="UHT16" s="152"/>
      <c r="UHU16" s="147"/>
      <c r="UHV16" s="148"/>
      <c r="UHW16" s="149"/>
      <c r="UHX16" s="149"/>
      <c r="UHY16" s="149"/>
      <c r="UHZ16" s="149"/>
      <c r="UIA16" s="150"/>
      <c r="UIB16" s="152"/>
      <c r="UIC16" s="147"/>
      <c r="UID16" s="148"/>
      <c r="UIE16" s="149"/>
      <c r="UIF16" s="149"/>
      <c r="UIG16" s="149"/>
      <c r="UIH16" s="149"/>
      <c r="UII16" s="150"/>
      <c r="UIJ16" s="152"/>
      <c r="UIK16" s="147"/>
      <c r="UIL16" s="148"/>
      <c r="UIM16" s="149"/>
      <c r="UIN16" s="149"/>
      <c r="UIO16" s="149"/>
      <c r="UIP16" s="149"/>
      <c r="UIQ16" s="150"/>
      <c r="UIR16" s="152"/>
      <c r="UIS16" s="147"/>
      <c r="UIT16" s="148"/>
      <c r="UIU16" s="149"/>
      <c r="UIV16" s="149"/>
      <c r="UIW16" s="149"/>
      <c r="UIX16" s="149"/>
      <c r="UIY16" s="150"/>
      <c r="UIZ16" s="152"/>
      <c r="UJA16" s="147"/>
      <c r="UJB16" s="148"/>
      <c r="UJC16" s="149"/>
      <c r="UJD16" s="149"/>
      <c r="UJE16" s="149"/>
      <c r="UJF16" s="149"/>
      <c r="UJG16" s="150"/>
      <c r="UJH16" s="152"/>
      <c r="UJI16" s="147"/>
      <c r="UJJ16" s="148"/>
      <c r="UJK16" s="149"/>
      <c r="UJL16" s="149"/>
      <c r="UJM16" s="149"/>
      <c r="UJN16" s="149"/>
      <c r="UJO16" s="150"/>
      <c r="UJP16" s="152"/>
      <c r="UJQ16" s="147"/>
      <c r="UJR16" s="148"/>
      <c r="UJS16" s="149"/>
      <c r="UJT16" s="149"/>
      <c r="UJU16" s="149"/>
      <c r="UJV16" s="149"/>
      <c r="UJW16" s="150"/>
      <c r="UJX16" s="152"/>
      <c r="UJY16" s="147"/>
      <c r="UJZ16" s="148"/>
      <c r="UKA16" s="149"/>
      <c r="UKB16" s="149"/>
      <c r="UKC16" s="149"/>
      <c r="UKD16" s="149"/>
      <c r="UKE16" s="150"/>
      <c r="UKF16" s="152"/>
      <c r="UKG16" s="147"/>
      <c r="UKH16" s="148"/>
      <c r="UKI16" s="149"/>
      <c r="UKJ16" s="149"/>
      <c r="UKK16" s="149"/>
      <c r="UKL16" s="149"/>
      <c r="UKM16" s="150"/>
      <c r="UKN16" s="152"/>
      <c r="UKO16" s="147"/>
      <c r="UKP16" s="148"/>
      <c r="UKQ16" s="149"/>
      <c r="UKR16" s="149"/>
      <c r="UKS16" s="149"/>
      <c r="UKT16" s="149"/>
      <c r="UKU16" s="150"/>
      <c r="UKV16" s="152"/>
      <c r="UKW16" s="147"/>
      <c r="UKX16" s="148"/>
      <c r="UKY16" s="149"/>
      <c r="UKZ16" s="149"/>
      <c r="ULA16" s="149"/>
      <c r="ULB16" s="149"/>
      <c r="ULC16" s="150"/>
      <c r="ULD16" s="152"/>
      <c r="ULE16" s="147"/>
      <c r="ULF16" s="148"/>
      <c r="ULG16" s="149"/>
      <c r="ULH16" s="149"/>
      <c r="ULI16" s="149"/>
      <c r="ULJ16" s="149"/>
      <c r="ULK16" s="150"/>
      <c r="ULL16" s="152"/>
      <c r="ULM16" s="147"/>
      <c r="ULN16" s="148"/>
      <c r="ULO16" s="149"/>
      <c r="ULP16" s="149"/>
      <c r="ULQ16" s="149"/>
      <c r="ULR16" s="149"/>
      <c r="ULS16" s="150"/>
      <c r="ULT16" s="152"/>
      <c r="ULU16" s="147"/>
      <c r="ULV16" s="148"/>
      <c r="ULW16" s="149"/>
      <c r="ULX16" s="149"/>
      <c r="ULY16" s="149"/>
      <c r="ULZ16" s="149"/>
      <c r="UMA16" s="150"/>
      <c r="UMB16" s="152"/>
      <c r="UMC16" s="147"/>
      <c r="UMD16" s="148"/>
      <c r="UME16" s="149"/>
      <c r="UMF16" s="149"/>
      <c r="UMG16" s="149"/>
      <c r="UMH16" s="149"/>
      <c r="UMI16" s="150"/>
      <c r="UMJ16" s="152"/>
      <c r="UMK16" s="147"/>
      <c r="UML16" s="148"/>
      <c r="UMM16" s="149"/>
      <c r="UMN16" s="149"/>
      <c r="UMO16" s="149"/>
      <c r="UMP16" s="149"/>
      <c r="UMQ16" s="150"/>
      <c r="UMR16" s="152"/>
      <c r="UMS16" s="147"/>
      <c r="UMT16" s="148"/>
      <c r="UMU16" s="149"/>
      <c r="UMV16" s="149"/>
      <c r="UMW16" s="149"/>
      <c r="UMX16" s="149"/>
      <c r="UMY16" s="150"/>
      <c r="UMZ16" s="152"/>
      <c r="UNA16" s="147"/>
      <c r="UNB16" s="148"/>
      <c r="UNC16" s="149"/>
      <c r="UND16" s="149"/>
      <c r="UNE16" s="149"/>
      <c r="UNF16" s="149"/>
      <c r="UNG16" s="150"/>
      <c r="UNH16" s="152"/>
      <c r="UNI16" s="147"/>
      <c r="UNJ16" s="148"/>
      <c r="UNK16" s="149"/>
      <c r="UNL16" s="149"/>
      <c r="UNM16" s="149"/>
      <c r="UNN16" s="149"/>
      <c r="UNO16" s="150"/>
      <c r="UNP16" s="152"/>
      <c r="UNQ16" s="147"/>
      <c r="UNR16" s="148"/>
      <c r="UNS16" s="149"/>
      <c r="UNT16" s="149"/>
      <c r="UNU16" s="149"/>
      <c r="UNV16" s="149"/>
      <c r="UNW16" s="150"/>
      <c r="UNX16" s="152"/>
      <c r="UNY16" s="147"/>
      <c r="UNZ16" s="148"/>
      <c r="UOA16" s="149"/>
      <c r="UOB16" s="149"/>
      <c r="UOC16" s="149"/>
      <c r="UOD16" s="149"/>
      <c r="UOE16" s="150"/>
      <c r="UOF16" s="152"/>
      <c r="UOG16" s="147"/>
      <c r="UOH16" s="148"/>
      <c r="UOI16" s="149"/>
      <c r="UOJ16" s="149"/>
      <c r="UOK16" s="149"/>
      <c r="UOL16" s="149"/>
      <c r="UOM16" s="150"/>
      <c r="UON16" s="152"/>
      <c r="UOO16" s="147"/>
      <c r="UOP16" s="148"/>
      <c r="UOQ16" s="149"/>
      <c r="UOR16" s="149"/>
      <c r="UOS16" s="149"/>
      <c r="UOT16" s="149"/>
      <c r="UOU16" s="150"/>
      <c r="UOV16" s="152"/>
      <c r="UOW16" s="147"/>
      <c r="UOX16" s="148"/>
      <c r="UOY16" s="149"/>
      <c r="UOZ16" s="149"/>
      <c r="UPA16" s="149"/>
      <c r="UPB16" s="149"/>
      <c r="UPC16" s="150"/>
      <c r="UPD16" s="152"/>
      <c r="UPE16" s="147"/>
      <c r="UPF16" s="148"/>
      <c r="UPG16" s="149"/>
      <c r="UPH16" s="149"/>
      <c r="UPI16" s="149"/>
      <c r="UPJ16" s="149"/>
      <c r="UPK16" s="150"/>
      <c r="UPL16" s="152"/>
      <c r="UPM16" s="147"/>
      <c r="UPN16" s="148"/>
      <c r="UPO16" s="149"/>
      <c r="UPP16" s="149"/>
      <c r="UPQ16" s="149"/>
      <c r="UPR16" s="149"/>
      <c r="UPS16" s="150"/>
      <c r="UPT16" s="152"/>
      <c r="UPU16" s="147"/>
      <c r="UPV16" s="148"/>
      <c r="UPW16" s="149"/>
      <c r="UPX16" s="149"/>
      <c r="UPY16" s="149"/>
      <c r="UPZ16" s="149"/>
      <c r="UQA16" s="150"/>
      <c r="UQB16" s="152"/>
      <c r="UQC16" s="147"/>
      <c r="UQD16" s="148"/>
      <c r="UQE16" s="149"/>
      <c r="UQF16" s="149"/>
      <c r="UQG16" s="149"/>
      <c r="UQH16" s="149"/>
      <c r="UQI16" s="150"/>
      <c r="UQJ16" s="152"/>
      <c r="UQK16" s="147"/>
      <c r="UQL16" s="148"/>
      <c r="UQM16" s="149"/>
      <c r="UQN16" s="149"/>
      <c r="UQO16" s="149"/>
      <c r="UQP16" s="149"/>
      <c r="UQQ16" s="150"/>
      <c r="UQR16" s="152"/>
      <c r="UQS16" s="147"/>
      <c r="UQT16" s="148"/>
      <c r="UQU16" s="149"/>
      <c r="UQV16" s="149"/>
      <c r="UQW16" s="149"/>
      <c r="UQX16" s="149"/>
      <c r="UQY16" s="150"/>
      <c r="UQZ16" s="152"/>
      <c r="URA16" s="147"/>
      <c r="URB16" s="148"/>
      <c r="URC16" s="149"/>
      <c r="URD16" s="149"/>
      <c r="URE16" s="149"/>
      <c r="URF16" s="149"/>
      <c r="URG16" s="150"/>
      <c r="URH16" s="152"/>
      <c r="URI16" s="147"/>
      <c r="URJ16" s="148"/>
      <c r="URK16" s="149"/>
      <c r="URL16" s="149"/>
      <c r="URM16" s="149"/>
      <c r="URN16" s="149"/>
      <c r="URO16" s="150"/>
      <c r="URP16" s="152"/>
      <c r="URQ16" s="147"/>
      <c r="URR16" s="148"/>
      <c r="URS16" s="149"/>
      <c r="URT16" s="149"/>
      <c r="URU16" s="149"/>
      <c r="URV16" s="149"/>
      <c r="URW16" s="150"/>
      <c r="URX16" s="152"/>
      <c r="URY16" s="147"/>
      <c r="URZ16" s="148"/>
      <c r="USA16" s="149"/>
      <c r="USB16" s="149"/>
      <c r="USC16" s="149"/>
      <c r="USD16" s="149"/>
      <c r="USE16" s="150"/>
      <c r="USF16" s="152"/>
      <c r="USG16" s="147"/>
      <c r="USH16" s="148"/>
      <c r="USI16" s="149"/>
      <c r="USJ16" s="149"/>
      <c r="USK16" s="149"/>
      <c r="USL16" s="149"/>
      <c r="USM16" s="150"/>
      <c r="USN16" s="152"/>
      <c r="USO16" s="147"/>
      <c r="USP16" s="148"/>
      <c r="USQ16" s="149"/>
      <c r="USR16" s="149"/>
      <c r="USS16" s="149"/>
      <c r="UST16" s="149"/>
      <c r="USU16" s="150"/>
      <c r="USV16" s="152"/>
      <c r="USW16" s="147"/>
      <c r="USX16" s="148"/>
      <c r="USY16" s="149"/>
      <c r="USZ16" s="149"/>
      <c r="UTA16" s="149"/>
      <c r="UTB16" s="149"/>
      <c r="UTC16" s="150"/>
      <c r="UTD16" s="152"/>
      <c r="UTE16" s="147"/>
      <c r="UTF16" s="148"/>
      <c r="UTG16" s="149"/>
      <c r="UTH16" s="149"/>
      <c r="UTI16" s="149"/>
      <c r="UTJ16" s="149"/>
      <c r="UTK16" s="150"/>
      <c r="UTL16" s="152"/>
      <c r="UTM16" s="147"/>
      <c r="UTN16" s="148"/>
      <c r="UTO16" s="149"/>
      <c r="UTP16" s="149"/>
      <c r="UTQ16" s="149"/>
      <c r="UTR16" s="149"/>
      <c r="UTS16" s="150"/>
      <c r="UTT16" s="152"/>
      <c r="UTU16" s="147"/>
      <c r="UTV16" s="148"/>
      <c r="UTW16" s="149"/>
      <c r="UTX16" s="149"/>
      <c r="UTY16" s="149"/>
      <c r="UTZ16" s="149"/>
      <c r="UUA16" s="150"/>
      <c r="UUB16" s="152"/>
      <c r="UUC16" s="147"/>
      <c r="UUD16" s="148"/>
      <c r="UUE16" s="149"/>
      <c r="UUF16" s="149"/>
      <c r="UUG16" s="149"/>
      <c r="UUH16" s="149"/>
      <c r="UUI16" s="150"/>
      <c r="UUJ16" s="152"/>
      <c r="UUK16" s="147"/>
      <c r="UUL16" s="148"/>
      <c r="UUM16" s="149"/>
      <c r="UUN16" s="149"/>
      <c r="UUO16" s="149"/>
      <c r="UUP16" s="149"/>
      <c r="UUQ16" s="150"/>
      <c r="UUR16" s="152"/>
      <c r="UUS16" s="147"/>
      <c r="UUT16" s="148"/>
      <c r="UUU16" s="149"/>
      <c r="UUV16" s="149"/>
      <c r="UUW16" s="149"/>
      <c r="UUX16" s="149"/>
      <c r="UUY16" s="150"/>
      <c r="UUZ16" s="152"/>
      <c r="UVA16" s="147"/>
      <c r="UVB16" s="148"/>
      <c r="UVC16" s="149"/>
      <c r="UVD16" s="149"/>
      <c r="UVE16" s="149"/>
      <c r="UVF16" s="149"/>
      <c r="UVG16" s="150"/>
      <c r="UVH16" s="152"/>
      <c r="UVI16" s="147"/>
      <c r="UVJ16" s="148"/>
      <c r="UVK16" s="149"/>
      <c r="UVL16" s="149"/>
      <c r="UVM16" s="149"/>
      <c r="UVN16" s="149"/>
      <c r="UVO16" s="150"/>
      <c r="UVP16" s="152"/>
      <c r="UVQ16" s="147"/>
      <c r="UVR16" s="148"/>
      <c r="UVS16" s="149"/>
      <c r="UVT16" s="149"/>
      <c r="UVU16" s="149"/>
      <c r="UVV16" s="149"/>
      <c r="UVW16" s="150"/>
      <c r="UVX16" s="152"/>
      <c r="UVY16" s="147"/>
      <c r="UVZ16" s="148"/>
      <c r="UWA16" s="149"/>
      <c r="UWB16" s="149"/>
      <c r="UWC16" s="149"/>
      <c r="UWD16" s="149"/>
      <c r="UWE16" s="150"/>
      <c r="UWF16" s="152"/>
      <c r="UWG16" s="147"/>
      <c r="UWH16" s="148"/>
      <c r="UWI16" s="149"/>
      <c r="UWJ16" s="149"/>
      <c r="UWK16" s="149"/>
      <c r="UWL16" s="149"/>
      <c r="UWM16" s="150"/>
      <c r="UWN16" s="152"/>
      <c r="UWO16" s="147"/>
      <c r="UWP16" s="148"/>
      <c r="UWQ16" s="149"/>
      <c r="UWR16" s="149"/>
      <c r="UWS16" s="149"/>
      <c r="UWT16" s="149"/>
      <c r="UWU16" s="150"/>
      <c r="UWV16" s="152"/>
      <c r="UWW16" s="147"/>
      <c r="UWX16" s="148"/>
      <c r="UWY16" s="149"/>
      <c r="UWZ16" s="149"/>
      <c r="UXA16" s="149"/>
      <c r="UXB16" s="149"/>
      <c r="UXC16" s="150"/>
      <c r="UXD16" s="152"/>
      <c r="UXE16" s="147"/>
      <c r="UXF16" s="148"/>
      <c r="UXG16" s="149"/>
      <c r="UXH16" s="149"/>
      <c r="UXI16" s="149"/>
      <c r="UXJ16" s="149"/>
      <c r="UXK16" s="150"/>
      <c r="UXL16" s="152"/>
      <c r="UXM16" s="147"/>
      <c r="UXN16" s="148"/>
      <c r="UXO16" s="149"/>
      <c r="UXP16" s="149"/>
      <c r="UXQ16" s="149"/>
      <c r="UXR16" s="149"/>
      <c r="UXS16" s="150"/>
      <c r="UXT16" s="152"/>
      <c r="UXU16" s="147"/>
      <c r="UXV16" s="148"/>
      <c r="UXW16" s="149"/>
      <c r="UXX16" s="149"/>
      <c r="UXY16" s="149"/>
      <c r="UXZ16" s="149"/>
      <c r="UYA16" s="150"/>
      <c r="UYB16" s="152"/>
      <c r="UYC16" s="147"/>
      <c r="UYD16" s="148"/>
      <c r="UYE16" s="149"/>
      <c r="UYF16" s="149"/>
      <c r="UYG16" s="149"/>
      <c r="UYH16" s="149"/>
      <c r="UYI16" s="150"/>
      <c r="UYJ16" s="152"/>
      <c r="UYK16" s="147"/>
      <c r="UYL16" s="148"/>
      <c r="UYM16" s="149"/>
      <c r="UYN16" s="149"/>
      <c r="UYO16" s="149"/>
      <c r="UYP16" s="149"/>
      <c r="UYQ16" s="150"/>
      <c r="UYR16" s="152"/>
      <c r="UYS16" s="147"/>
      <c r="UYT16" s="148"/>
      <c r="UYU16" s="149"/>
      <c r="UYV16" s="149"/>
      <c r="UYW16" s="149"/>
      <c r="UYX16" s="149"/>
      <c r="UYY16" s="150"/>
      <c r="UYZ16" s="152"/>
      <c r="UZA16" s="147"/>
      <c r="UZB16" s="148"/>
      <c r="UZC16" s="149"/>
      <c r="UZD16" s="149"/>
      <c r="UZE16" s="149"/>
      <c r="UZF16" s="149"/>
      <c r="UZG16" s="150"/>
      <c r="UZH16" s="152"/>
      <c r="UZI16" s="147"/>
      <c r="UZJ16" s="148"/>
      <c r="UZK16" s="149"/>
      <c r="UZL16" s="149"/>
      <c r="UZM16" s="149"/>
      <c r="UZN16" s="149"/>
      <c r="UZO16" s="150"/>
      <c r="UZP16" s="152"/>
      <c r="UZQ16" s="147"/>
      <c r="UZR16" s="148"/>
      <c r="UZS16" s="149"/>
      <c r="UZT16" s="149"/>
      <c r="UZU16" s="149"/>
      <c r="UZV16" s="149"/>
      <c r="UZW16" s="150"/>
      <c r="UZX16" s="152"/>
      <c r="UZY16" s="147"/>
      <c r="UZZ16" s="148"/>
      <c r="VAA16" s="149"/>
      <c r="VAB16" s="149"/>
      <c r="VAC16" s="149"/>
      <c r="VAD16" s="149"/>
      <c r="VAE16" s="150"/>
      <c r="VAF16" s="152"/>
      <c r="VAG16" s="147"/>
      <c r="VAH16" s="148"/>
      <c r="VAI16" s="149"/>
      <c r="VAJ16" s="149"/>
      <c r="VAK16" s="149"/>
      <c r="VAL16" s="149"/>
      <c r="VAM16" s="150"/>
      <c r="VAN16" s="152"/>
      <c r="VAO16" s="147"/>
      <c r="VAP16" s="148"/>
      <c r="VAQ16" s="149"/>
      <c r="VAR16" s="149"/>
      <c r="VAS16" s="149"/>
      <c r="VAT16" s="149"/>
      <c r="VAU16" s="150"/>
      <c r="VAV16" s="152"/>
      <c r="VAW16" s="147"/>
      <c r="VAX16" s="148"/>
      <c r="VAY16" s="149"/>
      <c r="VAZ16" s="149"/>
      <c r="VBA16" s="149"/>
      <c r="VBB16" s="149"/>
      <c r="VBC16" s="150"/>
      <c r="VBD16" s="152"/>
      <c r="VBE16" s="147"/>
      <c r="VBF16" s="148"/>
      <c r="VBG16" s="149"/>
      <c r="VBH16" s="149"/>
      <c r="VBI16" s="149"/>
      <c r="VBJ16" s="149"/>
      <c r="VBK16" s="150"/>
      <c r="VBL16" s="152"/>
      <c r="VBM16" s="147"/>
      <c r="VBN16" s="148"/>
      <c r="VBO16" s="149"/>
      <c r="VBP16" s="149"/>
      <c r="VBQ16" s="149"/>
      <c r="VBR16" s="149"/>
      <c r="VBS16" s="150"/>
      <c r="VBT16" s="152"/>
      <c r="VBU16" s="147"/>
      <c r="VBV16" s="148"/>
      <c r="VBW16" s="149"/>
      <c r="VBX16" s="149"/>
      <c r="VBY16" s="149"/>
      <c r="VBZ16" s="149"/>
      <c r="VCA16" s="150"/>
      <c r="VCB16" s="152"/>
      <c r="VCC16" s="147"/>
      <c r="VCD16" s="148"/>
      <c r="VCE16" s="149"/>
      <c r="VCF16" s="149"/>
      <c r="VCG16" s="149"/>
      <c r="VCH16" s="149"/>
      <c r="VCI16" s="150"/>
      <c r="VCJ16" s="152"/>
      <c r="VCK16" s="147"/>
      <c r="VCL16" s="148"/>
      <c r="VCM16" s="149"/>
      <c r="VCN16" s="149"/>
      <c r="VCO16" s="149"/>
      <c r="VCP16" s="149"/>
      <c r="VCQ16" s="150"/>
      <c r="VCR16" s="152"/>
      <c r="VCS16" s="147"/>
      <c r="VCT16" s="148"/>
      <c r="VCU16" s="149"/>
      <c r="VCV16" s="149"/>
      <c r="VCW16" s="149"/>
      <c r="VCX16" s="149"/>
      <c r="VCY16" s="150"/>
      <c r="VCZ16" s="152"/>
      <c r="VDA16" s="147"/>
      <c r="VDB16" s="148"/>
      <c r="VDC16" s="149"/>
      <c r="VDD16" s="149"/>
      <c r="VDE16" s="149"/>
      <c r="VDF16" s="149"/>
      <c r="VDG16" s="150"/>
      <c r="VDH16" s="152"/>
      <c r="VDI16" s="147"/>
      <c r="VDJ16" s="148"/>
      <c r="VDK16" s="149"/>
      <c r="VDL16" s="149"/>
      <c r="VDM16" s="149"/>
      <c r="VDN16" s="149"/>
      <c r="VDO16" s="150"/>
      <c r="VDP16" s="152"/>
      <c r="VDQ16" s="147"/>
      <c r="VDR16" s="148"/>
      <c r="VDS16" s="149"/>
      <c r="VDT16" s="149"/>
      <c r="VDU16" s="149"/>
      <c r="VDV16" s="149"/>
      <c r="VDW16" s="150"/>
      <c r="VDX16" s="152"/>
      <c r="VDY16" s="147"/>
      <c r="VDZ16" s="148"/>
      <c r="VEA16" s="149"/>
      <c r="VEB16" s="149"/>
      <c r="VEC16" s="149"/>
      <c r="VED16" s="149"/>
      <c r="VEE16" s="150"/>
      <c r="VEF16" s="152"/>
      <c r="VEG16" s="147"/>
      <c r="VEH16" s="148"/>
      <c r="VEI16" s="149"/>
      <c r="VEJ16" s="149"/>
      <c r="VEK16" s="149"/>
      <c r="VEL16" s="149"/>
      <c r="VEM16" s="150"/>
      <c r="VEN16" s="152"/>
      <c r="VEO16" s="147"/>
      <c r="VEP16" s="148"/>
      <c r="VEQ16" s="149"/>
      <c r="VER16" s="149"/>
      <c r="VES16" s="149"/>
      <c r="VET16" s="149"/>
      <c r="VEU16" s="150"/>
      <c r="VEV16" s="152"/>
      <c r="VEW16" s="147"/>
      <c r="VEX16" s="148"/>
      <c r="VEY16" s="149"/>
      <c r="VEZ16" s="149"/>
      <c r="VFA16" s="149"/>
      <c r="VFB16" s="149"/>
      <c r="VFC16" s="150"/>
      <c r="VFD16" s="152"/>
      <c r="VFE16" s="147"/>
      <c r="VFF16" s="148"/>
      <c r="VFG16" s="149"/>
      <c r="VFH16" s="149"/>
      <c r="VFI16" s="149"/>
      <c r="VFJ16" s="149"/>
      <c r="VFK16" s="150"/>
      <c r="VFL16" s="152"/>
      <c r="VFM16" s="147"/>
      <c r="VFN16" s="148"/>
      <c r="VFO16" s="149"/>
      <c r="VFP16" s="149"/>
      <c r="VFQ16" s="149"/>
      <c r="VFR16" s="149"/>
      <c r="VFS16" s="150"/>
      <c r="VFT16" s="152"/>
      <c r="VFU16" s="147"/>
      <c r="VFV16" s="148"/>
      <c r="VFW16" s="149"/>
      <c r="VFX16" s="149"/>
      <c r="VFY16" s="149"/>
      <c r="VFZ16" s="149"/>
      <c r="VGA16" s="150"/>
      <c r="VGB16" s="152"/>
      <c r="VGC16" s="147"/>
      <c r="VGD16" s="148"/>
      <c r="VGE16" s="149"/>
      <c r="VGF16" s="149"/>
      <c r="VGG16" s="149"/>
      <c r="VGH16" s="149"/>
      <c r="VGI16" s="150"/>
      <c r="VGJ16" s="152"/>
      <c r="VGK16" s="147"/>
      <c r="VGL16" s="148"/>
      <c r="VGM16" s="149"/>
      <c r="VGN16" s="149"/>
      <c r="VGO16" s="149"/>
      <c r="VGP16" s="149"/>
      <c r="VGQ16" s="150"/>
      <c r="VGR16" s="152"/>
      <c r="VGS16" s="147"/>
      <c r="VGT16" s="148"/>
      <c r="VGU16" s="149"/>
      <c r="VGV16" s="149"/>
      <c r="VGW16" s="149"/>
      <c r="VGX16" s="149"/>
      <c r="VGY16" s="150"/>
      <c r="VGZ16" s="152"/>
      <c r="VHA16" s="147"/>
      <c r="VHB16" s="148"/>
      <c r="VHC16" s="149"/>
      <c r="VHD16" s="149"/>
      <c r="VHE16" s="149"/>
      <c r="VHF16" s="149"/>
      <c r="VHG16" s="150"/>
      <c r="VHH16" s="152"/>
      <c r="VHI16" s="147"/>
      <c r="VHJ16" s="148"/>
      <c r="VHK16" s="149"/>
      <c r="VHL16" s="149"/>
      <c r="VHM16" s="149"/>
      <c r="VHN16" s="149"/>
      <c r="VHO16" s="150"/>
      <c r="VHP16" s="152"/>
      <c r="VHQ16" s="147"/>
      <c r="VHR16" s="148"/>
      <c r="VHS16" s="149"/>
      <c r="VHT16" s="149"/>
      <c r="VHU16" s="149"/>
      <c r="VHV16" s="149"/>
      <c r="VHW16" s="150"/>
      <c r="VHX16" s="152"/>
      <c r="VHY16" s="147"/>
      <c r="VHZ16" s="148"/>
      <c r="VIA16" s="149"/>
      <c r="VIB16" s="149"/>
      <c r="VIC16" s="149"/>
      <c r="VID16" s="149"/>
      <c r="VIE16" s="150"/>
      <c r="VIF16" s="152"/>
      <c r="VIG16" s="147"/>
      <c r="VIH16" s="148"/>
      <c r="VII16" s="149"/>
      <c r="VIJ16" s="149"/>
      <c r="VIK16" s="149"/>
      <c r="VIL16" s="149"/>
      <c r="VIM16" s="150"/>
      <c r="VIN16" s="152"/>
      <c r="VIO16" s="147"/>
      <c r="VIP16" s="148"/>
      <c r="VIQ16" s="149"/>
      <c r="VIR16" s="149"/>
      <c r="VIS16" s="149"/>
      <c r="VIT16" s="149"/>
      <c r="VIU16" s="150"/>
      <c r="VIV16" s="152"/>
      <c r="VIW16" s="147"/>
      <c r="VIX16" s="148"/>
      <c r="VIY16" s="149"/>
      <c r="VIZ16" s="149"/>
      <c r="VJA16" s="149"/>
      <c r="VJB16" s="149"/>
      <c r="VJC16" s="150"/>
      <c r="VJD16" s="152"/>
      <c r="VJE16" s="147"/>
      <c r="VJF16" s="148"/>
      <c r="VJG16" s="149"/>
      <c r="VJH16" s="149"/>
      <c r="VJI16" s="149"/>
      <c r="VJJ16" s="149"/>
      <c r="VJK16" s="150"/>
      <c r="VJL16" s="152"/>
      <c r="VJM16" s="147"/>
      <c r="VJN16" s="148"/>
      <c r="VJO16" s="149"/>
      <c r="VJP16" s="149"/>
      <c r="VJQ16" s="149"/>
      <c r="VJR16" s="149"/>
      <c r="VJS16" s="150"/>
      <c r="VJT16" s="152"/>
      <c r="VJU16" s="147"/>
      <c r="VJV16" s="148"/>
      <c r="VJW16" s="149"/>
      <c r="VJX16" s="149"/>
      <c r="VJY16" s="149"/>
      <c r="VJZ16" s="149"/>
      <c r="VKA16" s="150"/>
      <c r="VKB16" s="152"/>
      <c r="VKC16" s="147"/>
      <c r="VKD16" s="148"/>
      <c r="VKE16" s="149"/>
      <c r="VKF16" s="149"/>
      <c r="VKG16" s="149"/>
      <c r="VKH16" s="149"/>
      <c r="VKI16" s="150"/>
      <c r="VKJ16" s="152"/>
      <c r="VKK16" s="147"/>
      <c r="VKL16" s="148"/>
      <c r="VKM16" s="149"/>
      <c r="VKN16" s="149"/>
      <c r="VKO16" s="149"/>
      <c r="VKP16" s="149"/>
      <c r="VKQ16" s="150"/>
      <c r="VKR16" s="152"/>
      <c r="VKS16" s="147"/>
      <c r="VKT16" s="148"/>
      <c r="VKU16" s="149"/>
      <c r="VKV16" s="149"/>
      <c r="VKW16" s="149"/>
      <c r="VKX16" s="149"/>
      <c r="VKY16" s="150"/>
      <c r="VKZ16" s="152"/>
      <c r="VLA16" s="147"/>
      <c r="VLB16" s="148"/>
      <c r="VLC16" s="149"/>
      <c r="VLD16" s="149"/>
      <c r="VLE16" s="149"/>
      <c r="VLF16" s="149"/>
      <c r="VLG16" s="150"/>
      <c r="VLH16" s="152"/>
      <c r="VLI16" s="147"/>
      <c r="VLJ16" s="148"/>
      <c r="VLK16" s="149"/>
      <c r="VLL16" s="149"/>
      <c r="VLM16" s="149"/>
      <c r="VLN16" s="149"/>
      <c r="VLO16" s="150"/>
      <c r="VLP16" s="152"/>
      <c r="VLQ16" s="147"/>
      <c r="VLR16" s="148"/>
      <c r="VLS16" s="149"/>
      <c r="VLT16" s="149"/>
      <c r="VLU16" s="149"/>
      <c r="VLV16" s="149"/>
      <c r="VLW16" s="150"/>
      <c r="VLX16" s="152"/>
      <c r="VLY16" s="147"/>
      <c r="VLZ16" s="148"/>
      <c r="VMA16" s="149"/>
      <c r="VMB16" s="149"/>
      <c r="VMC16" s="149"/>
      <c r="VMD16" s="149"/>
      <c r="VME16" s="150"/>
      <c r="VMF16" s="152"/>
      <c r="VMG16" s="147"/>
      <c r="VMH16" s="148"/>
      <c r="VMI16" s="149"/>
      <c r="VMJ16" s="149"/>
      <c r="VMK16" s="149"/>
      <c r="VML16" s="149"/>
      <c r="VMM16" s="150"/>
      <c r="VMN16" s="152"/>
      <c r="VMO16" s="147"/>
      <c r="VMP16" s="148"/>
      <c r="VMQ16" s="149"/>
      <c r="VMR16" s="149"/>
      <c r="VMS16" s="149"/>
      <c r="VMT16" s="149"/>
      <c r="VMU16" s="150"/>
      <c r="VMV16" s="152"/>
      <c r="VMW16" s="147"/>
      <c r="VMX16" s="148"/>
      <c r="VMY16" s="149"/>
      <c r="VMZ16" s="149"/>
      <c r="VNA16" s="149"/>
      <c r="VNB16" s="149"/>
      <c r="VNC16" s="150"/>
      <c r="VND16" s="152"/>
      <c r="VNE16" s="147"/>
      <c r="VNF16" s="148"/>
      <c r="VNG16" s="149"/>
      <c r="VNH16" s="149"/>
      <c r="VNI16" s="149"/>
      <c r="VNJ16" s="149"/>
      <c r="VNK16" s="150"/>
      <c r="VNL16" s="152"/>
      <c r="VNM16" s="147"/>
      <c r="VNN16" s="148"/>
      <c r="VNO16" s="149"/>
      <c r="VNP16" s="149"/>
      <c r="VNQ16" s="149"/>
      <c r="VNR16" s="149"/>
      <c r="VNS16" s="150"/>
      <c r="VNT16" s="152"/>
      <c r="VNU16" s="147"/>
      <c r="VNV16" s="148"/>
      <c r="VNW16" s="149"/>
      <c r="VNX16" s="149"/>
      <c r="VNY16" s="149"/>
      <c r="VNZ16" s="149"/>
      <c r="VOA16" s="150"/>
      <c r="VOB16" s="152"/>
      <c r="VOC16" s="147"/>
      <c r="VOD16" s="148"/>
      <c r="VOE16" s="149"/>
      <c r="VOF16" s="149"/>
      <c r="VOG16" s="149"/>
      <c r="VOH16" s="149"/>
      <c r="VOI16" s="150"/>
      <c r="VOJ16" s="152"/>
      <c r="VOK16" s="147"/>
      <c r="VOL16" s="148"/>
      <c r="VOM16" s="149"/>
      <c r="VON16" s="149"/>
      <c r="VOO16" s="149"/>
      <c r="VOP16" s="149"/>
      <c r="VOQ16" s="150"/>
      <c r="VOR16" s="152"/>
      <c r="VOS16" s="147"/>
      <c r="VOT16" s="148"/>
      <c r="VOU16" s="149"/>
      <c r="VOV16" s="149"/>
      <c r="VOW16" s="149"/>
      <c r="VOX16" s="149"/>
      <c r="VOY16" s="150"/>
      <c r="VOZ16" s="152"/>
      <c r="VPA16" s="147"/>
      <c r="VPB16" s="148"/>
      <c r="VPC16" s="149"/>
      <c r="VPD16" s="149"/>
      <c r="VPE16" s="149"/>
      <c r="VPF16" s="149"/>
      <c r="VPG16" s="150"/>
      <c r="VPH16" s="152"/>
      <c r="VPI16" s="147"/>
      <c r="VPJ16" s="148"/>
      <c r="VPK16" s="149"/>
      <c r="VPL16" s="149"/>
      <c r="VPM16" s="149"/>
      <c r="VPN16" s="149"/>
      <c r="VPO16" s="150"/>
      <c r="VPP16" s="152"/>
      <c r="VPQ16" s="147"/>
      <c r="VPR16" s="148"/>
      <c r="VPS16" s="149"/>
      <c r="VPT16" s="149"/>
      <c r="VPU16" s="149"/>
      <c r="VPV16" s="149"/>
      <c r="VPW16" s="150"/>
      <c r="VPX16" s="152"/>
      <c r="VPY16" s="147"/>
      <c r="VPZ16" s="148"/>
      <c r="VQA16" s="149"/>
      <c r="VQB16" s="149"/>
      <c r="VQC16" s="149"/>
      <c r="VQD16" s="149"/>
      <c r="VQE16" s="150"/>
      <c r="VQF16" s="152"/>
      <c r="VQG16" s="147"/>
      <c r="VQH16" s="148"/>
      <c r="VQI16" s="149"/>
      <c r="VQJ16" s="149"/>
      <c r="VQK16" s="149"/>
      <c r="VQL16" s="149"/>
      <c r="VQM16" s="150"/>
      <c r="VQN16" s="152"/>
      <c r="VQO16" s="147"/>
      <c r="VQP16" s="148"/>
      <c r="VQQ16" s="149"/>
      <c r="VQR16" s="149"/>
      <c r="VQS16" s="149"/>
      <c r="VQT16" s="149"/>
      <c r="VQU16" s="150"/>
      <c r="VQV16" s="152"/>
      <c r="VQW16" s="147"/>
      <c r="VQX16" s="148"/>
      <c r="VQY16" s="149"/>
      <c r="VQZ16" s="149"/>
      <c r="VRA16" s="149"/>
      <c r="VRB16" s="149"/>
      <c r="VRC16" s="150"/>
      <c r="VRD16" s="152"/>
      <c r="VRE16" s="147"/>
      <c r="VRF16" s="148"/>
      <c r="VRG16" s="149"/>
      <c r="VRH16" s="149"/>
      <c r="VRI16" s="149"/>
      <c r="VRJ16" s="149"/>
      <c r="VRK16" s="150"/>
      <c r="VRL16" s="152"/>
      <c r="VRM16" s="147"/>
      <c r="VRN16" s="148"/>
      <c r="VRO16" s="149"/>
      <c r="VRP16" s="149"/>
      <c r="VRQ16" s="149"/>
      <c r="VRR16" s="149"/>
      <c r="VRS16" s="150"/>
      <c r="VRT16" s="152"/>
      <c r="VRU16" s="147"/>
      <c r="VRV16" s="148"/>
      <c r="VRW16" s="149"/>
      <c r="VRX16" s="149"/>
      <c r="VRY16" s="149"/>
      <c r="VRZ16" s="149"/>
      <c r="VSA16" s="150"/>
      <c r="VSB16" s="152"/>
      <c r="VSC16" s="147"/>
      <c r="VSD16" s="148"/>
      <c r="VSE16" s="149"/>
      <c r="VSF16" s="149"/>
      <c r="VSG16" s="149"/>
      <c r="VSH16" s="149"/>
      <c r="VSI16" s="150"/>
      <c r="VSJ16" s="152"/>
      <c r="VSK16" s="147"/>
      <c r="VSL16" s="148"/>
      <c r="VSM16" s="149"/>
      <c r="VSN16" s="149"/>
      <c r="VSO16" s="149"/>
      <c r="VSP16" s="149"/>
      <c r="VSQ16" s="150"/>
      <c r="VSR16" s="152"/>
      <c r="VSS16" s="147"/>
      <c r="VST16" s="148"/>
      <c r="VSU16" s="149"/>
      <c r="VSV16" s="149"/>
      <c r="VSW16" s="149"/>
      <c r="VSX16" s="149"/>
      <c r="VSY16" s="150"/>
      <c r="VSZ16" s="152"/>
      <c r="VTA16" s="147"/>
      <c r="VTB16" s="148"/>
      <c r="VTC16" s="149"/>
      <c r="VTD16" s="149"/>
      <c r="VTE16" s="149"/>
      <c r="VTF16" s="149"/>
      <c r="VTG16" s="150"/>
      <c r="VTH16" s="152"/>
      <c r="VTI16" s="147"/>
      <c r="VTJ16" s="148"/>
      <c r="VTK16" s="149"/>
      <c r="VTL16" s="149"/>
      <c r="VTM16" s="149"/>
      <c r="VTN16" s="149"/>
      <c r="VTO16" s="150"/>
      <c r="VTP16" s="152"/>
      <c r="VTQ16" s="147"/>
      <c r="VTR16" s="148"/>
      <c r="VTS16" s="149"/>
      <c r="VTT16" s="149"/>
      <c r="VTU16" s="149"/>
      <c r="VTV16" s="149"/>
      <c r="VTW16" s="150"/>
      <c r="VTX16" s="152"/>
      <c r="VTY16" s="147"/>
      <c r="VTZ16" s="148"/>
      <c r="VUA16" s="149"/>
      <c r="VUB16" s="149"/>
      <c r="VUC16" s="149"/>
      <c r="VUD16" s="149"/>
      <c r="VUE16" s="150"/>
      <c r="VUF16" s="152"/>
      <c r="VUG16" s="147"/>
      <c r="VUH16" s="148"/>
      <c r="VUI16" s="149"/>
      <c r="VUJ16" s="149"/>
      <c r="VUK16" s="149"/>
      <c r="VUL16" s="149"/>
      <c r="VUM16" s="150"/>
      <c r="VUN16" s="152"/>
      <c r="VUO16" s="147"/>
      <c r="VUP16" s="148"/>
      <c r="VUQ16" s="149"/>
      <c r="VUR16" s="149"/>
      <c r="VUS16" s="149"/>
      <c r="VUT16" s="149"/>
      <c r="VUU16" s="150"/>
      <c r="VUV16" s="152"/>
      <c r="VUW16" s="147"/>
      <c r="VUX16" s="148"/>
      <c r="VUY16" s="149"/>
      <c r="VUZ16" s="149"/>
      <c r="VVA16" s="149"/>
      <c r="VVB16" s="149"/>
      <c r="VVC16" s="150"/>
      <c r="VVD16" s="152"/>
      <c r="VVE16" s="147"/>
      <c r="VVF16" s="148"/>
      <c r="VVG16" s="149"/>
      <c r="VVH16" s="149"/>
      <c r="VVI16" s="149"/>
      <c r="VVJ16" s="149"/>
      <c r="VVK16" s="150"/>
      <c r="VVL16" s="152"/>
      <c r="VVM16" s="147"/>
      <c r="VVN16" s="148"/>
      <c r="VVO16" s="149"/>
      <c r="VVP16" s="149"/>
      <c r="VVQ16" s="149"/>
      <c r="VVR16" s="149"/>
      <c r="VVS16" s="150"/>
      <c r="VVT16" s="152"/>
      <c r="VVU16" s="147"/>
      <c r="VVV16" s="148"/>
      <c r="VVW16" s="149"/>
      <c r="VVX16" s="149"/>
      <c r="VVY16" s="149"/>
      <c r="VVZ16" s="149"/>
      <c r="VWA16" s="150"/>
      <c r="VWB16" s="152"/>
      <c r="VWC16" s="147"/>
      <c r="VWD16" s="148"/>
      <c r="VWE16" s="149"/>
      <c r="VWF16" s="149"/>
      <c r="VWG16" s="149"/>
      <c r="VWH16" s="149"/>
      <c r="VWI16" s="150"/>
      <c r="VWJ16" s="152"/>
      <c r="VWK16" s="147"/>
      <c r="VWL16" s="148"/>
      <c r="VWM16" s="149"/>
      <c r="VWN16" s="149"/>
      <c r="VWO16" s="149"/>
      <c r="VWP16" s="149"/>
      <c r="VWQ16" s="150"/>
      <c r="VWR16" s="152"/>
      <c r="VWS16" s="147"/>
      <c r="VWT16" s="148"/>
      <c r="VWU16" s="149"/>
      <c r="VWV16" s="149"/>
      <c r="VWW16" s="149"/>
      <c r="VWX16" s="149"/>
      <c r="VWY16" s="150"/>
      <c r="VWZ16" s="152"/>
      <c r="VXA16" s="147"/>
      <c r="VXB16" s="148"/>
      <c r="VXC16" s="149"/>
      <c r="VXD16" s="149"/>
      <c r="VXE16" s="149"/>
      <c r="VXF16" s="149"/>
      <c r="VXG16" s="150"/>
      <c r="VXH16" s="152"/>
      <c r="VXI16" s="147"/>
      <c r="VXJ16" s="148"/>
      <c r="VXK16" s="149"/>
      <c r="VXL16" s="149"/>
      <c r="VXM16" s="149"/>
      <c r="VXN16" s="149"/>
      <c r="VXO16" s="150"/>
      <c r="VXP16" s="152"/>
      <c r="VXQ16" s="147"/>
      <c r="VXR16" s="148"/>
      <c r="VXS16" s="149"/>
      <c r="VXT16" s="149"/>
      <c r="VXU16" s="149"/>
      <c r="VXV16" s="149"/>
      <c r="VXW16" s="150"/>
      <c r="VXX16" s="152"/>
      <c r="VXY16" s="147"/>
      <c r="VXZ16" s="148"/>
      <c r="VYA16" s="149"/>
      <c r="VYB16" s="149"/>
      <c r="VYC16" s="149"/>
      <c r="VYD16" s="149"/>
      <c r="VYE16" s="150"/>
      <c r="VYF16" s="152"/>
      <c r="VYG16" s="147"/>
      <c r="VYH16" s="148"/>
      <c r="VYI16" s="149"/>
      <c r="VYJ16" s="149"/>
      <c r="VYK16" s="149"/>
      <c r="VYL16" s="149"/>
      <c r="VYM16" s="150"/>
      <c r="VYN16" s="152"/>
      <c r="VYO16" s="147"/>
      <c r="VYP16" s="148"/>
      <c r="VYQ16" s="149"/>
      <c r="VYR16" s="149"/>
      <c r="VYS16" s="149"/>
      <c r="VYT16" s="149"/>
      <c r="VYU16" s="150"/>
      <c r="VYV16" s="152"/>
      <c r="VYW16" s="147"/>
      <c r="VYX16" s="148"/>
      <c r="VYY16" s="149"/>
      <c r="VYZ16" s="149"/>
      <c r="VZA16" s="149"/>
      <c r="VZB16" s="149"/>
      <c r="VZC16" s="150"/>
      <c r="VZD16" s="152"/>
      <c r="VZE16" s="147"/>
      <c r="VZF16" s="148"/>
      <c r="VZG16" s="149"/>
      <c r="VZH16" s="149"/>
      <c r="VZI16" s="149"/>
      <c r="VZJ16" s="149"/>
      <c r="VZK16" s="150"/>
      <c r="VZL16" s="152"/>
      <c r="VZM16" s="147"/>
      <c r="VZN16" s="148"/>
      <c r="VZO16" s="149"/>
      <c r="VZP16" s="149"/>
      <c r="VZQ16" s="149"/>
      <c r="VZR16" s="149"/>
      <c r="VZS16" s="150"/>
      <c r="VZT16" s="152"/>
      <c r="VZU16" s="147"/>
      <c r="VZV16" s="148"/>
      <c r="VZW16" s="149"/>
      <c r="VZX16" s="149"/>
      <c r="VZY16" s="149"/>
      <c r="VZZ16" s="149"/>
      <c r="WAA16" s="150"/>
      <c r="WAB16" s="152"/>
      <c r="WAC16" s="147"/>
      <c r="WAD16" s="148"/>
      <c r="WAE16" s="149"/>
      <c r="WAF16" s="149"/>
      <c r="WAG16" s="149"/>
      <c r="WAH16" s="149"/>
      <c r="WAI16" s="150"/>
      <c r="WAJ16" s="152"/>
      <c r="WAK16" s="147"/>
      <c r="WAL16" s="148"/>
      <c r="WAM16" s="149"/>
      <c r="WAN16" s="149"/>
      <c r="WAO16" s="149"/>
      <c r="WAP16" s="149"/>
      <c r="WAQ16" s="150"/>
      <c r="WAR16" s="152"/>
      <c r="WAS16" s="147"/>
      <c r="WAT16" s="148"/>
      <c r="WAU16" s="149"/>
      <c r="WAV16" s="149"/>
      <c r="WAW16" s="149"/>
      <c r="WAX16" s="149"/>
      <c r="WAY16" s="150"/>
      <c r="WAZ16" s="152"/>
      <c r="WBA16" s="147"/>
      <c r="WBB16" s="148"/>
      <c r="WBC16" s="149"/>
      <c r="WBD16" s="149"/>
      <c r="WBE16" s="149"/>
      <c r="WBF16" s="149"/>
      <c r="WBG16" s="150"/>
      <c r="WBH16" s="152"/>
      <c r="WBI16" s="147"/>
      <c r="WBJ16" s="148"/>
      <c r="WBK16" s="149"/>
      <c r="WBL16" s="149"/>
      <c r="WBM16" s="149"/>
      <c r="WBN16" s="149"/>
      <c r="WBO16" s="150"/>
      <c r="WBP16" s="152"/>
      <c r="WBQ16" s="147"/>
      <c r="WBR16" s="148"/>
      <c r="WBS16" s="149"/>
      <c r="WBT16" s="149"/>
      <c r="WBU16" s="149"/>
      <c r="WBV16" s="149"/>
      <c r="WBW16" s="150"/>
      <c r="WBX16" s="152"/>
      <c r="WBY16" s="147"/>
      <c r="WBZ16" s="148"/>
      <c r="WCA16" s="149"/>
      <c r="WCB16" s="149"/>
      <c r="WCC16" s="149"/>
      <c r="WCD16" s="149"/>
      <c r="WCE16" s="150"/>
      <c r="WCF16" s="152"/>
      <c r="WCG16" s="147"/>
      <c r="WCH16" s="148"/>
      <c r="WCI16" s="149"/>
      <c r="WCJ16" s="149"/>
      <c r="WCK16" s="149"/>
      <c r="WCL16" s="149"/>
      <c r="WCM16" s="150"/>
      <c r="WCN16" s="152"/>
      <c r="WCO16" s="147"/>
      <c r="WCP16" s="148"/>
      <c r="WCQ16" s="149"/>
      <c r="WCR16" s="149"/>
      <c r="WCS16" s="149"/>
      <c r="WCT16" s="149"/>
      <c r="WCU16" s="150"/>
      <c r="WCV16" s="152"/>
      <c r="WCW16" s="147"/>
      <c r="WCX16" s="148"/>
      <c r="WCY16" s="149"/>
      <c r="WCZ16" s="149"/>
      <c r="WDA16" s="149"/>
      <c r="WDB16" s="149"/>
      <c r="WDC16" s="150"/>
      <c r="WDD16" s="152"/>
      <c r="WDE16" s="147"/>
      <c r="WDF16" s="148"/>
      <c r="WDG16" s="149"/>
      <c r="WDH16" s="149"/>
      <c r="WDI16" s="149"/>
      <c r="WDJ16" s="149"/>
      <c r="WDK16" s="150"/>
      <c r="WDL16" s="152"/>
      <c r="WDM16" s="147"/>
      <c r="WDN16" s="148"/>
      <c r="WDO16" s="149"/>
      <c r="WDP16" s="149"/>
      <c r="WDQ16" s="149"/>
      <c r="WDR16" s="149"/>
      <c r="WDS16" s="150"/>
      <c r="WDT16" s="152"/>
      <c r="WDU16" s="147"/>
      <c r="WDV16" s="148"/>
      <c r="WDW16" s="149"/>
      <c r="WDX16" s="149"/>
      <c r="WDY16" s="149"/>
      <c r="WDZ16" s="149"/>
      <c r="WEA16" s="150"/>
      <c r="WEB16" s="152"/>
      <c r="WEC16" s="147"/>
      <c r="WED16" s="148"/>
      <c r="WEE16" s="149"/>
      <c r="WEF16" s="149"/>
      <c r="WEG16" s="149"/>
      <c r="WEH16" s="149"/>
      <c r="WEI16" s="150"/>
      <c r="WEJ16" s="152"/>
      <c r="WEK16" s="147"/>
      <c r="WEL16" s="148"/>
      <c r="WEM16" s="149"/>
      <c r="WEN16" s="149"/>
      <c r="WEO16" s="149"/>
      <c r="WEP16" s="149"/>
      <c r="WEQ16" s="150"/>
      <c r="WER16" s="152"/>
      <c r="WES16" s="147"/>
      <c r="WET16" s="148"/>
      <c r="WEU16" s="149"/>
      <c r="WEV16" s="149"/>
      <c r="WEW16" s="149"/>
      <c r="WEX16" s="149"/>
      <c r="WEY16" s="150"/>
      <c r="WEZ16" s="152"/>
      <c r="WFA16" s="147"/>
      <c r="WFB16" s="148"/>
      <c r="WFC16" s="149"/>
      <c r="WFD16" s="149"/>
      <c r="WFE16" s="149"/>
      <c r="WFF16" s="149"/>
      <c r="WFG16" s="150"/>
      <c r="WFH16" s="152"/>
      <c r="WFI16" s="147"/>
      <c r="WFJ16" s="148"/>
      <c r="WFK16" s="149"/>
      <c r="WFL16" s="149"/>
      <c r="WFM16" s="149"/>
      <c r="WFN16" s="149"/>
      <c r="WFO16" s="150"/>
      <c r="WFP16" s="152"/>
      <c r="WFQ16" s="147"/>
      <c r="WFR16" s="148"/>
      <c r="WFS16" s="149"/>
      <c r="WFT16" s="149"/>
      <c r="WFU16" s="149"/>
      <c r="WFV16" s="149"/>
      <c r="WFW16" s="150"/>
      <c r="WFX16" s="152"/>
      <c r="WFY16" s="147"/>
      <c r="WFZ16" s="148"/>
      <c r="WGA16" s="149"/>
      <c r="WGB16" s="149"/>
      <c r="WGC16" s="149"/>
      <c r="WGD16" s="149"/>
      <c r="WGE16" s="150"/>
      <c r="WGF16" s="152"/>
      <c r="WGG16" s="147"/>
      <c r="WGH16" s="148"/>
      <c r="WGI16" s="149"/>
      <c r="WGJ16" s="149"/>
      <c r="WGK16" s="149"/>
      <c r="WGL16" s="149"/>
      <c r="WGM16" s="150"/>
      <c r="WGN16" s="152"/>
      <c r="WGO16" s="147"/>
      <c r="WGP16" s="148"/>
      <c r="WGQ16" s="149"/>
      <c r="WGR16" s="149"/>
      <c r="WGS16" s="149"/>
      <c r="WGT16" s="149"/>
      <c r="WGU16" s="150"/>
      <c r="WGV16" s="152"/>
      <c r="WGW16" s="147"/>
      <c r="WGX16" s="148"/>
      <c r="WGY16" s="149"/>
      <c r="WGZ16" s="149"/>
      <c r="WHA16" s="149"/>
      <c r="WHB16" s="149"/>
      <c r="WHC16" s="150"/>
      <c r="WHD16" s="152"/>
      <c r="WHE16" s="147"/>
      <c r="WHF16" s="148"/>
      <c r="WHG16" s="149"/>
      <c r="WHH16" s="149"/>
      <c r="WHI16" s="149"/>
      <c r="WHJ16" s="149"/>
      <c r="WHK16" s="150"/>
      <c r="WHL16" s="152"/>
      <c r="WHM16" s="147"/>
      <c r="WHN16" s="148"/>
      <c r="WHO16" s="149"/>
      <c r="WHP16" s="149"/>
      <c r="WHQ16" s="149"/>
      <c r="WHR16" s="149"/>
      <c r="WHS16" s="150"/>
      <c r="WHT16" s="152"/>
      <c r="WHU16" s="147"/>
      <c r="WHV16" s="148"/>
      <c r="WHW16" s="149"/>
      <c r="WHX16" s="149"/>
      <c r="WHY16" s="149"/>
      <c r="WHZ16" s="149"/>
      <c r="WIA16" s="150"/>
      <c r="WIB16" s="152"/>
      <c r="WIC16" s="147"/>
      <c r="WID16" s="148"/>
      <c r="WIE16" s="149"/>
      <c r="WIF16" s="149"/>
      <c r="WIG16" s="149"/>
      <c r="WIH16" s="149"/>
      <c r="WII16" s="150"/>
      <c r="WIJ16" s="152"/>
      <c r="WIK16" s="147"/>
      <c r="WIL16" s="148"/>
      <c r="WIM16" s="149"/>
      <c r="WIN16" s="149"/>
      <c r="WIO16" s="149"/>
      <c r="WIP16" s="149"/>
      <c r="WIQ16" s="150"/>
      <c r="WIR16" s="152"/>
      <c r="WIS16" s="147"/>
      <c r="WIT16" s="148"/>
      <c r="WIU16" s="149"/>
      <c r="WIV16" s="149"/>
      <c r="WIW16" s="149"/>
      <c r="WIX16" s="149"/>
      <c r="WIY16" s="150"/>
      <c r="WIZ16" s="152"/>
      <c r="WJA16" s="147"/>
      <c r="WJB16" s="148"/>
      <c r="WJC16" s="149"/>
      <c r="WJD16" s="149"/>
      <c r="WJE16" s="149"/>
      <c r="WJF16" s="149"/>
      <c r="WJG16" s="150"/>
      <c r="WJH16" s="152"/>
      <c r="WJI16" s="147"/>
      <c r="WJJ16" s="148"/>
      <c r="WJK16" s="149"/>
      <c r="WJL16" s="149"/>
      <c r="WJM16" s="149"/>
      <c r="WJN16" s="149"/>
      <c r="WJO16" s="150"/>
      <c r="WJP16" s="152"/>
      <c r="WJQ16" s="147"/>
      <c r="WJR16" s="148"/>
      <c r="WJS16" s="149"/>
      <c r="WJT16" s="149"/>
      <c r="WJU16" s="149"/>
      <c r="WJV16" s="149"/>
      <c r="WJW16" s="150"/>
      <c r="WJX16" s="152"/>
      <c r="WJY16" s="147"/>
      <c r="WJZ16" s="148"/>
      <c r="WKA16" s="149"/>
      <c r="WKB16" s="149"/>
      <c r="WKC16" s="149"/>
      <c r="WKD16" s="149"/>
      <c r="WKE16" s="150"/>
      <c r="WKF16" s="152"/>
      <c r="WKG16" s="147"/>
      <c r="WKH16" s="148"/>
      <c r="WKI16" s="149"/>
      <c r="WKJ16" s="149"/>
      <c r="WKK16" s="149"/>
      <c r="WKL16" s="149"/>
      <c r="WKM16" s="150"/>
      <c r="WKN16" s="152"/>
      <c r="WKO16" s="147"/>
      <c r="WKP16" s="148"/>
      <c r="WKQ16" s="149"/>
      <c r="WKR16" s="149"/>
      <c r="WKS16" s="149"/>
      <c r="WKT16" s="149"/>
      <c r="WKU16" s="150"/>
      <c r="WKV16" s="152"/>
      <c r="WKW16" s="147"/>
      <c r="WKX16" s="148"/>
      <c r="WKY16" s="149"/>
      <c r="WKZ16" s="149"/>
      <c r="WLA16" s="149"/>
      <c r="WLB16" s="149"/>
      <c r="WLC16" s="150"/>
      <c r="WLD16" s="152"/>
      <c r="WLE16" s="147"/>
      <c r="WLF16" s="148"/>
      <c r="WLG16" s="149"/>
      <c r="WLH16" s="149"/>
      <c r="WLI16" s="149"/>
      <c r="WLJ16" s="149"/>
      <c r="WLK16" s="150"/>
      <c r="WLL16" s="152"/>
      <c r="WLM16" s="147"/>
      <c r="WLN16" s="148"/>
      <c r="WLO16" s="149"/>
      <c r="WLP16" s="149"/>
      <c r="WLQ16" s="149"/>
      <c r="WLR16" s="149"/>
      <c r="WLS16" s="150"/>
      <c r="WLT16" s="152"/>
      <c r="WLU16" s="147"/>
      <c r="WLV16" s="148"/>
      <c r="WLW16" s="149"/>
      <c r="WLX16" s="149"/>
      <c r="WLY16" s="149"/>
      <c r="WLZ16" s="149"/>
      <c r="WMA16" s="150"/>
      <c r="WMB16" s="152"/>
      <c r="WMC16" s="147"/>
      <c r="WMD16" s="148"/>
      <c r="WME16" s="149"/>
      <c r="WMF16" s="149"/>
      <c r="WMG16" s="149"/>
      <c r="WMH16" s="149"/>
      <c r="WMI16" s="150"/>
      <c r="WMJ16" s="152"/>
      <c r="WMK16" s="147"/>
      <c r="WML16" s="148"/>
      <c r="WMM16" s="149"/>
      <c r="WMN16" s="149"/>
      <c r="WMO16" s="149"/>
      <c r="WMP16" s="149"/>
      <c r="WMQ16" s="150"/>
      <c r="WMR16" s="152"/>
      <c r="WMS16" s="147"/>
      <c r="WMT16" s="148"/>
      <c r="WMU16" s="149"/>
      <c r="WMV16" s="149"/>
      <c r="WMW16" s="149"/>
      <c r="WMX16" s="149"/>
      <c r="WMY16" s="150"/>
      <c r="WMZ16" s="152"/>
      <c r="WNA16" s="147"/>
      <c r="WNB16" s="148"/>
      <c r="WNC16" s="149"/>
      <c r="WND16" s="149"/>
      <c r="WNE16" s="149"/>
      <c r="WNF16" s="149"/>
      <c r="WNG16" s="150"/>
      <c r="WNH16" s="152"/>
      <c r="WNI16" s="147"/>
      <c r="WNJ16" s="148"/>
      <c r="WNK16" s="149"/>
      <c r="WNL16" s="149"/>
      <c r="WNM16" s="149"/>
      <c r="WNN16" s="149"/>
      <c r="WNO16" s="150"/>
      <c r="WNP16" s="152"/>
      <c r="WNQ16" s="147"/>
      <c r="WNR16" s="148"/>
      <c r="WNS16" s="149"/>
      <c r="WNT16" s="149"/>
      <c r="WNU16" s="149"/>
      <c r="WNV16" s="149"/>
      <c r="WNW16" s="150"/>
      <c r="WNX16" s="152"/>
      <c r="WNY16" s="147"/>
      <c r="WNZ16" s="148"/>
      <c r="WOA16" s="149"/>
      <c r="WOB16" s="149"/>
      <c r="WOC16" s="149"/>
      <c r="WOD16" s="149"/>
      <c r="WOE16" s="150"/>
      <c r="WOF16" s="152"/>
      <c r="WOG16" s="147"/>
      <c r="WOH16" s="148"/>
      <c r="WOI16" s="149"/>
      <c r="WOJ16" s="149"/>
      <c r="WOK16" s="149"/>
      <c r="WOL16" s="149"/>
      <c r="WOM16" s="150"/>
      <c r="WON16" s="152"/>
      <c r="WOO16" s="147"/>
      <c r="WOP16" s="148"/>
      <c r="WOQ16" s="149"/>
      <c r="WOR16" s="149"/>
      <c r="WOS16" s="149"/>
      <c r="WOT16" s="149"/>
      <c r="WOU16" s="150"/>
      <c r="WOV16" s="152"/>
      <c r="WOW16" s="147"/>
      <c r="WOX16" s="148"/>
      <c r="WOY16" s="149"/>
      <c r="WOZ16" s="149"/>
      <c r="WPA16" s="149"/>
      <c r="WPB16" s="149"/>
      <c r="WPC16" s="150"/>
      <c r="WPD16" s="152"/>
      <c r="WPE16" s="147"/>
      <c r="WPF16" s="148"/>
      <c r="WPG16" s="149"/>
      <c r="WPH16" s="149"/>
      <c r="WPI16" s="149"/>
      <c r="WPJ16" s="149"/>
      <c r="WPK16" s="150"/>
      <c r="WPL16" s="152"/>
      <c r="WPM16" s="147"/>
      <c r="WPN16" s="148"/>
      <c r="WPO16" s="149"/>
      <c r="WPP16" s="149"/>
      <c r="WPQ16" s="149"/>
      <c r="WPR16" s="149"/>
      <c r="WPS16" s="150"/>
      <c r="WPT16" s="152"/>
      <c r="WPU16" s="147"/>
      <c r="WPV16" s="148"/>
      <c r="WPW16" s="149"/>
      <c r="WPX16" s="149"/>
      <c r="WPY16" s="149"/>
      <c r="WPZ16" s="149"/>
      <c r="WQA16" s="150"/>
      <c r="WQB16" s="152"/>
      <c r="WQC16" s="147"/>
      <c r="WQD16" s="148"/>
      <c r="WQE16" s="149"/>
      <c r="WQF16" s="149"/>
      <c r="WQG16" s="149"/>
      <c r="WQH16" s="149"/>
      <c r="WQI16" s="150"/>
      <c r="WQJ16" s="152"/>
      <c r="WQK16" s="147"/>
      <c r="WQL16" s="148"/>
      <c r="WQM16" s="149"/>
      <c r="WQN16" s="149"/>
      <c r="WQO16" s="149"/>
      <c r="WQP16" s="149"/>
      <c r="WQQ16" s="150"/>
      <c r="WQR16" s="152"/>
      <c r="WQS16" s="147"/>
      <c r="WQT16" s="148"/>
      <c r="WQU16" s="149"/>
      <c r="WQV16" s="149"/>
      <c r="WQW16" s="149"/>
      <c r="WQX16" s="149"/>
      <c r="WQY16" s="150"/>
      <c r="WQZ16" s="152"/>
      <c r="WRA16" s="147"/>
      <c r="WRB16" s="148"/>
      <c r="WRC16" s="149"/>
      <c r="WRD16" s="149"/>
      <c r="WRE16" s="149"/>
      <c r="WRF16" s="149"/>
      <c r="WRG16" s="150"/>
      <c r="WRH16" s="152"/>
      <c r="WRI16" s="147"/>
      <c r="WRJ16" s="148"/>
      <c r="WRK16" s="149"/>
      <c r="WRL16" s="149"/>
      <c r="WRM16" s="149"/>
      <c r="WRN16" s="149"/>
      <c r="WRO16" s="150"/>
      <c r="WRP16" s="152"/>
      <c r="WRQ16" s="147"/>
      <c r="WRR16" s="148"/>
      <c r="WRS16" s="149"/>
      <c r="WRT16" s="149"/>
      <c r="WRU16" s="149"/>
      <c r="WRV16" s="149"/>
      <c r="WRW16" s="150"/>
      <c r="WRX16" s="152"/>
      <c r="WRY16" s="147"/>
      <c r="WRZ16" s="148"/>
      <c r="WSA16" s="149"/>
      <c r="WSB16" s="149"/>
      <c r="WSC16" s="149"/>
      <c r="WSD16" s="149"/>
      <c r="WSE16" s="150"/>
      <c r="WSF16" s="152"/>
      <c r="WSG16" s="147"/>
      <c r="WSH16" s="148"/>
      <c r="WSI16" s="149"/>
      <c r="WSJ16" s="149"/>
      <c r="WSK16" s="149"/>
      <c r="WSL16" s="149"/>
      <c r="WSM16" s="150"/>
      <c r="WSN16" s="152"/>
      <c r="WSO16" s="147"/>
      <c r="WSP16" s="148"/>
      <c r="WSQ16" s="149"/>
      <c r="WSR16" s="149"/>
      <c r="WSS16" s="149"/>
      <c r="WST16" s="149"/>
      <c r="WSU16" s="150"/>
      <c r="WSV16" s="152"/>
      <c r="WSW16" s="147"/>
      <c r="WSX16" s="148"/>
      <c r="WSY16" s="149"/>
      <c r="WSZ16" s="149"/>
      <c r="WTA16" s="149"/>
      <c r="WTB16" s="149"/>
      <c r="WTC16" s="150"/>
      <c r="WTD16" s="152"/>
      <c r="WTE16" s="147"/>
      <c r="WTF16" s="148"/>
      <c r="WTG16" s="149"/>
      <c r="WTH16" s="149"/>
      <c r="WTI16" s="149"/>
      <c r="WTJ16" s="149"/>
      <c r="WTK16" s="150"/>
      <c r="WTL16" s="152"/>
      <c r="WTM16" s="147"/>
      <c r="WTN16" s="148"/>
      <c r="WTO16" s="149"/>
      <c r="WTP16" s="149"/>
      <c r="WTQ16" s="149"/>
      <c r="WTR16" s="149"/>
      <c r="WTS16" s="150"/>
      <c r="WTT16" s="152"/>
      <c r="WTU16" s="147"/>
      <c r="WTV16" s="148"/>
      <c r="WTW16" s="149"/>
      <c r="WTX16" s="149"/>
      <c r="WTY16" s="149"/>
      <c r="WTZ16" s="149"/>
      <c r="WUA16" s="150"/>
      <c r="WUB16" s="152"/>
      <c r="WUC16" s="147"/>
      <c r="WUD16" s="148"/>
      <c r="WUE16" s="149"/>
      <c r="WUF16" s="149"/>
      <c r="WUG16" s="149"/>
      <c r="WUH16" s="149"/>
      <c r="WUI16" s="150"/>
      <c r="WUJ16" s="152"/>
      <c r="WUK16" s="147"/>
      <c r="WUL16" s="148"/>
      <c r="WUM16" s="149"/>
      <c r="WUN16" s="149"/>
      <c r="WUO16" s="149"/>
      <c r="WUP16" s="149"/>
      <c r="WUQ16" s="150"/>
      <c r="WUR16" s="152"/>
      <c r="WUS16" s="147"/>
      <c r="WUT16" s="148"/>
      <c r="WUU16" s="149"/>
      <c r="WUV16" s="149"/>
      <c r="WUW16" s="149"/>
      <c r="WUX16" s="149"/>
      <c r="WUY16" s="150"/>
      <c r="WUZ16" s="152"/>
      <c r="WVA16" s="147"/>
      <c r="WVB16" s="148"/>
      <c r="WVC16" s="149"/>
      <c r="WVD16" s="149"/>
      <c r="WVE16" s="149"/>
      <c r="WVF16" s="149"/>
      <c r="WVG16" s="150"/>
      <c r="WVH16" s="152"/>
      <c r="WVI16" s="147"/>
      <c r="WVJ16" s="148"/>
      <c r="WVK16" s="149"/>
      <c r="WVL16" s="149"/>
      <c r="WVM16" s="149"/>
      <c r="WVN16" s="149"/>
      <c r="WVO16" s="150"/>
      <c r="WVP16" s="152"/>
      <c r="WVQ16" s="147"/>
      <c r="WVR16" s="148"/>
      <c r="WVS16" s="149"/>
      <c r="WVT16" s="149"/>
      <c r="WVU16" s="149"/>
      <c r="WVV16" s="149"/>
      <c r="WVW16" s="150"/>
      <c r="WVX16" s="152"/>
      <c r="WVY16" s="147"/>
      <c r="WVZ16" s="148"/>
      <c r="WWA16" s="149"/>
      <c r="WWB16" s="149"/>
      <c r="WWC16" s="149"/>
      <c r="WWD16" s="149"/>
      <c r="WWE16" s="150"/>
      <c r="WWF16" s="152"/>
      <c r="WWG16" s="147"/>
      <c r="WWH16" s="148"/>
      <c r="WWI16" s="149"/>
      <c r="WWJ16" s="149"/>
      <c r="WWK16" s="149"/>
      <c r="WWL16" s="149"/>
      <c r="WWM16" s="150"/>
      <c r="WWN16" s="152"/>
      <c r="WWO16" s="147"/>
      <c r="WWP16" s="148"/>
      <c r="WWQ16" s="149"/>
      <c r="WWR16" s="149"/>
      <c r="WWS16" s="149"/>
      <c r="WWT16" s="149"/>
      <c r="WWU16" s="150"/>
      <c r="WWV16" s="152"/>
      <c r="WWW16" s="147"/>
      <c r="WWX16" s="148"/>
      <c r="WWY16" s="149"/>
      <c r="WWZ16" s="149"/>
      <c r="WXA16" s="149"/>
      <c r="WXB16" s="149"/>
      <c r="WXC16" s="150"/>
      <c r="WXD16" s="152"/>
      <c r="WXE16" s="147"/>
      <c r="WXF16" s="148"/>
      <c r="WXG16" s="149"/>
      <c r="WXH16" s="149"/>
      <c r="WXI16" s="149"/>
      <c r="WXJ16" s="149"/>
      <c r="WXK16" s="150"/>
      <c r="WXL16" s="152"/>
      <c r="WXM16" s="147"/>
      <c r="WXN16" s="148"/>
      <c r="WXO16" s="149"/>
      <c r="WXP16" s="149"/>
      <c r="WXQ16" s="149"/>
      <c r="WXR16" s="149"/>
      <c r="WXS16" s="150"/>
      <c r="WXT16" s="152"/>
      <c r="WXU16" s="147"/>
      <c r="WXV16" s="148"/>
      <c r="WXW16" s="149"/>
      <c r="WXX16" s="149"/>
      <c r="WXY16" s="149"/>
      <c r="WXZ16" s="149"/>
      <c r="WYA16" s="150"/>
      <c r="WYB16" s="152"/>
      <c r="WYC16" s="147"/>
      <c r="WYD16" s="148"/>
      <c r="WYE16" s="149"/>
      <c r="WYF16" s="149"/>
      <c r="WYG16" s="149"/>
      <c r="WYH16" s="149"/>
      <c r="WYI16" s="150"/>
      <c r="WYJ16" s="152"/>
      <c r="WYK16" s="147"/>
      <c r="WYL16" s="148"/>
      <c r="WYM16" s="149"/>
      <c r="WYN16" s="149"/>
      <c r="WYO16" s="149"/>
      <c r="WYP16" s="149"/>
      <c r="WYQ16" s="150"/>
      <c r="WYR16" s="152"/>
      <c r="WYS16" s="147"/>
      <c r="WYT16" s="148"/>
      <c r="WYU16" s="149"/>
      <c r="WYV16" s="149"/>
      <c r="WYW16" s="149"/>
      <c r="WYX16" s="149"/>
      <c r="WYY16" s="150"/>
      <c r="WYZ16" s="152"/>
      <c r="WZA16" s="147"/>
      <c r="WZB16" s="148"/>
      <c r="WZC16" s="149"/>
      <c r="WZD16" s="149"/>
      <c r="WZE16" s="149"/>
      <c r="WZF16" s="149"/>
      <c r="WZG16" s="150"/>
      <c r="WZH16" s="152"/>
      <c r="WZI16" s="147"/>
      <c r="WZJ16" s="148"/>
      <c r="WZK16" s="149"/>
      <c r="WZL16" s="149"/>
      <c r="WZM16" s="149"/>
      <c r="WZN16" s="149"/>
      <c r="WZO16" s="150"/>
      <c r="WZP16" s="152"/>
      <c r="WZQ16" s="147"/>
      <c r="WZR16" s="148"/>
      <c r="WZS16" s="149"/>
      <c r="WZT16" s="149"/>
      <c r="WZU16" s="149"/>
      <c r="WZV16" s="149"/>
      <c r="WZW16" s="150"/>
      <c r="WZX16" s="152"/>
      <c r="WZY16" s="147"/>
      <c r="WZZ16" s="148"/>
      <c r="XAA16" s="149"/>
      <c r="XAB16" s="149"/>
      <c r="XAC16" s="149"/>
      <c r="XAD16" s="149"/>
      <c r="XAE16" s="150"/>
      <c r="XAF16" s="152"/>
      <c r="XAG16" s="147"/>
      <c r="XAH16" s="148"/>
      <c r="XAI16" s="149"/>
      <c r="XAJ16" s="149"/>
      <c r="XAK16" s="149"/>
      <c r="XAL16" s="149"/>
      <c r="XAM16" s="150"/>
      <c r="XAN16" s="152"/>
      <c r="XAO16" s="147"/>
      <c r="XAP16" s="148"/>
      <c r="XAQ16" s="149"/>
      <c r="XAR16" s="149"/>
      <c r="XAS16" s="149"/>
      <c r="XAT16" s="149"/>
      <c r="XAU16" s="150"/>
      <c r="XAV16" s="152"/>
      <c r="XAW16" s="147"/>
      <c r="XAX16" s="148"/>
      <c r="XAY16" s="149"/>
      <c r="XAZ16" s="149"/>
      <c r="XBA16" s="149"/>
      <c r="XBB16" s="149"/>
      <c r="XBC16" s="150"/>
      <c r="XBD16" s="152"/>
      <c r="XBE16" s="147"/>
      <c r="XBF16" s="148"/>
      <c r="XBG16" s="149"/>
      <c r="XBH16" s="149"/>
      <c r="XBI16" s="149"/>
      <c r="XBJ16" s="149"/>
      <c r="XBK16" s="150"/>
      <c r="XBL16" s="152"/>
      <c r="XBM16" s="147"/>
      <c r="XBN16" s="148"/>
      <c r="XBO16" s="149"/>
      <c r="XBP16" s="149"/>
      <c r="XBQ16" s="149"/>
      <c r="XBR16" s="149"/>
      <c r="XBS16" s="150"/>
      <c r="XBT16" s="152"/>
      <c r="XBU16" s="147"/>
      <c r="XBV16" s="148"/>
      <c r="XBW16" s="149"/>
      <c r="XBX16" s="149"/>
      <c r="XBY16" s="149"/>
      <c r="XBZ16" s="149"/>
      <c r="XCA16" s="150"/>
      <c r="XCB16" s="152"/>
      <c r="XCC16" s="147"/>
      <c r="XCD16" s="148"/>
      <c r="XCE16" s="149"/>
      <c r="XCF16" s="149"/>
      <c r="XCG16" s="149"/>
      <c r="XCH16" s="149"/>
      <c r="XCI16" s="150"/>
      <c r="XCJ16" s="152"/>
      <c r="XCK16" s="147"/>
      <c r="XCL16" s="148"/>
      <c r="XCM16" s="149"/>
      <c r="XCN16" s="149"/>
      <c r="XCO16" s="149"/>
      <c r="XCP16" s="149"/>
      <c r="XCQ16" s="150"/>
      <c r="XCR16" s="152"/>
      <c r="XCS16" s="147"/>
      <c r="XCT16" s="148"/>
      <c r="XCU16" s="149"/>
      <c r="XCV16" s="149"/>
      <c r="XCW16" s="149"/>
      <c r="XCX16" s="149"/>
      <c r="XCY16" s="150"/>
      <c r="XCZ16" s="152"/>
      <c r="XDA16" s="147"/>
      <c r="XDB16" s="148"/>
      <c r="XDC16" s="149"/>
      <c r="XDD16" s="149"/>
      <c r="XDE16" s="149"/>
      <c r="XDF16" s="149"/>
      <c r="XDG16" s="150"/>
      <c r="XDH16" s="152"/>
      <c r="XDI16" s="147"/>
      <c r="XDJ16" s="148"/>
      <c r="XDK16" s="149"/>
      <c r="XDL16" s="149"/>
      <c r="XDM16" s="149"/>
      <c r="XDN16" s="149"/>
      <c r="XDO16" s="150"/>
      <c r="XDP16" s="152"/>
      <c r="XDQ16" s="147"/>
      <c r="XDR16" s="148"/>
      <c r="XDS16" s="149"/>
      <c r="XDT16" s="149"/>
      <c r="XDU16" s="149"/>
      <c r="XDV16" s="149"/>
      <c r="XDW16" s="150"/>
      <c r="XDX16" s="152"/>
      <c r="XDY16" s="147"/>
      <c r="XDZ16" s="148"/>
      <c r="XEA16" s="149"/>
      <c r="XEB16" s="149"/>
      <c r="XEC16" s="149"/>
      <c r="XED16" s="149"/>
      <c r="XEE16" s="150"/>
      <c r="XEF16" s="152"/>
      <c r="XEG16" s="147"/>
      <c r="XEH16" s="148"/>
      <c r="XEI16" s="149"/>
      <c r="XEJ16" s="149"/>
      <c r="XEK16" s="149"/>
      <c r="XEL16" s="149"/>
      <c r="XEM16" s="150"/>
      <c r="XEN16" s="152"/>
      <c r="XEO16" s="147"/>
      <c r="XEP16" s="148"/>
      <c r="XEQ16" s="149"/>
      <c r="XER16" s="149"/>
      <c r="XES16" s="149"/>
      <c r="XET16" s="149"/>
      <c r="XEU16" s="150"/>
      <c r="XEV16" s="152"/>
      <c r="XEW16" s="147"/>
      <c r="XEX16" s="148"/>
      <c r="XEY16" s="149"/>
      <c r="XEZ16" s="149"/>
      <c r="XFA16" s="149"/>
      <c r="XFB16" s="149"/>
      <c r="XFC16" s="150"/>
      <c r="XFD16" s="152"/>
    </row>
    <row r="17" spans="1:16384" ht="46.5" customHeight="1">
      <c r="A17" s="49" t="s">
        <v>201</v>
      </c>
      <c r="B17" s="102" t="s">
        <v>202</v>
      </c>
      <c r="C17" s="163"/>
      <c r="D17" s="163" t="s">
        <v>174</v>
      </c>
      <c r="E17" s="163" t="s">
        <v>173</v>
      </c>
      <c r="F17" s="163" t="s">
        <v>175</v>
      </c>
      <c r="G17" s="164">
        <f t="shared" si="0"/>
        <v>0</v>
      </c>
      <c r="H17" s="166">
        <v>0</v>
      </c>
      <c r="I17" s="147"/>
      <c r="J17" s="148"/>
      <c r="K17" s="149"/>
      <c r="L17" s="149"/>
      <c r="M17" s="149"/>
      <c r="N17" s="149"/>
      <c r="O17" s="150"/>
      <c r="P17" s="152"/>
      <c r="Q17" s="147"/>
      <c r="R17" s="148"/>
      <c r="S17" s="149"/>
      <c r="T17" s="155"/>
      <c r="U17" s="155"/>
      <c r="V17" s="155"/>
      <c r="W17" s="157"/>
      <c r="X17" s="160"/>
      <c r="Y17" s="158"/>
      <c r="Z17" s="159"/>
      <c r="AA17" s="155"/>
      <c r="AB17" s="155"/>
      <c r="AC17" s="155"/>
      <c r="AD17" s="155"/>
      <c r="AE17" s="157"/>
      <c r="AF17" s="160"/>
      <c r="AG17" s="158"/>
      <c r="AH17" s="159"/>
      <c r="AI17" s="155"/>
      <c r="AJ17" s="155"/>
      <c r="AK17" s="155"/>
      <c r="AL17" s="155"/>
      <c r="AM17" s="157"/>
      <c r="AN17" s="160"/>
      <c r="AO17" s="158"/>
      <c r="AP17" s="159"/>
      <c r="AQ17" s="155"/>
      <c r="AR17" s="155"/>
      <c r="AS17" s="155"/>
      <c r="AT17" s="155"/>
      <c r="AU17" s="157"/>
      <c r="AV17" s="160"/>
      <c r="AW17" s="158"/>
      <c r="AX17" s="159"/>
      <c r="AY17" s="155"/>
      <c r="AZ17" s="155"/>
      <c r="BA17" s="155"/>
      <c r="BB17" s="155"/>
      <c r="BC17" s="157"/>
      <c r="BD17" s="160"/>
      <c r="BE17" s="158"/>
      <c r="BF17" s="159"/>
      <c r="BG17" s="155"/>
      <c r="BH17" s="155"/>
      <c r="BI17" s="155"/>
      <c r="BJ17" s="155"/>
      <c r="BK17" s="157"/>
      <c r="BL17" s="160"/>
      <c r="BM17" s="158"/>
      <c r="BN17" s="159"/>
      <c r="BO17" s="155"/>
      <c r="BP17" s="155"/>
      <c r="BQ17" s="155"/>
      <c r="BR17" s="155"/>
      <c r="BS17" s="157"/>
      <c r="BT17" s="160"/>
      <c r="BU17" s="158"/>
      <c r="BV17" s="159"/>
      <c r="BW17" s="155"/>
      <c r="BX17" s="155"/>
      <c r="BY17" s="155"/>
      <c r="BZ17" s="155"/>
      <c r="CA17" s="157"/>
      <c r="CB17" s="160"/>
      <c r="CC17" s="158"/>
      <c r="CD17" s="159"/>
      <c r="CE17" s="155"/>
      <c r="CF17" s="155"/>
      <c r="CG17" s="149"/>
      <c r="CH17" s="149"/>
      <c r="CI17" s="150"/>
      <c r="CJ17" s="152"/>
      <c r="CK17" s="147"/>
      <c r="CL17" s="148"/>
      <c r="CM17" s="149"/>
      <c r="CN17" s="149"/>
      <c r="CO17" s="149"/>
      <c r="CP17" s="149"/>
      <c r="CQ17" s="150"/>
      <c r="CR17" s="152"/>
      <c r="CS17" s="147"/>
      <c r="CT17" s="148"/>
      <c r="CU17" s="149"/>
      <c r="CV17" s="149"/>
      <c r="CW17" s="149"/>
      <c r="CX17" s="149"/>
      <c r="CY17" s="150"/>
      <c r="CZ17" s="152"/>
      <c r="DA17" s="147"/>
      <c r="DB17" s="148"/>
      <c r="DC17" s="149"/>
      <c r="DD17" s="149"/>
      <c r="DE17" s="149"/>
      <c r="DF17" s="149"/>
      <c r="DG17" s="150"/>
      <c r="DH17" s="152"/>
      <c r="DI17" s="147"/>
      <c r="DJ17" s="148"/>
      <c r="DK17" s="149"/>
      <c r="DL17" s="149"/>
      <c r="DM17" s="149"/>
      <c r="DN17" s="149"/>
      <c r="DO17" s="150"/>
      <c r="DP17" s="152"/>
      <c r="DQ17" s="147"/>
      <c r="DR17" s="148"/>
      <c r="DS17" s="149"/>
      <c r="DT17" s="149"/>
      <c r="DU17" s="149"/>
      <c r="DV17" s="149"/>
      <c r="DW17" s="150"/>
      <c r="DX17" s="152"/>
      <c r="DY17" s="147"/>
      <c r="DZ17" s="148"/>
      <c r="EA17" s="149"/>
      <c r="EB17" s="149"/>
      <c r="EC17" s="149"/>
      <c r="ED17" s="149"/>
      <c r="EE17" s="150"/>
      <c r="EF17" s="152"/>
      <c r="EG17" s="147"/>
      <c r="EH17" s="148"/>
      <c r="EI17" s="149"/>
      <c r="EJ17" s="149"/>
      <c r="EK17" s="149"/>
      <c r="EL17" s="149"/>
      <c r="EM17" s="150"/>
      <c r="EN17" s="152"/>
      <c r="EO17" s="147"/>
      <c r="EP17" s="148"/>
      <c r="EQ17" s="149"/>
      <c r="ER17" s="149"/>
      <c r="ES17" s="149"/>
      <c r="ET17" s="149"/>
      <c r="EU17" s="150"/>
      <c r="EV17" s="152"/>
      <c r="EW17" s="147"/>
      <c r="EX17" s="148"/>
      <c r="EY17" s="149"/>
      <c r="EZ17" s="149"/>
      <c r="FA17" s="149"/>
      <c r="FB17" s="149"/>
      <c r="FC17" s="150"/>
      <c r="FD17" s="152"/>
      <c r="FE17" s="147"/>
      <c r="FF17" s="148"/>
      <c r="FG17" s="149"/>
      <c r="FH17" s="149"/>
      <c r="FI17" s="149"/>
      <c r="FJ17" s="149"/>
      <c r="FK17" s="150"/>
      <c r="FL17" s="152"/>
      <c r="FM17" s="147"/>
      <c r="FN17" s="148"/>
      <c r="FO17" s="149"/>
      <c r="FP17" s="149"/>
      <c r="FQ17" s="149"/>
      <c r="FR17" s="149"/>
      <c r="FS17" s="150"/>
      <c r="FT17" s="152"/>
      <c r="FU17" s="147"/>
      <c r="FV17" s="148"/>
      <c r="FW17" s="149"/>
      <c r="FX17" s="149"/>
      <c r="FY17" s="149"/>
      <c r="FZ17" s="149"/>
      <c r="GA17" s="150"/>
      <c r="GB17" s="152"/>
      <c r="GC17" s="147"/>
      <c r="GD17" s="148"/>
      <c r="GE17" s="149"/>
      <c r="GF17" s="149"/>
      <c r="GG17" s="149"/>
      <c r="GH17" s="149"/>
      <c r="GI17" s="150"/>
      <c r="GJ17" s="152"/>
      <c r="GK17" s="147"/>
      <c r="GL17" s="148"/>
      <c r="GM17" s="149"/>
      <c r="GN17" s="149"/>
      <c r="GO17" s="149"/>
      <c r="GP17" s="149"/>
      <c r="GQ17" s="150"/>
      <c r="GR17" s="152"/>
      <c r="GS17" s="147"/>
      <c r="GT17" s="148"/>
      <c r="GU17" s="149"/>
      <c r="GV17" s="149"/>
      <c r="GW17" s="149"/>
      <c r="GX17" s="149"/>
      <c r="GY17" s="150"/>
      <c r="GZ17" s="152"/>
      <c r="HA17" s="147"/>
      <c r="HB17" s="148"/>
      <c r="HC17" s="149"/>
      <c r="HD17" s="149"/>
      <c r="HE17" s="149"/>
      <c r="HF17" s="149"/>
      <c r="HG17" s="150"/>
      <c r="HH17" s="152"/>
      <c r="HI17" s="147"/>
      <c r="HJ17" s="148"/>
      <c r="HK17" s="149"/>
      <c r="HL17" s="149"/>
      <c r="HM17" s="149"/>
      <c r="HN17" s="149"/>
      <c r="HO17" s="150"/>
      <c r="HP17" s="152"/>
      <c r="HQ17" s="147"/>
      <c r="HR17" s="148"/>
      <c r="HS17" s="149"/>
      <c r="HT17" s="149"/>
      <c r="HU17" s="149"/>
      <c r="HV17" s="149"/>
      <c r="HW17" s="150"/>
      <c r="HX17" s="152"/>
      <c r="HY17" s="147"/>
      <c r="HZ17" s="148"/>
      <c r="IA17" s="149"/>
      <c r="IB17" s="149"/>
      <c r="IC17" s="149"/>
      <c r="ID17" s="149"/>
      <c r="IE17" s="150"/>
      <c r="IF17" s="152"/>
      <c r="IG17" s="147"/>
      <c r="IH17" s="148"/>
      <c r="II17" s="149"/>
      <c r="IJ17" s="149"/>
      <c r="IK17" s="149"/>
      <c r="IL17" s="149"/>
      <c r="IM17" s="150"/>
      <c r="IN17" s="152"/>
      <c r="IO17" s="147"/>
      <c r="IP17" s="148"/>
      <c r="IQ17" s="149"/>
      <c r="IR17" s="149"/>
      <c r="IS17" s="149"/>
      <c r="IT17" s="149"/>
      <c r="IU17" s="150"/>
      <c r="IV17" s="152"/>
      <c r="IW17" s="147"/>
      <c r="IX17" s="148"/>
      <c r="IY17" s="149"/>
      <c r="IZ17" s="149"/>
      <c r="JA17" s="149"/>
      <c r="JB17" s="149"/>
      <c r="JC17" s="150"/>
      <c r="JD17" s="152"/>
      <c r="JE17" s="147"/>
      <c r="JF17" s="148"/>
      <c r="JG17" s="149"/>
      <c r="JH17" s="149"/>
      <c r="JI17" s="149"/>
      <c r="JJ17" s="149"/>
      <c r="JK17" s="150"/>
      <c r="JL17" s="152"/>
      <c r="JM17" s="147"/>
      <c r="JN17" s="148"/>
      <c r="JO17" s="149"/>
      <c r="JP17" s="149"/>
      <c r="JQ17" s="149"/>
      <c r="JR17" s="149"/>
      <c r="JS17" s="150"/>
      <c r="JT17" s="152"/>
      <c r="JU17" s="147"/>
      <c r="JV17" s="148"/>
      <c r="JW17" s="149"/>
      <c r="JX17" s="149"/>
      <c r="JY17" s="149"/>
      <c r="JZ17" s="149"/>
      <c r="KA17" s="150"/>
      <c r="KB17" s="152"/>
      <c r="KC17" s="147"/>
      <c r="KD17" s="148"/>
      <c r="KE17" s="149"/>
      <c r="KF17" s="149"/>
      <c r="KG17" s="149"/>
      <c r="KH17" s="149"/>
      <c r="KI17" s="150"/>
      <c r="KJ17" s="152"/>
      <c r="KK17" s="147"/>
      <c r="KL17" s="148"/>
      <c r="KM17" s="149"/>
      <c r="KN17" s="149"/>
      <c r="KO17" s="149"/>
      <c r="KP17" s="149"/>
      <c r="KQ17" s="150"/>
      <c r="KR17" s="152"/>
      <c r="KS17" s="147"/>
      <c r="KT17" s="148"/>
      <c r="KU17" s="149"/>
      <c r="KV17" s="149"/>
      <c r="KW17" s="149"/>
      <c r="KX17" s="149"/>
      <c r="KY17" s="150"/>
      <c r="KZ17" s="152"/>
      <c r="LA17" s="147"/>
      <c r="LB17" s="148"/>
      <c r="LC17" s="149"/>
      <c r="LD17" s="149"/>
      <c r="LE17" s="149"/>
      <c r="LF17" s="149"/>
      <c r="LG17" s="150"/>
      <c r="LH17" s="152"/>
      <c r="LI17" s="147"/>
      <c r="LJ17" s="148"/>
      <c r="LK17" s="149"/>
      <c r="LL17" s="149"/>
      <c r="LM17" s="149"/>
      <c r="LN17" s="149"/>
      <c r="LO17" s="150"/>
      <c r="LP17" s="152"/>
      <c r="LQ17" s="147"/>
      <c r="LR17" s="148"/>
      <c r="LS17" s="149"/>
      <c r="LT17" s="149"/>
      <c r="LU17" s="149"/>
      <c r="LV17" s="149"/>
      <c r="LW17" s="150"/>
      <c r="LX17" s="152"/>
      <c r="LY17" s="147"/>
      <c r="LZ17" s="148"/>
      <c r="MA17" s="149"/>
      <c r="MB17" s="149"/>
      <c r="MC17" s="149"/>
      <c r="MD17" s="149"/>
      <c r="ME17" s="150"/>
      <c r="MF17" s="152"/>
      <c r="MG17" s="147"/>
      <c r="MH17" s="148"/>
      <c r="MI17" s="149"/>
      <c r="MJ17" s="149"/>
      <c r="MK17" s="149"/>
      <c r="ML17" s="149"/>
      <c r="MM17" s="150"/>
      <c r="MN17" s="152"/>
      <c r="MO17" s="147"/>
      <c r="MP17" s="148"/>
      <c r="MQ17" s="149"/>
      <c r="MR17" s="149"/>
      <c r="MS17" s="149"/>
      <c r="MT17" s="149"/>
      <c r="MU17" s="150"/>
      <c r="MV17" s="152"/>
      <c r="MW17" s="147"/>
      <c r="MX17" s="148"/>
      <c r="MY17" s="149"/>
      <c r="MZ17" s="149"/>
      <c r="NA17" s="149"/>
      <c r="NB17" s="149"/>
      <c r="NC17" s="150"/>
      <c r="ND17" s="152"/>
      <c r="NE17" s="147"/>
      <c r="NF17" s="148"/>
      <c r="NG17" s="149"/>
      <c r="NH17" s="149"/>
      <c r="NI17" s="149"/>
      <c r="NJ17" s="149"/>
      <c r="NK17" s="150"/>
      <c r="NL17" s="152"/>
      <c r="NM17" s="147"/>
      <c r="NN17" s="148"/>
      <c r="NO17" s="149"/>
      <c r="NP17" s="149"/>
      <c r="NQ17" s="149"/>
      <c r="NR17" s="149"/>
      <c r="NS17" s="150"/>
      <c r="NT17" s="152"/>
      <c r="NU17" s="147"/>
      <c r="NV17" s="148"/>
      <c r="NW17" s="149"/>
      <c r="NX17" s="149"/>
      <c r="NY17" s="149"/>
      <c r="NZ17" s="149"/>
      <c r="OA17" s="150"/>
      <c r="OB17" s="152"/>
      <c r="OC17" s="147"/>
      <c r="OD17" s="148"/>
      <c r="OE17" s="149"/>
      <c r="OF17" s="149"/>
      <c r="OG17" s="149"/>
      <c r="OH17" s="149"/>
      <c r="OI17" s="150"/>
      <c r="OJ17" s="152"/>
      <c r="OK17" s="147"/>
      <c r="OL17" s="148"/>
      <c r="OM17" s="149"/>
      <c r="ON17" s="149"/>
      <c r="OO17" s="149"/>
      <c r="OP17" s="149"/>
      <c r="OQ17" s="150"/>
      <c r="OR17" s="152"/>
      <c r="OS17" s="147"/>
      <c r="OT17" s="148"/>
      <c r="OU17" s="149"/>
      <c r="OV17" s="149"/>
      <c r="OW17" s="149"/>
      <c r="OX17" s="149"/>
      <c r="OY17" s="150"/>
      <c r="OZ17" s="152"/>
      <c r="PA17" s="147"/>
      <c r="PB17" s="148"/>
      <c r="PC17" s="149"/>
      <c r="PD17" s="149"/>
      <c r="PE17" s="149"/>
      <c r="PF17" s="149"/>
      <c r="PG17" s="150"/>
      <c r="PH17" s="152"/>
      <c r="PI17" s="147"/>
      <c r="PJ17" s="148"/>
      <c r="PK17" s="149"/>
      <c r="PL17" s="149"/>
      <c r="PM17" s="149"/>
      <c r="PN17" s="149"/>
      <c r="PO17" s="150"/>
      <c r="PP17" s="152"/>
      <c r="PQ17" s="147"/>
      <c r="PR17" s="148"/>
      <c r="PS17" s="149"/>
      <c r="PT17" s="149"/>
      <c r="PU17" s="149"/>
      <c r="PV17" s="149"/>
      <c r="PW17" s="150"/>
      <c r="PX17" s="152"/>
      <c r="PY17" s="147"/>
      <c r="PZ17" s="148"/>
      <c r="QA17" s="149"/>
      <c r="QB17" s="149"/>
      <c r="QC17" s="149"/>
      <c r="QD17" s="149"/>
      <c r="QE17" s="150"/>
      <c r="QF17" s="152"/>
      <c r="QG17" s="147"/>
      <c r="QH17" s="148"/>
      <c r="QI17" s="149"/>
      <c r="QJ17" s="149"/>
      <c r="QK17" s="149"/>
      <c r="QL17" s="149"/>
      <c r="QM17" s="150"/>
      <c r="QN17" s="152"/>
      <c r="QO17" s="147"/>
      <c r="QP17" s="148"/>
      <c r="QQ17" s="149"/>
      <c r="QR17" s="149"/>
      <c r="QS17" s="149"/>
      <c r="QT17" s="149"/>
      <c r="QU17" s="150"/>
      <c r="QV17" s="152"/>
      <c r="QW17" s="147"/>
      <c r="QX17" s="148"/>
      <c r="QY17" s="149"/>
      <c r="QZ17" s="149"/>
      <c r="RA17" s="149"/>
      <c r="RB17" s="149"/>
      <c r="RC17" s="150"/>
      <c r="RD17" s="152"/>
      <c r="RE17" s="147"/>
      <c r="RF17" s="148"/>
      <c r="RG17" s="149"/>
      <c r="RH17" s="149"/>
      <c r="RI17" s="149"/>
      <c r="RJ17" s="149"/>
      <c r="RK17" s="150"/>
      <c r="RL17" s="152"/>
      <c r="RM17" s="147"/>
      <c r="RN17" s="148"/>
      <c r="RO17" s="149"/>
      <c r="RP17" s="149"/>
      <c r="RQ17" s="149"/>
      <c r="RR17" s="149"/>
      <c r="RS17" s="150"/>
      <c r="RT17" s="152"/>
      <c r="RU17" s="147"/>
      <c r="RV17" s="148"/>
      <c r="RW17" s="149"/>
      <c r="RX17" s="149"/>
      <c r="RY17" s="149"/>
      <c r="RZ17" s="149"/>
      <c r="SA17" s="150"/>
      <c r="SB17" s="152"/>
      <c r="SC17" s="147"/>
      <c r="SD17" s="148"/>
      <c r="SE17" s="149"/>
      <c r="SF17" s="149"/>
      <c r="SG17" s="149"/>
      <c r="SH17" s="149"/>
      <c r="SI17" s="150"/>
      <c r="SJ17" s="152"/>
      <c r="SK17" s="147"/>
      <c r="SL17" s="148"/>
      <c r="SM17" s="149"/>
      <c r="SN17" s="149"/>
      <c r="SO17" s="149"/>
      <c r="SP17" s="149"/>
      <c r="SQ17" s="150"/>
      <c r="SR17" s="152"/>
      <c r="SS17" s="147"/>
      <c r="ST17" s="148"/>
      <c r="SU17" s="149"/>
      <c r="SV17" s="149"/>
      <c r="SW17" s="149"/>
      <c r="SX17" s="149"/>
      <c r="SY17" s="150"/>
      <c r="SZ17" s="152"/>
      <c r="TA17" s="147"/>
      <c r="TB17" s="148"/>
      <c r="TC17" s="149"/>
      <c r="TD17" s="149"/>
      <c r="TE17" s="149"/>
      <c r="TF17" s="149"/>
      <c r="TG17" s="150"/>
      <c r="TH17" s="152"/>
      <c r="TI17" s="147"/>
      <c r="TJ17" s="148"/>
      <c r="TK17" s="149"/>
      <c r="TL17" s="149"/>
      <c r="TM17" s="149"/>
      <c r="TN17" s="149"/>
      <c r="TO17" s="150"/>
      <c r="TP17" s="152"/>
      <c r="TQ17" s="147"/>
      <c r="TR17" s="148"/>
      <c r="TS17" s="149"/>
      <c r="TT17" s="149"/>
      <c r="TU17" s="149"/>
      <c r="TV17" s="149"/>
      <c r="TW17" s="150"/>
      <c r="TX17" s="152"/>
      <c r="TY17" s="147"/>
      <c r="TZ17" s="148"/>
      <c r="UA17" s="149"/>
      <c r="UB17" s="149"/>
      <c r="UC17" s="149"/>
      <c r="UD17" s="149"/>
      <c r="UE17" s="150"/>
      <c r="UF17" s="152"/>
      <c r="UG17" s="147"/>
      <c r="UH17" s="148"/>
      <c r="UI17" s="149"/>
      <c r="UJ17" s="149"/>
      <c r="UK17" s="149"/>
      <c r="UL17" s="149"/>
      <c r="UM17" s="150"/>
      <c r="UN17" s="152"/>
      <c r="UO17" s="147"/>
      <c r="UP17" s="148"/>
      <c r="UQ17" s="149"/>
      <c r="UR17" s="149"/>
      <c r="US17" s="149"/>
      <c r="UT17" s="149"/>
      <c r="UU17" s="150"/>
      <c r="UV17" s="152"/>
      <c r="UW17" s="147"/>
      <c r="UX17" s="148"/>
      <c r="UY17" s="149"/>
      <c r="UZ17" s="149"/>
      <c r="VA17" s="149"/>
      <c r="VB17" s="149"/>
      <c r="VC17" s="150"/>
      <c r="VD17" s="152"/>
      <c r="VE17" s="147"/>
      <c r="VF17" s="148"/>
      <c r="VG17" s="149"/>
      <c r="VH17" s="149"/>
      <c r="VI17" s="149"/>
      <c r="VJ17" s="149"/>
      <c r="VK17" s="150"/>
      <c r="VL17" s="152"/>
      <c r="VM17" s="147"/>
      <c r="VN17" s="148"/>
      <c r="VO17" s="149"/>
      <c r="VP17" s="149"/>
      <c r="VQ17" s="149"/>
      <c r="VR17" s="149"/>
      <c r="VS17" s="150"/>
      <c r="VT17" s="152"/>
      <c r="VU17" s="147"/>
      <c r="VV17" s="148"/>
      <c r="VW17" s="149"/>
      <c r="VX17" s="149"/>
      <c r="VY17" s="149"/>
      <c r="VZ17" s="149"/>
      <c r="WA17" s="150"/>
      <c r="WB17" s="152"/>
      <c r="WC17" s="147"/>
      <c r="WD17" s="148"/>
      <c r="WE17" s="149"/>
      <c r="WF17" s="149"/>
      <c r="WG17" s="149"/>
      <c r="WH17" s="149"/>
      <c r="WI17" s="150"/>
      <c r="WJ17" s="152"/>
      <c r="WK17" s="147"/>
      <c r="WL17" s="148"/>
      <c r="WM17" s="149"/>
      <c r="WN17" s="149"/>
      <c r="WO17" s="149"/>
      <c r="WP17" s="149"/>
      <c r="WQ17" s="150"/>
      <c r="WR17" s="152"/>
      <c r="WS17" s="147"/>
      <c r="WT17" s="148"/>
      <c r="WU17" s="149"/>
      <c r="WV17" s="149"/>
      <c r="WW17" s="149"/>
      <c r="WX17" s="149"/>
      <c r="WY17" s="150"/>
      <c r="WZ17" s="152"/>
      <c r="XA17" s="147"/>
      <c r="XB17" s="148"/>
      <c r="XC17" s="149"/>
      <c r="XD17" s="149"/>
      <c r="XE17" s="149"/>
      <c r="XF17" s="149"/>
      <c r="XG17" s="150"/>
      <c r="XH17" s="152"/>
      <c r="XI17" s="147"/>
      <c r="XJ17" s="148"/>
      <c r="XK17" s="149"/>
      <c r="XL17" s="149"/>
      <c r="XM17" s="149"/>
      <c r="XN17" s="149"/>
      <c r="XO17" s="150"/>
      <c r="XP17" s="152"/>
      <c r="XQ17" s="147"/>
      <c r="XR17" s="148"/>
      <c r="XS17" s="149"/>
      <c r="XT17" s="149"/>
      <c r="XU17" s="149"/>
      <c r="XV17" s="149"/>
      <c r="XW17" s="150"/>
      <c r="XX17" s="152"/>
      <c r="XY17" s="147"/>
      <c r="XZ17" s="148"/>
      <c r="YA17" s="149"/>
      <c r="YB17" s="149"/>
      <c r="YC17" s="149"/>
      <c r="YD17" s="149"/>
      <c r="YE17" s="150"/>
      <c r="YF17" s="152"/>
      <c r="YG17" s="147"/>
      <c r="YH17" s="148"/>
      <c r="YI17" s="149"/>
      <c r="YJ17" s="149"/>
      <c r="YK17" s="149"/>
      <c r="YL17" s="149"/>
      <c r="YM17" s="150"/>
      <c r="YN17" s="152"/>
      <c r="YO17" s="147"/>
      <c r="YP17" s="148"/>
      <c r="YQ17" s="149"/>
      <c r="YR17" s="149"/>
      <c r="YS17" s="149"/>
      <c r="YT17" s="149"/>
      <c r="YU17" s="150"/>
      <c r="YV17" s="152"/>
      <c r="YW17" s="147"/>
      <c r="YX17" s="148"/>
      <c r="YY17" s="149"/>
      <c r="YZ17" s="149"/>
      <c r="ZA17" s="149"/>
      <c r="ZB17" s="149"/>
      <c r="ZC17" s="150"/>
      <c r="ZD17" s="152"/>
      <c r="ZE17" s="147"/>
      <c r="ZF17" s="148"/>
      <c r="ZG17" s="149"/>
      <c r="ZH17" s="149"/>
      <c r="ZI17" s="149"/>
      <c r="ZJ17" s="149"/>
      <c r="ZK17" s="150"/>
      <c r="ZL17" s="152"/>
      <c r="ZM17" s="147"/>
      <c r="ZN17" s="148"/>
      <c r="ZO17" s="149"/>
      <c r="ZP17" s="149"/>
      <c r="ZQ17" s="149"/>
      <c r="ZR17" s="149"/>
      <c r="ZS17" s="150"/>
      <c r="ZT17" s="152"/>
      <c r="ZU17" s="147"/>
      <c r="ZV17" s="148"/>
      <c r="ZW17" s="149"/>
      <c r="ZX17" s="149"/>
      <c r="ZY17" s="149"/>
      <c r="ZZ17" s="149"/>
      <c r="AAA17" s="150"/>
      <c r="AAB17" s="152"/>
      <c r="AAC17" s="147"/>
      <c r="AAD17" s="148"/>
      <c r="AAE17" s="149"/>
      <c r="AAF17" s="149"/>
      <c r="AAG17" s="149"/>
      <c r="AAH17" s="149"/>
      <c r="AAI17" s="150"/>
      <c r="AAJ17" s="152"/>
      <c r="AAK17" s="147"/>
      <c r="AAL17" s="148"/>
      <c r="AAM17" s="149"/>
      <c r="AAN17" s="149"/>
      <c r="AAO17" s="149"/>
      <c r="AAP17" s="149"/>
      <c r="AAQ17" s="150"/>
      <c r="AAR17" s="152"/>
      <c r="AAS17" s="147"/>
      <c r="AAT17" s="148"/>
      <c r="AAU17" s="149"/>
      <c r="AAV17" s="149"/>
      <c r="AAW17" s="149"/>
      <c r="AAX17" s="149"/>
      <c r="AAY17" s="150"/>
      <c r="AAZ17" s="152"/>
      <c r="ABA17" s="147"/>
      <c r="ABB17" s="148"/>
      <c r="ABC17" s="149"/>
      <c r="ABD17" s="149"/>
      <c r="ABE17" s="149"/>
      <c r="ABF17" s="149"/>
      <c r="ABG17" s="150"/>
      <c r="ABH17" s="152"/>
      <c r="ABI17" s="147"/>
      <c r="ABJ17" s="148"/>
      <c r="ABK17" s="149"/>
      <c r="ABL17" s="149"/>
      <c r="ABM17" s="149"/>
      <c r="ABN17" s="149"/>
      <c r="ABO17" s="150"/>
      <c r="ABP17" s="152"/>
      <c r="ABQ17" s="147"/>
      <c r="ABR17" s="148"/>
      <c r="ABS17" s="149"/>
      <c r="ABT17" s="149"/>
      <c r="ABU17" s="149"/>
      <c r="ABV17" s="149"/>
      <c r="ABW17" s="150"/>
      <c r="ABX17" s="152"/>
      <c r="ABY17" s="147"/>
      <c r="ABZ17" s="148"/>
      <c r="ACA17" s="149"/>
      <c r="ACB17" s="149"/>
      <c r="ACC17" s="149"/>
      <c r="ACD17" s="149"/>
      <c r="ACE17" s="150"/>
      <c r="ACF17" s="152"/>
      <c r="ACG17" s="147"/>
      <c r="ACH17" s="148"/>
      <c r="ACI17" s="149"/>
      <c r="ACJ17" s="149"/>
      <c r="ACK17" s="149"/>
      <c r="ACL17" s="149"/>
      <c r="ACM17" s="150"/>
      <c r="ACN17" s="152"/>
      <c r="ACO17" s="147"/>
      <c r="ACP17" s="148"/>
      <c r="ACQ17" s="149"/>
      <c r="ACR17" s="149"/>
      <c r="ACS17" s="149"/>
      <c r="ACT17" s="149"/>
      <c r="ACU17" s="150"/>
      <c r="ACV17" s="152"/>
      <c r="ACW17" s="147"/>
      <c r="ACX17" s="148"/>
      <c r="ACY17" s="149"/>
      <c r="ACZ17" s="149"/>
      <c r="ADA17" s="149"/>
      <c r="ADB17" s="149"/>
      <c r="ADC17" s="150"/>
      <c r="ADD17" s="152"/>
      <c r="ADE17" s="147"/>
      <c r="ADF17" s="148"/>
      <c r="ADG17" s="149"/>
      <c r="ADH17" s="149"/>
      <c r="ADI17" s="149"/>
      <c r="ADJ17" s="149"/>
      <c r="ADK17" s="150"/>
      <c r="ADL17" s="152"/>
      <c r="ADM17" s="147"/>
      <c r="ADN17" s="148"/>
      <c r="ADO17" s="149"/>
      <c r="ADP17" s="149"/>
      <c r="ADQ17" s="149"/>
      <c r="ADR17" s="149"/>
      <c r="ADS17" s="150"/>
      <c r="ADT17" s="152"/>
      <c r="ADU17" s="147"/>
      <c r="ADV17" s="148"/>
      <c r="ADW17" s="149"/>
      <c r="ADX17" s="149"/>
      <c r="ADY17" s="149"/>
      <c r="ADZ17" s="149"/>
      <c r="AEA17" s="150"/>
      <c r="AEB17" s="152"/>
      <c r="AEC17" s="147"/>
      <c r="AED17" s="148"/>
      <c r="AEE17" s="149"/>
      <c r="AEF17" s="149"/>
      <c r="AEG17" s="149"/>
      <c r="AEH17" s="149"/>
      <c r="AEI17" s="150"/>
      <c r="AEJ17" s="152"/>
      <c r="AEK17" s="147"/>
      <c r="AEL17" s="148"/>
      <c r="AEM17" s="149"/>
      <c r="AEN17" s="149"/>
      <c r="AEO17" s="149"/>
      <c r="AEP17" s="149"/>
      <c r="AEQ17" s="150"/>
      <c r="AER17" s="152"/>
      <c r="AES17" s="147"/>
      <c r="AET17" s="148"/>
      <c r="AEU17" s="149"/>
      <c r="AEV17" s="149"/>
      <c r="AEW17" s="149"/>
      <c r="AEX17" s="149"/>
      <c r="AEY17" s="150"/>
      <c r="AEZ17" s="152"/>
      <c r="AFA17" s="147"/>
      <c r="AFB17" s="148"/>
      <c r="AFC17" s="149"/>
      <c r="AFD17" s="149"/>
      <c r="AFE17" s="149"/>
      <c r="AFF17" s="149"/>
      <c r="AFG17" s="150"/>
      <c r="AFH17" s="152"/>
      <c r="AFI17" s="147"/>
      <c r="AFJ17" s="148"/>
      <c r="AFK17" s="149"/>
      <c r="AFL17" s="149"/>
      <c r="AFM17" s="149"/>
      <c r="AFN17" s="149"/>
      <c r="AFO17" s="150"/>
      <c r="AFP17" s="152"/>
      <c r="AFQ17" s="147"/>
      <c r="AFR17" s="148"/>
      <c r="AFS17" s="149"/>
      <c r="AFT17" s="149"/>
      <c r="AFU17" s="149"/>
      <c r="AFV17" s="149"/>
      <c r="AFW17" s="150"/>
      <c r="AFX17" s="152"/>
      <c r="AFY17" s="147"/>
      <c r="AFZ17" s="148"/>
      <c r="AGA17" s="149"/>
      <c r="AGB17" s="149"/>
      <c r="AGC17" s="149"/>
      <c r="AGD17" s="149"/>
      <c r="AGE17" s="150"/>
      <c r="AGF17" s="152"/>
      <c r="AGG17" s="147"/>
      <c r="AGH17" s="148"/>
      <c r="AGI17" s="149"/>
      <c r="AGJ17" s="149"/>
      <c r="AGK17" s="149"/>
      <c r="AGL17" s="149"/>
      <c r="AGM17" s="150"/>
      <c r="AGN17" s="152"/>
      <c r="AGO17" s="147"/>
      <c r="AGP17" s="148"/>
      <c r="AGQ17" s="149"/>
      <c r="AGR17" s="149"/>
      <c r="AGS17" s="149"/>
      <c r="AGT17" s="149"/>
      <c r="AGU17" s="150"/>
      <c r="AGV17" s="152"/>
      <c r="AGW17" s="147"/>
      <c r="AGX17" s="148"/>
      <c r="AGY17" s="149"/>
      <c r="AGZ17" s="149"/>
      <c r="AHA17" s="149"/>
      <c r="AHB17" s="149"/>
      <c r="AHC17" s="150"/>
      <c r="AHD17" s="152"/>
      <c r="AHE17" s="147"/>
      <c r="AHF17" s="148"/>
      <c r="AHG17" s="149"/>
      <c r="AHH17" s="149"/>
      <c r="AHI17" s="149"/>
      <c r="AHJ17" s="149"/>
      <c r="AHK17" s="150"/>
      <c r="AHL17" s="152"/>
      <c r="AHM17" s="147"/>
      <c r="AHN17" s="148"/>
      <c r="AHO17" s="149"/>
      <c r="AHP17" s="149"/>
      <c r="AHQ17" s="149"/>
      <c r="AHR17" s="149"/>
      <c r="AHS17" s="150"/>
      <c r="AHT17" s="152"/>
      <c r="AHU17" s="147"/>
      <c r="AHV17" s="148"/>
      <c r="AHW17" s="149"/>
      <c r="AHX17" s="149"/>
      <c r="AHY17" s="149"/>
      <c r="AHZ17" s="149"/>
      <c r="AIA17" s="150"/>
      <c r="AIB17" s="152"/>
      <c r="AIC17" s="147"/>
      <c r="AID17" s="148"/>
      <c r="AIE17" s="149"/>
      <c r="AIF17" s="149"/>
      <c r="AIG17" s="149"/>
      <c r="AIH17" s="149"/>
      <c r="AII17" s="150"/>
      <c r="AIJ17" s="152"/>
      <c r="AIK17" s="147"/>
      <c r="AIL17" s="148"/>
      <c r="AIM17" s="149"/>
      <c r="AIN17" s="149"/>
      <c r="AIO17" s="149"/>
      <c r="AIP17" s="149"/>
      <c r="AIQ17" s="150"/>
      <c r="AIR17" s="152"/>
      <c r="AIS17" s="147"/>
      <c r="AIT17" s="148"/>
      <c r="AIU17" s="149"/>
      <c r="AIV17" s="149"/>
      <c r="AIW17" s="149"/>
      <c r="AIX17" s="149"/>
      <c r="AIY17" s="150"/>
      <c r="AIZ17" s="152"/>
      <c r="AJA17" s="147"/>
      <c r="AJB17" s="148"/>
      <c r="AJC17" s="149"/>
      <c r="AJD17" s="149"/>
      <c r="AJE17" s="149"/>
      <c r="AJF17" s="149"/>
      <c r="AJG17" s="150"/>
      <c r="AJH17" s="152"/>
      <c r="AJI17" s="147"/>
      <c r="AJJ17" s="148"/>
      <c r="AJK17" s="149"/>
      <c r="AJL17" s="149"/>
      <c r="AJM17" s="149"/>
      <c r="AJN17" s="149"/>
      <c r="AJO17" s="150"/>
      <c r="AJP17" s="152"/>
      <c r="AJQ17" s="147"/>
      <c r="AJR17" s="148"/>
      <c r="AJS17" s="149"/>
      <c r="AJT17" s="149"/>
      <c r="AJU17" s="149"/>
      <c r="AJV17" s="149"/>
      <c r="AJW17" s="150"/>
      <c r="AJX17" s="152"/>
      <c r="AJY17" s="147"/>
      <c r="AJZ17" s="148"/>
      <c r="AKA17" s="149"/>
      <c r="AKB17" s="149"/>
      <c r="AKC17" s="149"/>
      <c r="AKD17" s="149"/>
      <c r="AKE17" s="150"/>
      <c r="AKF17" s="152"/>
      <c r="AKG17" s="147"/>
      <c r="AKH17" s="148"/>
      <c r="AKI17" s="149"/>
      <c r="AKJ17" s="149"/>
      <c r="AKK17" s="149"/>
      <c r="AKL17" s="149"/>
      <c r="AKM17" s="150"/>
      <c r="AKN17" s="152"/>
      <c r="AKO17" s="147"/>
      <c r="AKP17" s="148"/>
      <c r="AKQ17" s="149"/>
      <c r="AKR17" s="149"/>
      <c r="AKS17" s="149"/>
      <c r="AKT17" s="149"/>
      <c r="AKU17" s="150"/>
      <c r="AKV17" s="152"/>
      <c r="AKW17" s="147"/>
      <c r="AKX17" s="148"/>
      <c r="AKY17" s="149"/>
      <c r="AKZ17" s="149"/>
      <c r="ALA17" s="149"/>
      <c r="ALB17" s="149"/>
      <c r="ALC17" s="150"/>
      <c r="ALD17" s="152"/>
      <c r="ALE17" s="147"/>
      <c r="ALF17" s="148"/>
      <c r="ALG17" s="149"/>
      <c r="ALH17" s="149"/>
      <c r="ALI17" s="149"/>
      <c r="ALJ17" s="149"/>
      <c r="ALK17" s="150"/>
      <c r="ALL17" s="152"/>
      <c r="ALM17" s="147"/>
      <c r="ALN17" s="148"/>
      <c r="ALO17" s="149"/>
      <c r="ALP17" s="149"/>
      <c r="ALQ17" s="149"/>
      <c r="ALR17" s="149"/>
      <c r="ALS17" s="150"/>
      <c r="ALT17" s="152"/>
      <c r="ALU17" s="147"/>
      <c r="ALV17" s="148"/>
      <c r="ALW17" s="149"/>
      <c r="ALX17" s="149"/>
      <c r="ALY17" s="149"/>
      <c r="ALZ17" s="149"/>
      <c r="AMA17" s="150"/>
      <c r="AMB17" s="152"/>
      <c r="AMC17" s="147"/>
      <c r="AMD17" s="148"/>
      <c r="AME17" s="149"/>
      <c r="AMF17" s="149"/>
      <c r="AMG17" s="149"/>
      <c r="AMH17" s="149"/>
      <c r="AMI17" s="150"/>
      <c r="AMJ17" s="152"/>
      <c r="AMK17" s="147"/>
      <c r="AML17" s="148"/>
      <c r="AMM17" s="149"/>
      <c r="AMN17" s="149"/>
      <c r="AMO17" s="149"/>
      <c r="AMP17" s="149"/>
      <c r="AMQ17" s="150"/>
      <c r="AMR17" s="152"/>
      <c r="AMS17" s="147"/>
      <c r="AMT17" s="148"/>
      <c r="AMU17" s="149"/>
      <c r="AMV17" s="149"/>
      <c r="AMW17" s="149"/>
      <c r="AMX17" s="149"/>
      <c r="AMY17" s="150"/>
      <c r="AMZ17" s="152"/>
      <c r="ANA17" s="147"/>
      <c r="ANB17" s="148"/>
      <c r="ANC17" s="149"/>
      <c r="AND17" s="149"/>
      <c r="ANE17" s="149"/>
      <c r="ANF17" s="149"/>
      <c r="ANG17" s="150"/>
      <c r="ANH17" s="152"/>
      <c r="ANI17" s="147"/>
      <c r="ANJ17" s="148"/>
      <c r="ANK17" s="149"/>
      <c r="ANL17" s="149"/>
      <c r="ANM17" s="149"/>
      <c r="ANN17" s="149"/>
      <c r="ANO17" s="150"/>
      <c r="ANP17" s="152"/>
      <c r="ANQ17" s="147"/>
      <c r="ANR17" s="148"/>
      <c r="ANS17" s="149"/>
      <c r="ANT17" s="149"/>
      <c r="ANU17" s="149"/>
      <c r="ANV17" s="149"/>
      <c r="ANW17" s="150"/>
      <c r="ANX17" s="152"/>
      <c r="ANY17" s="147"/>
      <c r="ANZ17" s="148"/>
      <c r="AOA17" s="149"/>
      <c r="AOB17" s="149"/>
      <c r="AOC17" s="149"/>
      <c r="AOD17" s="149"/>
      <c r="AOE17" s="150"/>
      <c r="AOF17" s="152"/>
      <c r="AOG17" s="147"/>
      <c r="AOH17" s="148"/>
      <c r="AOI17" s="149"/>
      <c r="AOJ17" s="149"/>
      <c r="AOK17" s="149"/>
      <c r="AOL17" s="149"/>
      <c r="AOM17" s="150"/>
      <c r="AON17" s="152"/>
      <c r="AOO17" s="147"/>
      <c r="AOP17" s="148"/>
      <c r="AOQ17" s="149"/>
      <c r="AOR17" s="149"/>
      <c r="AOS17" s="149"/>
      <c r="AOT17" s="149"/>
      <c r="AOU17" s="150"/>
      <c r="AOV17" s="152"/>
      <c r="AOW17" s="147"/>
      <c r="AOX17" s="148"/>
      <c r="AOY17" s="149"/>
      <c r="AOZ17" s="149"/>
      <c r="APA17" s="149"/>
      <c r="APB17" s="149"/>
      <c r="APC17" s="150"/>
      <c r="APD17" s="152"/>
      <c r="APE17" s="147"/>
      <c r="APF17" s="148"/>
      <c r="APG17" s="149"/>
      <c r="APH17" s="149"/>
      <c r="API17" s="149"/>
      <c r="APJ17" s="149"/>
      <c r="APK17" s="150"/>
      <c r="APL17" s="152"/>
      <c r="APM17" s="147"/>
      <c r="APN17" s="148"/>
      <c r="APO17" s="149"/>
      <c r="APP17" s="149"/>
      <c r="APQ17" s="149"/>
      <c r="APR17" s="149"/>
      <c r="APS17" s="150"/>
      <c r="APT17" s="152"/>
      <c r="APU17" s="147"/>
      <c r="APV17" s="148"/>
      <c r="APW17" s="149"/>
      <c r="APX17" s="149"/>
      <c r="APY17" s="149"/>
      <c r="APZ17" s="149"/>
      <c r="AQA17" s="150"/>
      <c r="AQB17" s="152"/>
      <c r="AQC17" s="147"/>
      <c r="AQD17" s="148"/>
      <c r="AQE17" s="149"/>
      <c r="AQF17" s="149"/>
      <c r="AQG17" s="149"/>
      <c r="AQH17" s="149"/>
      <c r="AQI17" s="150"/>
      <c r="AQJ17" s="152"/>
      <c r="AQK17" s="147"/>
      <c r="AQL17" s="148"/>
      <c r="AQM17" s="149"/>
      <c r="AQN17" s="149"/>
      <c r="AQO17" s="149"/>
      <c r="AQP17" s="149"/>
      <c r="AQQ17" s="150"/>
      <c r="AQR17" s="152"/>
      <c r="AQS17" s="147"/>
      <c r="AQT17" s="148"/>
      <c r="AQU17" s="149"/>
      <c r="AQV17" s="149"/>
      <c r="AQW17" s="149"/>
      <c r="AQX17" s="149"/>
      <c r="AQY17" s="150"/>
      <c r="AQZ17" s="152"/>
      <c r="ARA17" s="147"/>
      <c r="ARB17" s="148"/>
      <c r="ARC17" s="149"/>
      <c r="ARD17" s="149"/>
      <c r="ARE17" s="149"/>
      <c r="ARF17" s="149"/>
      <c r="ARG17" s="150"/>
      <c r="ARH17" s="152"/>
      <c r="ARI17" s="147"/>
      <c r="ARJ17" s="148"/>
      <c r="ARK17" s="149"/>
      <c r="ARL17" s="149"/>
      <c r="ARM17" s="149"/>
      <c r="ARN17" s="149"/>
      <c r="ARO17" s="150"/>
      <c r="ARP17" s="152"/>
      <c r="ARQ17" s="147"/>
      <c r="ARR17" s="148"/>
      <c r="ARS17" s="149"/>
      <c r="ART17" s="149"/>
      <c r="ARU17" s="149"/>
      <c r="ARV17" s="149"/>
      <c r="ARW17" s="150"/>
      <c r="ARX17" s="152"/>
      <c r="ARY17" s="147"/>
      <c r="ARZ17" s="148"/>
      <c r="ASA17" s="149"/>
      <c r="ASB17" s="149"/>
      <c r="ASC17" s="149"/>
      <c r="ASD17" s="149"/>
      <c r="ASE17" s="150"/>
      <c r="ASF17" s="152"/>
      <c r="ASG17" s="147"/>
      <c r="ASH17" s="148"/>
      <c r="ASI17" s="149"/>
      <c r="ASJ17" s="149"/>
      <c r="ASK17" s="149"/>
      <c r="ASL17" s="149"/>
      <c r="ASM17" s="150"/>
      <c r="ASN17" s="152"/>
      <c r="ASO17" s="147"/>
      <c r="ASP17" s="148"/>
      <c r="ASQ17" s="149"/>
      <c r="ASR17" s="149"/>
      <c r="ASS17" s="149"/>
      <c r="AST17" s="149"/>
      <c r="ASU17" s="150"/>
      <c r="ASV17" s="152"/>
      <c r="ASW17" s="147"/>
      <c r="ASX17" s="148"/>
      <c r="ASY17" s="149"/>
      <c r="ASZ17" s="149"/>
      <c r="ATA17" s="149"/>
      <c r="ATB17" s="149"/>
      <c r="ATC17" s="150"/>
      <c r="ATD17" s="152"/>
      <c r="ATE17" s="147"/>
      <c r="ATF17" s="148"/>
      <c r="ATG17" s="149"/>
      <c r="ATH17" s="149"/>
      <c r="ATI17" s="149"/>
      <c r="ATJ17" s="149"/>
      <c r="ATK17" s="150"/>
      <c r="ATL17" s="152"/>
      <c r="ATM17" s="147"/>
      <c r="ATN17" s="148"/>
      <c r="ATO17" s="149"/>
      <c r="ATP17" s="149"/>
      <c r="ATQ17" s="149"/>
      <c r="ATR17" s="149"/>
      <c r="ATS17" s="150"/>
      <c r="ATT17" s="152"/>
      <c r="ATU17" s="147"/>
      <c r="ATV17" s="148"/>
      <c r="ATW17" s="149"/>
      <c r="ATX17" s="149"/>
      <c r="ATY17" s="149"/>
      <c r="ATZ17" s="149"/>
      <c r="AUA17" s="150"/>
      <c r="AUB17" s="152"/>
      <c r="AUC17" s="147"/>
      <c r="AUD17" s="148"/>
      <c r="AUE17" s="149"/>
      <c r="AUF17" s="149"/>
      <c r="AUG17" s="149"/>
      <c r="AUH17" s="149"/>
      <c r="AUI17" s="150"/>
      <c r="AUJ17" s="152"/>
      <c r="AUK17" s="147"/>
      <c r="AUL17" s="148"/>
      <c r="AUM17" s="149"/>
      <c r="AUN17" s="149"/>
      <c r="AUO17" s="149"/>
      <c r="AUP17" s="149"/>
      <c r="AUQ17" s="150"/>
      <c r="AUR17" s="152"/>
      <c r="AUS17" s="147"/>
      <c r="AUT17" s="148"/>
      <c r="AUU17" s="149"/>
      <c r="AUV17" s="149"/>
      <c r="AUW17" s="149"/>
      <c r="AUX17" s="149"/>
      <c r="AUY17" s="150"/>
      <c r="AUZ17" s="152"/>
      <c r="AVA17" s="147"/>
      <c r="AVB17" s="148"/>
      <c r="AVC17" s="149"/>
      <c r="AVD17" s="149"/>
      <c r="AVE17" s="149"/>
      <c r="AVF17" s="149"/>
      <c r="AVG17" s="150"/>
      <c r="AVH17" s="152"/>
      <c r="AVI17" s="147"/>
      <c r="AVJ17" s="148"/>
      <c r="AVK17" s="149"/>
      <c r="AVL17" s="149"/>
      <c r="AVM17" s="149"/>
      <c r="AVN17" s="149"/>
      <c r="AVO17" s="150"/>
      <c r="AVP17" s="152"/>
      <c r="AVQ17" s="147"/>
      <c r="AVR17" s="148"/>
      <c r="AVS17" s="149"/>
      <c r="AVT17" s="149"/>
      <c r="AVU17" s="149"/>
      <c r="AVV17" s="149"/>
      <c r="AVW17" s="150"/>
      <c r="AVX17" s="152"/>
      <c r="AVY17" s="147"/>
      <c r="AVZ17" s="148"/>
      <c r="AWA17" s="149"/>
      <c r="AWB17" s="149"/>
      <c r="AWC17" s="149"/>
      <c r="AWD17" s="149"/>
      <c r="AWE17" s="150"/>
      <c r="AWF17" s="152"/>
      <c r="AWG17" s="147"/>
      <c r="AWH17" s="148"/>
      <c r="AWI17" s="149"/>
      <c r="AWJ17" s="149"/>
      <c r="AWK17" s="149"/>
      <c r="AWL17" s="149"/>
      <c r="AWM17" s="150"/>
      <c r="AWN17" s="152"/>
      <c r="AWO17" s="147"/>
      <c r="AWP17" s="148"/>
      <c r="AWQ17" s="149"/>
      <c r="AWR17" s="149"/>
      <c r="AWS17" s="149"/>
      <c r="AWT17" s="149"/>
      <c r="AWU17" s="150"/>
      <c r="AWV17" s="152"/>
      <c r="AWW17" s="147"/>
      <c r="AWX17" s="148"/>
      <c r="AWY17" s="149"/>
      <c r="AWZ17" s="149"/>
      <c r="AXA17" s="149"/>
      <c r="AXB17" s="149"/>
      <c r="AXC17" s="150"/>
      <c r="AXD17" s="152"/>
      <c r="AXE17" s="147"/>
      <c r="AXF17" s="148"/>
      <c r="AXG17" s="149"/>
      <c r="AXH17" s="149"/>
      <c r="AXI17" s="149"/>
      <c r="AXJ17" s="149"/>
      <c r="AXK17" s="150"/>
      <c r="AXL17" s="152"/>
      <c r="AXM17" s="147"/>
      <c r="AXN17" s="148"/>
      <c r="AXO17" s="149"/>
      <c r="AXP17" s="149"/>
      <c r="AXQ17" s="149"/>
      <c r="AXR17" s="149"/>
      <c r="AXS17" s="150"/>
      <c r="AXT17" s="152"/>
      <c r="AXU17" s="147"/>
      <c r="AXV17" s="148"/>
      <c r="AXW17" s="149"/>
      <c r="AXX17" s="149"/>
      <c r="AXY17" s="149"/>
      <c r="AXZ17" s="149"/>
      <c r="AYA17" s="150"/>
      <c r="AYB17" s="152"/>
      <c r="AYC17" s="147"/>
      <c r="AYD17" s="148"/>
      <c r="AYE17" s="149"/>
      <c r="AYF17" s="149"/>
      <c r="AYG17" s="149"/>
      <c r="AYH17" s="149"/>
      <c r="AYI17" s="150"/>
      <c r="AYJ17" s="152"/>
      <c r="AYK17" s="147"/>
      <c r="AYL17" s="148"/>
      <c r="AYM17" s="149"/>
      <c r="AYN17" s="149"/>
      <c r="AYO17" s="149"/>
      <c r="AYP17" s="149"/>
      <c r="AYQ17" s="150"/>
      <c r="AYR17" s="152"/>
      <c r="AYS17" s="147"/>
      <c r="AYT17" s="148"/>
      <c r="AYU17" s="149"/>
      <c r="AYV17" s="149"/>
      <c r="AYW17" s="149"/>
      <c r="AYX17" s="149"/>
      <c r="AYY17" s="150"/>
      <c r="AYZ17" s="152"/>
      <c r="AZA17" s="147"/>
      <c r="AZB17" s="148"/>
      <c r="AZC17" s="149"/>
      <c r="AZD17" s="149"/>
      <c r="AZE17" s="149"/>
      <c r="AZF17" s="149"/>
      <c r="AZG17" s="150"/>
      <c r="AZH17" s="152"/>
      <c r="AZI17" s="147"/>
      <c r="AZJ17" s="148"/>
      <c r="AZK17" s="149"/>
      <c r="AZL17" s="149"/>
      <c r="AZM17" s="149"/>
      <c r="AZN17" s="149"/>
      <c r="AZO17" s="150"/>
      <c r="AZP17" s="152"/>
      <c r="AZQ17" s="147"/>
      <c r="AZR17" s="148"/>
      <c r="AZS17" s="149"/>
      <c r="AZT17" s="149"/>
      <c r="AZU17" s="149"/>
      <c r="AZV17" s="149"/>
      <c r="AZW17" s="150"/>
      <c r="AZX17" s="152"/>
      <c r="AZY17" s="147"/>
      <c r="AZZ17" s="148"/>
      <c r="BAA17" s="149"/>
      <c r="BAB17" s="149"/>
      <c r="BAC17" s="149"/>
      <c r="BAD17" s="149"/>
      <c r="BAE17" s="150"/>
      <c r="BAF17" s="152"/>
      <c r="BAG17" s="147"/>
      <c r="BAH17" s="148"/>
      <c r="BAI17" s="149"/>
      <c r="BAJ17" s="149"/>
      <c r="BAK17" s="149"/>
      <c r="BAL17" s="149"/>
      <c r="BAM17" s="150"/>
      <c r="BAN17" s="152"/>
      <c r="BAO17" s="147"/>
      <c r="BAP17" s="148"/>
      <c r="BAQ17" s="149"/>
      <c r="BAR17" s="149"/>
      <c r="BAS17" s="149"/>
      <c r="BAT17" s="149"/>
      <c r="BAU17" s="150"/>
      <c r="BAV17" s="152"/>
      <c r="BAW17" s="147"/>
      <c r="BAX17" s="148"/>
      <c r="BAY17" s="149"/>
      <c r="BAZ17" s="149"/>
      <c r="BBA17" s="149"/>
      <c r="BBB17" s="149"/>
      <c r="BBC17" s="150"/>
      <c r="BBD17" s="152"/>
      <c r="BBE17" s="147"/>
      <c r="BBF17" s="148"/>
      <c r="BBG17" s="149"/>
      <c r="BBH17" s="149"/>
      <c r="BBI17" s="149"/>
      <c r="BBJ17" s="149"/>
      <c r="BBK17" s="150"/>
      <c r="BBL17" s="152"/>
      <c r="BBM17" s="147"/>
      <c r="BBN17" s="148"/>
      <c r="BBO17" s="149"/>
      <c r="BBP17" s="149"/>
      <c r="BBQ17" s="149"/>
      <c r="BBR17" s="149"/>
      <c r="BBS17" s="150"/>
      <c r="BBT17" s="152"/>
      <c r="BBU17" s="147"/>
      <c r="BBV17" s="148"/>
      <c r="BBW17" s="149"/>
      <c r="BBX17" s="149"/>
      <c r="BBY17" s="149"/>
      <c r="BBZ17" s="149"/>
      <c r="BCA17" s="150"/>
      <c r="BCB17" s="152"/>
      <c r="BCC17" s="147"/>
      <c r="BCD17" s="148"/>
      <c r="BCE17" s="149"/>
      <c r="BCF17" s="149"/>
      <c r="BCG17" s="149"/>
      <c r="BCH17" s="149"/>
      <c r="BCI17" s="150"/>
      <c r="BCJ17" s="152"/>
      <c r="BCK17" s="147"/>
      <c r="BCL17" s="148"/>
      <c r="BCM17" s="149"/>
      <c r="BCN17" s="149"/>
      <c r="BCO17" s="149"/>
      <c r="BCP17" s="149"/>
      <c r="BCQ17" s="150"/>
      <c r="BCR17" s="152"/>
      <c r="BCS17" s="147"/>
      <c r="BCT17" s="148"/>
      <c r="BCU17" s="149"/>
      <c r="BCV17" s="149"/>
      <c r="BCW17" s="149"/>
      <c r="BCX17" s="149"/>
      <c r="BCY17" s="150"/>
      <c r="BCZ17" s="152"/>
      <c r="BDA17" s="147"/>
      <c r="BDB17" s="148"/>
      <c r="BDC17" s="149"/>
      <c r="BDD17" s="149"/>
      <c r="BDE17" s="149"/>
      <c r="BDF17" s="149"/>
      <c r="BDG17" s="150"/>
      <c r="BDH17" s="152"/>
      <c r="BDI17" s="147"/>
      <c r="BDJ17" s="148"/>
      <c r="BDK17" s="149"/>
      <c r="BDL17" s="149"/>
      <c r="BDM17" s="149"/>
      <c r="BDN17" s="149"/>
      <c r="BDO17" s="150"/>
      <c r="BDP17" s="152"/>
      <c r="BDQ17" s="147"/>
      <c r="BDR17" s="148"/>
      <c r="BDS17" s="149"/>
      <c r="BDT17" s="149"/>
      <c r="BDU17" s="149"/>
      <c r="BDV17" s="149"/>
      <c r="BDW17" s="150"/>
      <c r="BDX17" s="152"/>
      <c r="BDY17" s="147"/>
      <c r="BDZ17" s="148"/>
      <c r="BEA17" s="149"/>
      <c r="BEB17" s="149"/>
      <c r="BEC17" s="149"/>
      <c r="BED17" s="149"/>
      <c r="BEE17" s="150"/>
      <c r="BEF17" s="152"/>
      <c r="BEG17" s="147"/>
      <c r="BEH17" s="148"/>
      <c r="BEI17" s="149"/>
      <c r="BEJ17" s="149"/>
      <c r="BEK17" s="149"/>
      <c r="BEL17" s="149"/>
      <c r="BEM17" s="150"/>
      <c r="BEN17" s="152"/>
      <c r="BEO17" s="147"/>
      <c r="BEP17" s="148"/>
      <c r="BEQ17" s="149"/>
      <c r="BER17" s="149"/>
      <c r="BES17" s="149"/>
      <c r="BET17" s="149"/>
      <c r="BEU17" s="150"/>
      <c r="BEV17" s="152"/>
      <c r="BEW17" s="147"/>
      <c r="BEX17" s="148"/>
      <c r="BEY17" s="149"/>
      <c r="BEZ17" s="149"/>
      <c r="BFA17" s="149"/>
      <c r="BFB17" s="149"/>
      <c r="BFC17" s="150"/>
      <c r="BFD17" s="152"/>
      <c r="BFE17" s="147"/>
      <c r="BFF17" s="148"/>
      <c r="BFG17" s="149"/>
      <c r="BFH17" s="149"/>
      <c r="BFI17" s="149"/>
      <c r="BFJ17" s="149"/>
      <c r="BFK17" s="150"/>
      <c r="BFL17" s="152"/>
      <c r="BFM17" s="147"/>
      <c r="BFN17" s="148"/>
      <c r="BFO17" s="149"/>
      <c r="BFP17" s="149"/>
      <c r="BFQ17" s="149"/>
      <c r="BFR17" s="149"/>
      <c r="BFS17" s="150"/>
      <c r="BFT17" s="152"/>
      <c r="BFU17" s="147"/>
      <c r="BFV17" s="148"/>
      <c r="BFW17" s="149"/>
      <c r="BFX17" s="149"/>
      <c r="BFY17" s="149"/>
      <c r="BFZ17" s="149"/>
      <c r="BGA17" s="150"/>
      <c r="BGB17" s="152"/>
      <c r="BGC17" s="147"/>
      <c r="BGD17" s="148"/>
      <c r="BGE17" s="149"/>
      <c r="BGF17" s="149"/>
      <c r="BGG17" s="149"/>
      <c r="BGH17" s="149"/>
      <c r="BGI17" s="150"/>
      <c r="BGJ17" s="152"/>
      <c r="BGK17" s="147"/>
      <c r="BGL17" s="148"/>
      <c r="BGM17" s="149"/>
      <c r="BGN17" s="149"/>
      <c r="BGO17" s="149"/>
      <c r="BGP17" s="149"/>
      <c r="BGQ17" s="150"/>
      <c r="BGR17" s="152"/>
      <c r="BGS17" s="147"/>
      <c r="BGT17" s="148"/>
      <c r="BGU17" s="149"/>
      <c r="BGV17" s="149"/>
      <c r="BGW17" s="149"/>
      <c r="BGX17" s="149"/>
      <c r="BGY17" s="150"/>
      <c r="BGZ17" s="152"/>
      <c r="BHA17" s="147"/>
      <c r="BHB17" s="148"/>
      <c r="BHC17" s="149"/>
      <c r="BHD17" s="149"/>
      <c r="BHE17" s="149"/>
      <c r="BHF17" s="149"/>
      <c r="BHG17" s="150"/>
      <c r="BHH17" s="152"/>
      <c r="BHI17" s="147"/>
      <c r="BHJ17" s="148"/>
      <c r="BHK17" s="149"/>
      <c r="BHL17" s="149"/>
      <c r="BHM17" s="149"/>
      <c r="BHN17" s="149"/>
      <c r="BHO17" s="150"/>
      <c r="BHP17" s="152"/>
      <c r="BHQ17" s="147"/>
      <c r="BHR17" s="148"/>
      <c r="BHS17" s="149"/>
      <c r="BHT17" s="149"/>
      <c r="BHU17" s="149"/>
      <c r="BHV17" s="149"/>
      <c r="BHW17" s="150"/>
      <c r="BHX17" s="152"/>
      <c r="BHY17" s="147"/>
      <c r="BHZ17" s="148"/>
      <c r="BIA17" s="149"/>
      <c r="BIB17" s="149"/>
      <c r="BIC17" s="149"/>
      <c r="BID17" s="149"/>
      <c r="BIE17" s="150"/>
      <c r="BIF17" s="152"/>
      <c r="BIG17" s="147"/>
      <c r="BIH17" s="148"/>
      <c r="BII17" s="149"/>
      <c r="BIJ17" s="149"/>
      <c r="BIK17" s="149"/>
      <c r="BIL17" s="149"/>
      <c r="BIM17" s="150"/>
      <c r="BIN17" s="152"/>
      <c r="BIO17" s="147"/>
      <c r="BIP17" s="148"/>
      <c r="BIQ17" s="149"/>
      <c r="BIR17" s="149"/>
      <c r="BIS17" s="149"/>
      <c r="BIT17" s="149"/>
      <c r="BIU17" s="150"/>
      <c r="BIV17" s="152"/>
      <c r="BIW17" s="147"/>
      <c r="BIX17" s="148"/>
      <c r="BIY17" s="149"/>
      <c r="BIZ17" s="149"/>
      <c r="BJA17" s="149"/>
      <c r="BJB17" s="149"/>
      <c r="BJC17" s="150"/>
      <c r="BJD17" s="152"/>
      <c r="BJE17" s="147"/>
      <c r="BJF17" s="148"/>
      <c r="BJG17" s="149"/>
      <c r="BJH17" s="149"/>
      <c r="BJI17" s="149"/>
      <c r="BJJ17" s="149"/>
      <c r="BJK17" s="150"/>
      <c r="BJL17" s="152"/>
      <c r="BJM17" s="147"/>
      <c r="BJN17" s="148"/>
      <c r="BJO17" s="149"/>
      <c r="BJP17" s="149"/>
      <c r="BJQ17" s="149"/>
      <c r="BJR17" s="149"/>
      <c r="BJS17" s="150"/>
      <c r="BJT17" s="152"/>
      <c r="BJU17" s="147"/>
      <c r="BJV17" s="148"/>
      <c r="BJW17" s="149"/>
      <c r="BJX17" s="149"/>
      <c r="BJY17" s="149"/>
      <c r="BJZ17" s="149"/>
      <c r="BKA17" s="150"/>
      <c r="BKB17" s="152"/>
      <c r="BKC17" s="147"/>
      <c r="BKD17" s="148"/>
      <c r="BKE17" s="149"/>
      <c r="BKF17" s="149"/>
      <c r="BKG17" s="149"/>
      <c r="BKH17" s="149"/>
      <c r="BKI17" s="150"/>
      <c r="BKJ17" s="152"/>
      <c r="BKK17" s="147"/>
      <c r="BKL17" s="148"/>
      <c r="BKM17" s="149"/>
      <c r="BKN17" s="149"/>
      <c r="BKO17" s="149"/>
      <c r="BKP17" s="149"/>
      <c r="BKQ17" s="150"/>
      <c r="BKR17" s="152"/>
      <c r="BKS17" s="147"/>
      <c r="BKT17" s="148"/>
      <c r="BKU17" s="149"/>
      <c r="BKV17" s="149"/>
      <c r="BKW17" s="149"/>
      <c r="BKX17" s="149"/>
      <c r="BKY17" s="150"/>
      <c r="BKZ17" s="152"/>
      <c r="BLA17" s="147"/>
      <c r="BLB17" s="148"/>
      <c r="BLC17" s="149"/>
      <c r="BLD17" s="149"/>
      <c r="BLE17" s="149"/>
      <c r="BLF17" s="149"/>
      <c r="BLG17" s="150"/>
      <c r="BLH17" s="152"/>
      <c r="BLI17" s="147"/>
      <c r="BLJ17" s="148"/>
      <c r="BLK17" s="149"/>
      <c r="BLL17" s="149"/>
      <c r="BLM17" s="149"/>
      <c r="BLN17" s="149"/>
      <c r="BLO17" s="150"/>
      <c r="BLP17" s="152"/>
      <c r="BLQ17" s="147"/>
      <c r="BLR17" s="148"/>
      <c r="BLS17" s="149"/>
      <c r="BLT17" s="149"/>
      <c r="BLU17" s="149"/>
      <c r="BLV17" s="149"/>
      <c r="BLW17" s="150"/>
      <c r="BLX17" s="152"/>
      <c r="BLY17" s="147"/>
      <c r="BLZ17" s="148"/>
      <c r="BMA17" s="149"/>
      <c r="BMB17" s="149"/>
      <c r="BMC17" s="149"/>
      <c r="BMD17" s="149"/>
      <c r="BME17" s="150"/>
      <c r="BMF17" s="152"/>
      <c r="BMG17" s="147"/>
      <c r="BMH17" s="148"/>
      <c r="BMI17" s="149"/>
      <c r="BMJ17" s="149"/>
      <c r="BMK17" s="149"/>
      <c r="BML17" s="149"/>
      <c r="BMM17" s="150"/>
      <c r="BMN17" s="152"/>
      <c r="BMO17" s="147"/>
      <c r="BMP17" s="148"/>
      <c r="BMQ17" s="149"/>
      <c r="BMR17" s="149"/>
      <c r="BMS17" s="149"/>
      <c r="BMT17" s="149"/>
      <c r="BMU17" s="150"/>
      <c r="BMV17" s="152"/>
      <c r="BMW17" s="147"/>
      <c r="BMX17" s="148"/>
      <c r="BMY17" s="149"/>
      <c r="BMZ17" s="149"/>
      <c r="BNA17" s="149"/>
      <c r="BNB17" s="149"/>
      <c r="BNC17" s="150"/>
      <c r="BND17" s="152"/>
      <c r="BNE17" s="147"/>
      <c r="BNF17" s="148"/>
      <c r="BNG17" s="149"/>
      <c r="BNH17" s="149"/>
      <c r="BNI17" s="149"/>
      <c r="BNJ17" s="149"/>
      <c r="BNK17" s="150"/>
      <c r="BNL17" s="152"/>
      <c r="BNM17" s="147"/>
      <c r="BNN17" s="148"/>
      <c r="BNO17" s="149"/>
      <c r="BNP17" s="149"/>
      <c r="BNQ17" s="149"/>
      <c r="BNR17" s="149"/>
      <c r="BNS17" s="150"/>
      <c r="BNT17" s="152"/>
      <c r="BNU17" s="147"/>
      <c r="BNV17" s="148"/>
      <c r="BNW17" s="149"/>
      <c r="BNX17" s="149"/>
      <c r="BNY17" s="149"/>
      <c r="BNZ17" s="149"/>
      <c r="BOA17" s="150"/>
      <c r="BOB17" s="152"/>
      <c r="BOC17" s="147"/>
      <c r="BOD17" s="148"/>
      <c r="BOE17" s="149"/>
      <c r="BOF17" s="149"/>
      <c r="BOG17" s="149"/>
      <c r="BOH17" s="149"/>
      <c r="BOI17" s="150"/>
      <c r="BOJ17" s="152"/>
      <c r="BOK17" s="147"/>
      <c r="BOL17" s="148"/>
      <c r="BOM17" s="149"/>
      <c r="BON17" s="149"/>
      <c r="BOO17" s="149"/>
      <c r="BOP17" s="149"/>
      <c r="BOQ17" s="150"/>
      <c r="BOR17" s="152"/>
      <c r="BOS17" s="147"/>
      <c r="BOT17" s="148"/>
      <c r="BOU17" s="149"/>
      <c r="BOV17" s="149"/>
      <c r="BOW17" s="149"/>
      <c r="BOX17" s="149"/>
      <c r="BOY17" s="150"/>
      <c r="BOZ17" s="152"/>
      <c r="BPA17" s="147"/>
      <c r="BPB17" s="148"/>
      <c r="BPC17" s="149"/>
      <c r="BPD17" s="149"/>
      <c r="BPE17" s="149"/>
      <c r="BPF17" s="149"/>
      <c r="BPG17" s="150"/>
      <c r="BPH17" s="152"/>
      <c r="BPI17" s="147"/>
      <c r="BPJ17" s="148"/>
      <c r="BPK17" s="149"/>
      <c r="BPL17" s="149"/>
      <c r="BPM17" s="149"/>
      <c r="BPN17" s="149"/>
      <c r="BPO17" s="150"/>
      <c r="BPP17" s="152"/>
      <c r="BPQ17" s="147"/>
      <c r="BPR17" s="148"/>
      <c r="BPS17" s="149"/>
      <c r="BPT17" s="149"/>
      <c r="BPU17" s="149"/>
      <c r="BPV17" s="149"/>
      <c r="BPW17" s="150"/>
      <c r="BPX17" s="152"/>
      <c r="BPY17" s="147"/>
      <c r="BPZ17" s="148"/>
      <c r="BQA17" s="149"/>
      <c r="BQB17" s="149"/>
      <c r="BQC17" s="149"/>
      <c r="BQD17" s="149"/>
      <c r="BQE17" s="150"/>
      <c r="BQF17" s="152"/>
      <c r="BQG17" s="147"/>
      <c r="BQH17" s="148"/>
      <c r="BQI17" s="149"/>
      <c r="BQJ17" s="149"/>
      <c r="BQK17" s="149"/>
      <c r="BQL17" s="149"/>
      <c r="BQM17" s="150"/>
      <c r="BQN17" s="152"/>
      <c r="BQO17" s="147"/>
      <c r="BQP17" s="148"/>
      <c r="BQQ17" s="149"/>
      <c r="BQR17" s="149"/>
      <c r="BQS17" s="149"/>
      <c r="BQT17" s="149"/>
      <c r="BQU17" s="150"/>
      <c r="BQV17" s="152"/>
      <c r="BQW17" s="147"/>
      <c r="BQX17" s="148"/>
      <c r="BQY17" s="149"/>
      <c r="BQZ17" s="149"/>
      <c r="BRA17" s="149"/>
      <c r="BRB17" s="149"/>
      <c r="BRC17" s="150"/>
      <c r="BRD17" s="152"/>
      <c r="BRE17" s="147"/>
      <c r="BRF17" s="148"/>
      <c r="BRG17" s="149"/>
      <c r="BRH17" s="149"/>
      <c r="BRI17" s="149"/>
      <c r="BRJ17" s="149"/>
      <c r="BRK17" s="150"/>
      <c r="BRL17" s="152"/>
      <c r="BRM17" s="147"/>
      <c r="BRN17" s="148"/>
      <c r="BRO17" s="149"/>
      <c r="BRP17" s="149"/>
      <c r="BRQ17" s="149"/>
      <c r="BRR17" s="149"/>
      <c r="BRS17" s="150"/>
      <c r="BRT17" s="152"/>
      <c r="BRU17" s="147"/>
      <c r="BRV17" s="148"/>
      <c r="BRW17" s="149"/>
      <c r="BRX17" s="149"/>
      <c r="BRY17" s="149"/>
      <c r="BRZ17" s="149"/>
      <c r="BSA17" s="150"/>
      <c r="BSB17" s="152"/>
      <c r="BSC17" s="147"/>
      <c r="BSD17" s="148"/>
      <c r="BSE17" s="149"/>
      <c r="BSF17" s="149"/>
      <c r="BSG17" s="149"/>
      <c r="BSH17" s="149"/>
      <c r="BSI17" s="150"/>
      <c r="BSJ17" s="152"/>
      <c r="BSK17" s="147"/>
      <c r="BSL17" s="148"/>
      <c r="BSM17" s="149"/>
      <c r="BSN17" s="149"/>
      <c r="BSO17" s="149"/>
      <c r="BSP17" s="149"/>
      <c r="BSQ17" s="150"/>
      <c r="BSR17" s="152"/>
      <c r="BSS17" s="147"/>
      <c r="BST17" s="148"/>
      <c r="BSU17" s="149"/>
      <c r="BSV17" s="149"/>
      <c r="BSW17" s="149"/>
      <c r="BSX17" s="149"/>
      <c r="BSY17" s="150"/>
      <c r="BSZ17" s="152"/>
      <c r="BTA17" s="147"/>
      <c r="BTB17" s="148"/>
      <c r="BTC17" s="149"/>
      <c r="BTD17" s="149"/>
      <c r="BTE17" s="149"/>
      <c r="BTF17" s="149"/>
      <c r="BTG17" s="150"/>
      <c r="BTH17" s="152"/>
      <c r="BTI17" s="147"/>
      <c r="BTJ17" s="148"/>
      <c r="BTK17" s="149"/>
      <c r="BTL17" s="149"/>
      <c r="BTM17" s="149"/>
      <c r="BTN17" s="149"/>
      <c r="BTO17" s="150"/>
      <c r="BTP17" s="152"/>
      <c r="BTQ17" s="147"/>
      <c r="BTR17" s="148"/>
      <c r="BTS17" s="149"/>
      <c r="BTT17" s="149"/>
      <c r="BTU17" s="149"/>
      <c r="BTV17" s="149"/>
      <c r="BTW17" s="150"/>
      <c r="BTX17" s="152"/>
      <c r="BTY17" s="147"/>
      <c r="BTZ17" s="148"/>
      <c r="BUA17" s="149"/>
      <c r="BUB17" s="149"/>
      <c r="BUC17" s="149"/>
      <c r="BUD17" s="149"/>
      <c r="BUE17" s="150"/>
      <c r="BUF17" s="152"/>
      <c r="BUG17" s="147"/>
      <c r="BUH17" s="148"/>
      <c r="BUI17" s="149"/>
      <c r="BUJ17" s="149"/>
      <c r="BUK17" s="149"/>
      <c r="BUL17" s="149"/>
      <c r="BUM17" s="150"/>
      <c r="BUN17" s="152"/>
      <c r="BUO17" s="147"/>
      <c r="BUP17" s="148"/>
      <c r="BUQ17" s="149"/>
      <c r="BUR17" s="149"/>
      <c r="BUS17" s="149"/>
      <c r="BUT17" s="149"/>
      <c r="BUU17" s="150"/>
      <c r="BUV17" s="152"/>
      <c r="BUW17" s="147"/>
      <c r="BUX17" s="148"/>
      <c r="BUY17" s="149"/>
      <c r="BUZ17" s="149"/>
      <c r="BVA17" s="149"/>
      <c r="BVB17" s="149"/>
      <c r="BVC17" s="150"/>
      <c r="BVD17" s="152"/>
      <c r="BVE17" s="147"/>
      <c r="BVF17" s="148"/>
      <c r="BVG17" s="149"/>
      <c r="BVH17" s="149"/>
      <c r="BVI17" s="149"/>
      <c r="BVJ17" s="149"/>
      <c r="BVK17" s="150"/>
      <c r="BVL17" s="152"/>
      <c r="BVM17" s="147"/>
      <c r="BVN17" s="148"/>
      <c r="BVO17" s="149"/>
      <c r="BVP17" s="149"/>
      <c r="BVQ17" s="149"/>
      <c r="BVR17" s="149"/>
      <c r="BVS17" s="150"/>
      <c r="BVT17" s="152"/>
      <c r="BVU17" s="147"/>
      <c r="BVV17" s="148"/>
      <c r="BVW17" s="149"/>
      <c r="BVX17" s="149"/>
      <c r="BVY17" s="149"/>
      <c r="BVZ17" s="149"/>
      <c r="BWA17" s="150"/>
      <c r="BWB17" s="152"/>
      <c r="BWC17" s="147"/>
      <c r="BWD17" s="148"/>
      <c r="BWE17" s="149"/>
      <c r="BWF17" s="149"/>
      <c r="BWG17" s="149"/>
      <c r="BWH17" s="149"/>
      <c r="BWI17" s="150"/>
      <c r="BWJ17" s="152"/>
      <c r="BWK17" s="147"/>
      <c r="BWL17" s="148"/>
      <c r="BWM17" s="149"/>
      <c r="BWN17" s="149"/>
      <c r="BWO17" s="149"/>
      <c r="BWP17" s="149"/>
      <c r="BWQ17" s="150"/>
      <c r="BWR17" s="152"/>
      <c r="BWS17" s="147"/>
      <c r="BWT17" s="148"/>
      <c r="BWU17" s="149"/>
      <c r="BWV17" s="149"/>
      <c r="BWW17" s="149"/>
      <c r="BWX17" s="149"/>
      <c r="BWY17" s="150"/>
      <c r="BWZ17" s="152"/>
      <c r="BXA17" s="147"/>
      <c r="BXB17" s="148"/>
      <c r="BXC17" s="149"/>
      <c r="BXD17" s="149"/>
      <c r="BXE17" s="149"/>
      <c r="BXF17" s="149"/>
      <c r="BXG17" s="150"/>
      <c r="BXH17" s="152"/>
      <c r="BXI17" s="147"/>
      <c r="BXJ17" s="148"/>
      <c r="BXK17" s="149"/>
      <c r="BXL17" s="149"/>
      <c r="BXM17" s="149"/>
      <c r="BXN17" s="149"/>
      <c r="BXO17" s="150"/>
      <c r="BXP17" s="152"/>
      <c r="BXQ17" s="147"/>
      <c r="BXR17" s="148"/>
      <c r="BXS17" s="149"/>
      <c r="BXT17" s="149"/>
      <c r="BXU17" s="149"/>
      <c r="BXV17" s="149"/>
      <c r="BXW17" s="150"/>
      <c r="BXX17" s="152"/>
      <c r="BXY17" s="147"/>
      <c r="BXZ17" s="148"/>
      <c r="BYA17" s="149"/>
      <c r="BYB17" s="149"/>
      <c r="BYC17" s="149"/>
      <c r="BYD17" s="149"/>
      <c r="BYE17" s="150"/>
      <c r="BYF17" s="152"/>
      <c r="BYG17" s="147"/>
      <c r="BYH17" s="148"/>
      <c r="BYI17" s="149"/>
      <c r="BYJ17" s="149"/>
      <c r="BYK17" s="149"/>
      <c r="BYL17" s="149"/>
      <c r="BYM17" s="150"/>
      <c r="BYN17" s="152"/>
      <c r="BYO17" s="147"/>
      <c r="BYP17" s="148"/>
      <c r="BYQ17" s="149"/>
      <c r="BYR17" s="149"/>
      <c r="BYS17" s="149"/>
      <c r="BYT17" s="149"/>
      <c r="BYU17" s="150"/>
      <c r="BYV17" s="152"/>
      <c r="BYW17" s="147"/>
      <c r="BYX17" s="148"/>
      <c r="BYY17" s="149"/>
      <c r="BYZ17" s="149"/>
      <c r="BZA17" s="149"/>
      <c r="BZB17" s="149"/>
      <c r="BZC17" s="150"/>
      <c r="BZD17" s="152"/>
      <c r="BZE17" s="147"/>
      <c r="BZF17" s="148"/>
      <c r="BZG17" s="149"/>
      <c r="BZH17" s="149"/>
      <c r="BZI17" s="149"/>
      <c r="BZJ17" s="149"/>
      <c r="BZK17" s="150"/>
      <c r="BZL17" s="152"/>
      <c r="BZM17" s="147"/>
      <c r="BZN17" s="148"/>
      <c r="BZO17" s="149"/>
      <c r="BZP17" s="149"/>
      <c r="BZQ17" s="149"/>
      <c r="BZR17" s="149"/>
      <c r="BZS17" s="150"/>
      <c r="BZT17" s="152"/>
      <c r="BZU17" s="147"/>
      <c r="BZV17" s="148"/>
      <c r="BZW17" s="149"/>
      <c r="BZX17" s="149"/>
      <c r="BZY17" s="149"/>
      <c r="BZZ17" s="149"/>
      <c r="CAA17" s="150"/>
      <c r="CAB17" s="152"/>
      <c r="CAC17" s="147"/>
      <c r="CAD17" s="148"/>
      <c r="CAE17" s="149"/>
      <c r="CAF17" s="149"/>
      <c r="CAG17" s="149"/>
      <c r="CAH17" s="149"/>
      <c r="CAI17" s="150"/>
      <c r="CAJ17" s="152"/>
      <c r="CAK17" s="147"/>
      <c r="CAL17" s="148"/>
      <c r="CAM17" s="149"/>
      <c r="CAN17" s="149"/>
      <c r="CAO17" s="149"/>
      <c r="CAP17" s="149"/>
      <c r="CAQ17" s="150"/>
      <c r="CAR17" s="152"/>
      <c r="CAS17" s="147"/>
      <c r="CAT17" s="148"/>
      <c r="CAU17" s="149"/>
      <c r="CAV17" s="149"/>
      <c r="CAW17" s="149"/>
      <c r="CAX17" s="149"/>
      <c r="CAY17" s="150"/>
      <c r="CAZ17" s="152"/>
      <c r="CBA17" s="147"/>
      <c r="CBB17" s="148"/>
      <c r="CBC17" s="149"/>
      <c r="CBD17" s="149"/>
      <c r="CBE17" s="149"/>
      <c r="CBF17" s="149"/>
      <c r="CBG17" s="150"/>
      <c r="CBH17" s="152"/>
      <c r="CBI17" s="147"/>
      <c r="CBJ17" s="148"/>
      <c r="CBK17" s="149"/>
      <c r="CBL17" s="149"/>
      <c r="CBM17" s="149"/>
      <c r="CBN17" s="149"/>
      <c r="CBO17" s="150"/>
      <c r="CBP17" s="152"/>
      <c r="CBQ17" s="147"/>
      <c r="CBR17" s="148"/>
      <c r="CBS17" s="149"/>
      <c r="CBT17" s="149"/>
      <c r="CBU17" s="149"/>
      <c r="CBV17" s="149"/>
      <c r="CBW17" s="150"/>
      <c r="CBX17" s="152"/>
      <c r="CBY17" s="147"/>
      <c r="CBZ17" s="148"/>
      <c r="CCA17" s="149"/>
      <c r="CCB17" s="149"/>
      <c r="CCC17" s="149"/>
      <c r="CCD17" s="149"/>
      <c r="CCE17" s="150"/>
      <c r="CCF17" s="152"/>
      <c r="CCG17" s="147"/>
      <c r="CCH17" s="148"/>
      <c r="CCI17" s="149"/>
      <c r="CCJ17" s="149"/>
      <c r="CCK17" s="149"/>
      <c r="CCL17" s="149"/>
      <c r="CCM17" s="150"/>
      <c r="CCN17" s="152"/>
      <c r="CCO17" s="147"/>
      <c r="CCP17" s="148"/>
      <c r="CCQ17" s="149"/>
      <c r="CCR17" s="149"/>
      <c r="CCS17" s="149"/>
      <c r="CCT17" s="149"/>
      <c r="CCU17" s="150"/>
      <c r="CCV17" s="152"/>
      <c r="CCW17" s="147"/>
      <c r="CCX17" s="148"/>
      <c r="CCY17" s="149"/>
      <c r="CCZ17" s="149"/>
      <c r="CDA17" s="149"/>
      <c r="CDB17" s="149"/>
      <c r="CDC17" s="150"/>
      <c r="CDD17" s="152"/>
      <c r="CDE17" s="147"/>
      <c r="CDF17" s="148"/>
      <c r="CDG17" s="149"/>
      <c r="CDH17" s="149"/>
      <c r="CDI17" s="149"/>
      <c r="CDJ17" s="149"/>
      <c r="CDK17" s="150"/>
      <c r="CDL17" s="152"/>
      <c r="CDM17" s="147"/>
      <c r="CDN17" s="148"/>
      <c r="CDO17" s="149"/>
      <c r="CDP17" s="149"/>
      <c r="CDQ17" s="149"/>
      <c r="CDR17" s="149"/>
      <c r="CDS17" s="150"/>
      <c r="CDT17" s="152"/>
      <c r="CDU17" s="147"/>
      <c r="CDV17" s="148"/>
      <c r="CDW17" s="149"/>
      <c r="CDX17" s="149"/>
      <c r="CDY17" s="149"/>
      <c r="CDZ17" s="149"/>
      <c r="CEA17" s="150"/>
      <c r="CEB17" s="152"/>
      <c r="CEC17" s="147"/>
      <c r="CED17" s="148"/>
      <c r="CEE17" s="149"/>
      <c r="CEF17" s="149"/>
      <c r="CEG17" s="149"/>
      <c r="CEH17" s="149"/>
      <c r="CEI17" s="150"/>
      <c r="CEJ17" s="152"/>
      <c r="CEK17" s="147"/>
      <c r="CEL17" s="148"/>
      <c r="CEM17" s="149"/>
      <c r="CEN17" s="149"/>
      <c r="CEO17" s="149"/>
      <c r="CEP17" s="149"/>
      <c r="CEQ17" s="150"/>
      <c r="CER17" s="152"/>
      <c r="CES17" s="147"/>
      <c r="CET17" s="148"/>
      <c r="CEU17" s="149"/>
      <c r="CEV17" s="149"/>
      <c r="CEW17" s="149"/>
      <c r="CEX17" s="149"/>
      <c r="CEY17" s="150"/>
      <c r="CEZ17" s="152"/>
      <c r="CFA17" s="147"/>
      <c r="CFB17" s="148"/>
      <c r="CFC17" s="149"/>
      <c r="CFD17" s="149"/>
      <c r="CFE17" s="149"/>
      <c r="CFF17" s="149"/>
      <c r="CFG17" s="150"/>
      <c r="CFH17" s="152"/>
      <c r="CFI17" s="147"/>
      <c r="CFJ17" s="148"/>
      <c r="CFK17" s="149"/>
      <c r="CFL17" s="149"/>
      <c r="CFM17" s="149"/>
      <c r="CFN17" s="149"/>
      <c r="CFO17" s="150"/>
      <c r="CFP17" s="152"/>
      <c r="CFQ17" s="147"/>
      <c r="CFR17" s="148"/>
      <c r="CFS17" s="149"/>
      <c r="CFT17" s="149"/>
      <c r="CFU17" s="149"/>
      <c r="CFV17" s="149"/>
      <c r="CFW17" s="150"/>
      <c r="CFX17" s="152"/>
      <c r="CFY17" s="147"/>
      <c r="CFZ17" s="148"/>
      <c r="CGA17" s="149"/>
      <c r="CGB17" s="149"/>
      <c r="CGC17" s="149"/>
      <c r="CGD17" s="149"/>
      <c r="CGE17" s="150"/>
      <c r="CGF17" s="152"/>
      <c r="CGG17" s="147"/>
      <c r="CGH17" s="148"/>
      <c r="CGI17" s="149"/>
      <c r="CGJ17" s="149"/>
      <c r="CGK17" s="149"/>
      <c r="CGL17" s="149"/>
      <c r="CGM17" s="150"/>
      <c r="CGN17" s="152"/>
      <c r="CGO17" s="147"/>
      <c r="CGP17" s="148"/>
      <c r="CGQ17" s="149"/>
      <c r="CGR17" s="149"/>
      <c r="CGS17" s="149"/>
      <c r="CGT17" s="149"/>
      <c r="CGU17" s="150"/>
      <c r="CGV17" s="152"/>
      <c r="CGW17" s="147"/>
      <c r="CGX17" s="148"/>
      <c r="CGY17" s="149"/>
      <c r="CGZ17" s="149"/>
      <c r="CHA17" s="149"/>
      <c r="CHB17" s="149"/>
      <c r="CHC17" s="150"/>
      <c r="CHD17" s="152"/>
      <c r="CHE17" s="147"/>
      <c r="CHF17" s="148"/>
      <c r="CHG17" s="149"/>
      <c r="CHH17" s="149"/>
      <c r="CHI17" s="149"/>
      <c r="CHJ17" s="149"/>
      <c r="CHK17" s="150"/>
      <c r="CHL17" s="152"/>
      <c r="CHM17" s="147"/>
      <c r="CHN17" s="148"/>
      <c r="CHO17" s="149"/>
      <c r="CHP17" s="149"/>
      <c r="CHQ17" s="149"/>
      <c r="CHR17" s="149"/>
      <c r="CHS17" s="150"/>
      <c r="CHT17" s="152"/>
      <c r="CHU17" s="147"/>
      <c r="CHV17" s="148"/>
      <c r="CHW17" s="149"/>
      <c r="CHX17" s="149"/>
      <c r="CHY17" s="149"/>
      <c r="CHZ17" s="149"/>
      <c r="CIA17" s="150"/>
      <c r="CIB17" s="152"/>
      <c r="CIC17" s="147"/>
      <c r="CID17" s="148"/>
      <c r="CIE17" s="149"/>
      <c r="CIF17" s="149"/>
      <c r="CIG17" s="149"/>
      <c r="CIH17" s="149"/>
      <c r="CII17" s="150"/>
      <c r="CIJ17" s="152"/>
      <c r="CIK17" s="147"/>
      <c r="CIL17" s="148"/>
      <c r="CIM17" s="149"/>
      <c r="CIN17" s="149"/>
      <c r="CIO17" s="149"/>
      <c r="CIP17" s="149"/>
      <c r="CIQ17" s="150"/>
      <c r="CIR17" s="152"/>
      <c r="CIS17" s="147"/>
      <c r="CIT17" s="148"/>
      <c r="CIU17" s="149"/>
      <c r="CIV17" s="149"/>
      <c r="CIW17" s="149"/>
      <c r="CIX17" s="149"/>
      <c r="CIY17" s="150"/>
      <c r="CIZ17" s="152"/>
      <c r="CJA17" s="147"/>
      <c r="CJB17" s="148"/>
      <c r="CJC17" s="149"/>
      <c r="CJD17" s="149"/>
      <c r="CJE17" s="149"/>
      <c r="CJF17" s="149"/>
      <c r="CJG17" s="150"/>
      <c r="CJH17" s="152"/>
      <c r="CJI17" s="147"/>
      <c r="CJJ17" s="148"/>
      <c r="CJK17" s="149"/>
      <c r="CJL17" s="149"/>
      <c r="CJM17" s="149"/>
      <c r="CJN17" s="149"/>
      <c r="CJO17" s="150"/>
      <c r="CJP17" s="152"/>
      <c r="CJQ17" s="147"/>
      <c r="CJR17" s="148"/>
      <c r="CJS17" s="149"/>
      <c r="CJT17" s="149"/>
      <c r="CJU17" s="149"/>
      <c r="CJV17" s="149"/>
      <c r="CJW17" s="150"/>
      <c r="CJX17" s="152"/>
      <c r="CJY17" s="147"/>
      <c r="CJZ17" s="148"/>
      <c r="CKA17" s="149"/>
      <c r="CKB17" s="149"/>
      <c r="CKC17" s="149"/>
      <c r="CKD17" s="149"/>
      <c r="CKE17" s="150"/>
      <c r="CKF17" s="152"/>
      <c r="CKG17" s="147"/>
      <c r="CKH17" s="148"/>
      <c r="CKI17" s="149"/>
      <c r="CKJ17" s="149"/>
      <c r="CKK17" s="149"/>
      <c r="CKL17" s="149"/>
      <c r="CKM17" s="150"/>
      <c r="CKN17" s="152"/>
      <c r="CKO17" s="147"/>
      <c r="CKP17" s="148"/>
      <c r="CKQ17" s="149"/>
      <c r="CKR17" s="149"/>
      <c r="CKS17" s="149"/>
      <c r="CKT17" s="149"/>
      <c r="CKU17" s="150"/>
      <c r="CKV17" s="152"/>
      <c r="CKW17" s="147"/>
      <c r="CKX17" s="148"/>
      <c r="CKY17" s="149"/>
      <c r="CKZ17" s="149"/>
      <c r="CLA17" s="149"/>
      <c r="CLB17" s="149"/>
      <c r="CLC17" s="150"/>
      <c r="CLD17" s="152"/>
      <c r="CLE17" s="147"/>
      <c r="CLF17" s="148"/>
      <c r="CLG17" s="149"/>
      <c r="CLH17" s="149"/>
      <c r="CLI17" s="149"/>
      <c r="CLJ17" s="149"/>
      <c r="CLK17" s="150"/>
      <c r="CLL17" s="152"/>
      <c r="CLM17" s="147"/>
      <c r="CLN17" s="148"/>
      <c r="CLO17" s="149"/>
      <c r="CLP17" s="149"/>
      <c r="CLQ17" s="149"/>
      <c r="CLR17" s="149"/>
      <c r="CLS17" s="150"/>
      <c r="CLT17" s="152"/>
      <c r="CLU17" s="147"/>
      <c r="CLV17" s="148"/>
      <c r="CLW17" s="149"/>
      <c r="CLX17" s="149"/>
      <c r="CLY17" s="149"/>
      <c r="CLZ17" s="149"/>
      <c r="CMA17" s="150"/>
      <c r="CMB17" s="152"/>
      <c r="CMC17" s="147"/>
      <c r="CMD17" s="148"/>
      <c r="CME17" s="149"/>
      <c r="CMF17" s="149"/>
      <c r="CMG17" s="149"/>
      <c r="CMH17" s="149"/>
      <c r="CMI17" s="150"/>
      <c r="CMJ17" s="152"/>
      <c r="CMK17" s="147"/>
      <c r="CML17" s="148"/>
      <c r="CMM17" s="149"/>
      <c r="CMN17" s="149"/>
      <c r="CMO17" s="149"/>
      <c r="CMP17" s="149"/>
      <c r="CMQ17" s="150"/>
      <c r="CMR17" s="152"/>
      <c r="CMS17" s="147"/>
      <c r="CMT17" s="148"/>
      <c r="CMU17" s="149"/>
      <c r="CMV17" s="149"/>
      <c r="CMW17" s="149"/>
      <c r="CMX17" s="149"/>
      <c r="CMY17" s="150"/>
      <c r="CMZ17" s="152"/>
      <c r="CNA17" s="147"/>
      <c r="CNB17" s="148"/>
      <c r="CNC17" s="149"/>
      <c r="CND17" s="149"/>
      <c r="CNE17" s="149"/>
      <c r="CNF17" s="149"/>
      <c r="CNG17" s="150"/>
      <c r="CNH17" s="152"/>
      <c r="CNI17" s="147"/>
      <c r="CNJ17" s="148"/>
      <c r="CNK17" s="149"/>
      <c r="CNL17" s="149"/>
      <c r="CNM17" s="149"/>
      <c r="CNN17" s="149"/>
      <c r="CNO17" s="150"/>
      <c r="CNP17" s="152"/>
      <c r="CNQ17" s="147"/>
      <c r="CNR17" s="148"/>
      <c r="CNS17" s="149"/>
      <c r="CNT17" s="149"/>
      <c r="CNU17" s="149"/>
      <c r="CNV17" s="149"/>
      <c r="CNW17" s="150"/>
      <c r="CNX17" s="152"/>
      <c r="CNY17" s="147"/>
      <c r="CNZ17" s="148"/>
      <c r="COA17" s="149"/>
      <c r="COB17" s="149"/>
      <c r="COC17" s="149"/>
      <c r="COD17" s="149"/>
      <c r="COE17" s="150"/>
      <c r="COF17" s="152"/>
      <c r="COG17" s="147"/>
      <c r="COH17" s="148"/>
      <c r="COI17" s="149"/>
      <c r="COJ17" s="149"/>
      <c r="COK17" s="149"/>
      <c r="COL17" s="149"/>
      <c r="COM17" s="150"/>
      <c r="CON17" s="152"/>
      <c r="COO17" s="147"/>
      <c r="COP17" s="148"/>
      <c r="COQ17" s="149"/>
      <c r="COR17" s="149"/>
      <c r="COS17" s="149"/>
      <c r="COT17" s="149"/>
      <c r="COU17" s="150"/>
      <c r="COV17" s="152"/>
      <c r="COW17" s="147"/>
      <c r="COX17" s="148"/>
      <c r="COY17" s="149"/>
      <c r="COZ17" s="149"/>
      <c r="CPA17" s="149"/>
      <c r="CPB17" s="149"/>
      <c r="CPC17" s="150"/>
      <c r="CPD17" s="152"/>
      <c r="CPE17" s="147"/>
      <c r="CPF17" s="148"/>
      <c r="CPG17" s="149"/>
      <c r="CPH17" s="149"/>
      <c r="CPI17" s="149"/>
      <c r="CPJ17" s="149"/>
      <c r="CPK17" s="150"/>
      <c r="CPL17" s="152"/>
      <c r="CPM17" s="147"/>
      <c r="CPN17" s="148"/>
      <c r="CPO17" s="149"/>
      <c r="CPP17" s="149"/>
      <c r="CPQ17" s="149"/>
      <c r="CPR17" s="149"/>
      <c r="CPS17" s="150"/>
      <c r="CPT17" s="152"/>
      <c r="CPU17" s="147"/>
      <c r="CPV17" s="148"/>
      <c r="CPW17" s="149"/>
      <c r="CPX17" s="149"/>
      <c r="CPY17" s="149"/>
      <c r="CPZ17" s="149"/>
      <c r="CQA17" s="150"/>
      <c r="CQB17" s="152"/>
      <c r="CQC17" s="147"/>
      <c r="CQD17" s="148"/>
      <c r="CQE17" s="149"/>
      <c r="CQF17" s="149"/>
      <c r="CQG17" s="149"/>
      <c r="CQH17" s="149"/>
      <c r="CQI17" s="150"/>
      <c r="CQJ17" s="152"/>
      <c r="CQK17" s="147"/>
      <c r="CQL17" s="148"/>
      <c r="CQM17" s="149"/>
      <c r="CQN17" s="149"/>
      <c r="CQO17" s="149"/>
      <c r="CQP17" s="149"/>
      <c r="CQQ17" s="150"/>
      <c r="CQR17" s="152"/>
      <c r="CQS17" s="147"/>
      <c r="CQT17" s="148"/>
      <c r="CQU17" s="149"/>
      <c r="CQV17" s="149"/>
      <c r="CQW17" s="149"/>
      <c r="CQX17" s="149"/>
      <c r="CQY17" s="150"/>
      <c r="CQZ17" s="152"/>
      <c r="CRA17" s="147"/>
      <c r="CRB17" s="148"/>
      <c r="CRC17" s="149"/>
      <c r="CRD17" s="149"/>
      <c r="CRE17" s="149"/>
      <c r="CRF17" s="149"/>
      <c r="CRG17" s="150"/>
      <c r="CRH17" s="152"/>
      <c r="CRI17" s="147"/>
      <c r="CRJ17" s="148"/>
      <c r="CRK17" s="149"/>
      <c r="CRL17" s="149"/>
      <c r="CRM17" s="149"/>
      <c r="CRN17" s="149"/>
      <c r="CRO17" s="150"/>
      <c r="CRP17" s="152"/>
      <c r="CRQ17" s="147"/>
      <c r="CRR17" s="148"/>
      <c r="CRS17" s="149"/>
      <c r="CRT17" s="149"/>
      <c r="CRU17" s="149"/>
      <c r="CRV17" s="149"/>
      <c r="CRW17" s="150"/>
      <c r="CRX17" s="152"/>
      <c r="CRY17" s="147"/>
      <c r="CRZ17" s="148"/>
      <c r="CSA17" s="149"/>
      <c r="CSB17" s="149"/>
      <c r="CSC17" s="149"/>
      <c r="CSD17" s="149"/>
      <c r="CSE17" s="150"/>
      <c r="CSF17" s="152"/>
      <c r="CSG17" s="147"/>
      <c r="CSH17" s="148"/>
      <c r="CSI17" s="149"/>
      <c r="CSJ17" s="149"/>
      <c r="CSK17" s="149"/>
      <c r="CSL17" s="149"/>
      <c r="CSM17" s="150"/>
      <c r="CSN17" s="152"/>
      <c r="CSO17" s="147"/>
      <c r="CSP17" s="148"/>
      <c r="CSQ17" s="149"/>
      <c r="CSR17" s="149"/>
      <c r="CSS17" s="149"/>
      <c r="CST17" s="149"/>
      <c r="CSU17" s="150"/>
      <c r="CSV17" s="152"/>
      <c r="CSW17" s="147"/>
      <c r="CSX17" s="148"/>
      <c r="CSY17" s="149"/>
      <c r="CSZ17" s="149"/>
      <c r="CTA17" s="149"/>
      <c r="CTB17" s="149"/>
      <c r="CTC17" s="150"/>
      <c r="CTD17" s="152"/>
      <c r="CTE17" s="147"/>
      <c r="CTF17" s="148"/>
      <c r="CTG17" s="149"/>
      <c r="CTH17" s="149"/>
      <c r="CTI17" s="149"/>
      <c r="CTJ17" s="149"/>
      <c r="CTK17" s="150"/>
      <c r="CTL17" s="152"/>
      <c r="CTM17" s="147"/>
      <c r="CTN17" s="148"/>
      <c r="CTO17" s="149"/>
      <c r="CTP17" s="149"/>
      <c r="CTQ17" s="149"/>
      <c r="CTR17" s="149"/>
      <c r="CTS17" s="150"/>
      <c r="CTT17" s="152"/>
      <c r="CTU17" s="147"/>
      <c r="CTV17" s="148"/>
      <c r="CTW17" s="149"/>
      <c r="CTX17" s="149"/>
      <c r="CTY17" s="149"/>
      <c r="CTZ17" s="149"/>
      <c r="CUA17" s="150"/>
      <c r="CUB17" s="152"/>
      <c r="CUC17" s="147"/>
      <c r="CUD17" s="148"/>
      <c r="CUE17" s="149"/>
      <c r="CUF17" s="149"/>
      <c r="CUG17" s="149"/>
      <c r="CUH17" s="149"/>
      <c r="CUI17" s="150"/>
      <c r="CUJ17" s="152"/>
      <c r="CUK17" s="147"/>
      <c r="CUL17" s="148"/>
      <c r="CUM17" s="149"/>
      <c r="CUN17" s="149"/>
      <c r="CUO17" s="149"/>
      <c r="CUP17" s="149"/>
      <c r="CUQ17" s="150"/>
      <c r="CUR17" s="152"/>
      <c r="CUS17" s="147"/>
      <c r="CUT17" s="148"/>
      <c r="CUU17" s="149"/>
      <c r="CUV17" s="149"/>
      <c r="CUW17" s="149"/>
      <c r="CUX17" s="149"/>
      <c r="CUY17" s="150"/>
      <c r="CUZ17" s="152"/>
      <c r="CVA17" s="147"/>
      <c r="CVB17" s="148"/>
      <c r="CVC17" s="149"/>
      <c r="CVD17" s="149"/>
      <c r="CVE17" s="149"/>
      <c r="CVF17" s="149"/>
      <c r="CVG17" s="150"/>
      <c r="CVH17" s="152"/>
      <c r="CVI17" s="147"/>
      <c r="CVJ17" s="148"/>
      <c r="CVK17" s="149"/>
      <c r="CVL17" s="149"/>
      <c r="CVM17" s="149"/>
      <c r="CVN17" s="149"/>
      <c r="CVO17" s="150"/>
      <c r="CVP17" s="152"/>
      <c r="CVQ17" s="147"/>
      <c r="CVR17" s="148"/>
      <c r="CVS17" s="149"/>
      <c r="CVT17" s="149"/>
      <c r="CVU17" s="149"/>
      <c r="CVV17" s="149"/>
      <c r="CVW17" s="150"/>
      <c r="CVX17" s="152"/>
      <c r="CVY17" s="147"/>
      <c r="CVZ17" s="148"/>
      <c r="CWA17" s="149"/>
      <c r="CWB17" s="149"/>
      <c r="CWC17" s="149"/>
      <c r="CWD17" s="149"/>
      <c r="CWE17" s="150"/>
      <c r="CWF17" s="152"/>
      <c r="CWG17" s="147"/>
      <c r="CWH17" s="148"/>
      <c r="CWI17" s="149"/>
      <c r="CWJ17" s="149"/>
      <c r="CWK17" s="149"/>
      <c r="CWL17" s="149"/>
      <c r="CWM17" s="150"/>
      <c r="CWN17" s="152"/>
      <c r="CWO17" s="147"/>
      <c r="CWP17" s="148"/>
      <c r="CWQ17" s="149"/>
      <c r="CWR17" s="149"/>
      <c r="CWS17" s="149"/>
      <c r="CWT17" s="149"/>
      <c r="CWU17" s="150"/>
      <c r="CWV17" s="152"/>
      <c r="CWW17" s="147"/>
      <c r="CWX17" s="148"/>
      <c r="CWY17" s="149"/>
      <c r="CWZ17" s="149"/>
      <c r="CXA17" s="149"/>
      <c r="CXB17" s="149"/>
      <c r="CXC17" s="150"/>
      <c r="CXD17" s="152"/>
      <c r="CXE17" s="147"/>
      <c r="CXF17" s="148"/>
      <c r="CXG17" s="149"/>
      <c r="CXH17" s="149"/>
      <c r="CXI17" s="149"/>
      <c r="CXJ17" s="149"/>
      <c r="CXK17" s="150"/>
      <c r="CXL17" s="152"/>
      <c r="CXM17" s="147"/>
      <c r="CXN17" s="148"/>
      <c r="CXO17" s="149"/>
      <c r="CXP17" s="149"/>
      <c r="CXQ17" s="149"/>
      <c r="CXR17" s="149"/>
      <c r="CXS17" s="150"/>
      <c r="CXT17" s="152"/>
      <c r="CXU17" s="147"/>
      <c r="CXV17" s="148"/>
      <c r="CXW17" s="149"/>
      <c r="CXX17" s="149"/>
      <c r="CXY17" s="149"/>
      <c r="CXZ17" s="149"/>
      <c r="CYA17" s="150"/>
      <c r="CYB17" s="152"/>
      <c r="CYC17" s="147"/>
      <c r="CYD17" s="148"/>
      <c r="CYE17" s="149"/>
      <c r="CYF17" s="149"/>
      <c r="CYG17" s="149"/>
      <c r="CYH17" s="149"/>
      <c r="CYI17" s="150"/>
      <c r="CYJ17" s="152"/>
      <c r="CYK17" s="147"/>
      <c r="CYL17" s="148"/>
      <c r="CYM17" s="149"/>
      <c r="CYN17" s="149"/>
      <c r="CYO17" s="149"/>
      <c r="CYP17" s="149"/>
      <c r="CYQ17" s="150"/>
      <c r="CYR17" s="152"/>
      <c r="CYS17" s="147"/>
      <c r="CYT17" s="148"/>
      <c r="CYU17" s="149"/>
      <c r="CYV17" s="149"/>
      <c r="CYW17" s="149"/>
      <c r="CYX17" s="149"/>
      <c r="CYY17" s="150"/>
      <c r="CYZ17" s="152"/>
      <c r="CZA17" s="147"/>
      <c r="CZB17" s="148"/>
      <c r="CZC17" s="149"/>
      <c r="CZD17" s="149"/>
      <c r="CZE17" s="149"/>
      <c r="CZF17" s="149"/>
      <c r="CZG17" s="150"/>
      <c r="CZH17" s="152"/>
      <c r="CZI17" s="147"/>
      <c r="CZJ17" s="148"/>
      <c r="CZK17" s="149"/>
      <c r="CZL17" s="149"/>
      <c r="CZM17" s="149"/>
      <c r="CZN17" s="149"/>
      <c r="CZO17" s="150"/>
      <c r="CZP17" s="152"/>
      <c r="CZQ17" s="147"/>
      <c r="CZR17" s="148"/>
      <c r="CZS17" s="149"/>
      <c r="CZT17" s="149"/>
      <c r="CZU17" s="149"/>
      <c r="CZV17" s="149"/>
      <c r="CZW17" s="150"/>
      <c r="CZX17" s="152"/>
      <c r="CZY17" s="147"/>
      <c r="CZZ17" s="148"/>
      <c r="DAA17" s="149"/>
      <c r="DAB17" s="149"/>
      <c r="DAC17" s="149"/>
      <c r="DAD17" s="149"/>
      <c r="DAE17" s="150"/>
      <c r="DAF17" s="152"/>
      <c r="DAG17" s="147"/>
      <c r="DAH17" s="148"/>
      <c r="DAI17" s="149"/>
      <c r="DAJ17" s="149"/>
      <c r="DAK17" s="149"/>
      <c r="DAL17" s="149"/>
      <c r="DAM17" s="150"/>
      <c r="DAN17" s="152"/>
      <c r="DAO17" s="147"/>
      <c r="DAP17" s="148"/>
      <c r="DAQ17" s="149"/>
      <c r="DAR17" s="149"/>
      <c r="DAS17" s="149"/>
      <c r="DAT17" s="149"/>
      <c r="DAU17" s="150"/>
      <c r="DAV17" s="152"/>
      <c r="DAW17" s="147"/>
      <c r="DAX17" s="148"/>
      <c r="DAY17" s="149"/>
      <c r="DAZ17" s="149"/>
      <c r="DBA17" s="149"/>
      <c r="DBB17" s="149"/>
      <c r="DBC17" s="150"/>
      <c r="DBD17" s="152"/>
      <c r="DBE17" s="147"/>
      <c r="DBF17" s="148"/>
      <c r="DBG17" s="149"/>
      <c r="DBH17" s="149"/>
      <c r="DBI17" s="149"/>
      <c r="DBJ17" s="149"/>
      <c r="DBK17" s="150"/>
      <c r="DBL17" s="152"/>
      <c r="DBM17" s="147"/>
      <c r="DBN17" s="148"/>
      <c r="DBO17" s="149"/>
      <c r="DBP17" s="149"/>
      <c r="DBQ17" s="149"/>
      <c r="DBR17" s="149"/>
      <c r="DBS17" s="150"/>
      <c r="DBT17" s="152"/>
      <c r="DBU17" s="147"/>
      <c r="DBV17" s="148"/>
      <c r="DBW17" s="149"/>
      <c r="DBX17" s="149"/>
      <c r="DBY17" s="149"/>
      <c r="DBZ17" s="149"/>
      <c r="DCA17" s="150"/>
      <c r="DCB17" s="152"/>
      <c r="DCC17" s="147"/>
      <c r="DCD17" s="148"/>
      <c r="DCE17" s="149"/>
      <c r="DCF17" s="149"/>
      <c r="DCG17" s="149"/>
      <c r="DCH17" s="149"/>
      <c r="DCI17" s="150"/>
      <c r="DCJ17" s="152"/>
      <c r="DCK17" s="147"/>
      <c r="DCL17" s="148"/>
      <c r="DCM17" s="149"/>
      <c r="DCN17" s="149"/>
      <c r="DCO17" s="149"/>
      <c r="DCP17" s="149"/>
      <c r="DCQ17" s="150"/>
      <c r="DCR17" s="152"/>
      <c r="DCS17" s="147"/>
      <c r="DCT17" s="148"/>
      <c r="DCU17" s="149"/>
      <c r="DCV17" s="149"/>
      <c r="DCW17" s="149"/>
      <c r="DCX17" s="149"/>
      <c r="DCY17" s="150"/>
      <c r="DCZ17" s="152"/>
      <c r="DDA17" s="147"/>
      <c r="DDB17" s="148"/>
      <c r="DDC17" s="149"/>
      <c r="DDD17" s="149"/>
      <c r="DDE17" s="149"/>
      <c r="DDF17" s="149"/>
      <c r="DDG17" s="150"/>
      <c r="DDH17" s="152"/>
      <c r="DDI17" s="147"/>
      <c r="DDJ17" s="148"/>
      <c r="DDK17" s="149"/>
      <c r="DDL17" s="149"/>
      <c r="DDM17" s="149"/>
      <c r="DDN17" s="149"/>
      <c r="DDO17" s="150"/>
      <c r="DDP17" s="152"/>
      <c r="DDQ17" s="147"/>
      <c r="DDR17" s="148"/>
      <c r="DDS17" s="149"/>
      <c r="DDT17" s="149"/>
      <c r="DDU17" s="149"/>
      <c r="DDV17" s="149"/>
      <c r="DDW17" s="150"/>
      <c r="DDX17" s="152"/>
      <c r="DDY17" s="147"/>
      <c r="DDZ17" s="148"/>
      <c r="DEA17" s="149"/>
      <c r="DEB17" s="149"/>
      <c r="DEC17" s="149"/>
      <c r="DED17" s="149"/>
      <c r="DEE17" s="150"/>
      <c r="DEF17" s="152"/>
      <c r="DEG17" s="147"/>
      <c r="DEH17" s="148"/>
      <c r="DEI17" s="149"/>
      <c r="DEJ17" s="149"/>
      <c r="DEK17" s="149"/>
      <c r="DEL17" s="149"/>
      <c r="DEM17" s="150"/>
      <c r="DEN17" s="152"/>
      <c r="DEO17" s="147"/>
      <c r="DEP17" s="148"/>
      <c r="DEQ17" s="149"/>
      <c r="DER17" s="149"/>
      <c r="DES17" s="149"/>
      <c r="DET17" s="149"/>
      <c r="DEU17" s="150"/>
      <c r="DEV17" s="152"/>
      <c r="DEW17" s="147"/>
      <c r="DEX17" s="148"/>
      <c r="DEY17" s="149"/>
      <c r="DEZ17" s="149"/>
      <c r="DFA17" s="149"/>
      <c r="DFB17" s="149"/>
      <c r="DFC17" s="150"/>
      <c r="DFD17" s="152"/>
      <c r="DFE17" s="147"/>
      <c r="DFF17" s="148"/>
      <c r="DFG17" s="149"/>
      <c r="DFH17" s="149"/>
      <c r="DFI17" s="149"/>
      <c r="DFJ17" s="149"/>
      <c r="DFK17" s="150"/>
      <c r="DFL17" s="152"/>
      <c r="DFM17" s="147"/>
      <c r="DFN17" s="148"/>
      <c r="DFO17" s="149"/>
      <c r="DFP17" s="149"/>
      <c r="DFQ17" s="149"/>
      <c r="DFR17" s="149"/>
      <c r="DFS17" s="150"/>
      <c r="DFT17" s="152"/>
      <c r="DFU17" s="147"/>
      <c r="DFV17" s="148"/>
      <c r="DFW17" s="149"/>
      <c r="DFX17" s="149"/>
      <c r="DFY17" s="149"/>
      <c r="DFZ17" s="149"/>
      <c r="DGA17" s="150"/>
      <c r="DGB17" s="152"/>
      <c r="DGC17" s="147"/>
      <c r="DGD17" s="148"/>
      <c r="DGE17" s="149"/>
      <c r="DGF17" s="149"/>
      <c r="DGG17" s="149"/>
      <c r="DGH17" s="149"/>
      <c r="DGI17" s="150"/>
      <c r="DGJ17" s="152"/>
      <c r="DGK17" s="147"/>
      <c r="DGL17" s="148"/>
      <c r="DGM17" s="149"/>
      <c r="DGN17" s="149"/>
      <c r="DGO17" s="149"/>
      <c r="DGP17" s="149"/>
      <c r="DGQ17" s="150"/>
      <c r="DGR17" s="152"/>
      <c r="DGS17" s="147"/>
      <c r="DGT17" s="148"/>
      <c r="DGU17" s="149"/>
      <c r="DGV17" s="149"/>
      <c r="DGW17" s="149"/>
      <c r="DGX17" s="149"/>
      <c r="DGY17" s="150"/>
      <c r="DGZ17" s="152"/>
      <c r="DHA17" s="147"/>
      <c r="DHB17" s="148"/>
      <c r="DHC17" s="149"/>
      <c r="DHD17" s="149"/>
      <c r="DHE17" s="149"/>
      <c r="DHF17" s="149"/>
      <c r="DHG17" s="150"/>
      <c r="DHH17" s="152"/>
      <c r="DHI17" s="147"/>
      <c r="DHJ17" s="148"/>
      <c r="DHK17" s="149"/>
      <c r="DHL17" s="149"/>
      <c r="DHM17" s="149"/>
      <c r="DHN17" s="149"/>
      <c r="DHO17" s="150"/>
      <c r="DHP17" s="152"/>
      <c r="DHQ17" s="147"/>
      <c r="DHR17" s="148"/>
      <c r="DHS17" s="149"/>
      <c r="DHT17" s="149"/>
      <c r="DHU17" s="149"/>
      <c r="DHV17" s="149"/>
      <c r="DHW17" s="150"/>
      <c r="DHX17" s="152"/>
      <c r="DHY17" s="147"/>
      <c r="DHZ17" s="148"/>
      <c r="DIA17" s="149"/>
      <c r="DIB17" s="149"/>
      <c r="DIC17" s="149"/>
      <c r="DID17" s="149"/>
      <c r="DIE17" s="150"/>
      <c r="DIF17" s="152"/>
      <c r="DIG17" s="147"/>
      <c r="DIH17" s="148"/>
      <c r="DII17" s="149"/>
      <c r="DIJ17" s="149"/>
      <c r="DIK17" s="149"/>
      <c r="DIL17" s="149"/>
      <c r="DIM17" s="150"/>
      <c r="DIN17" s="152"/>
      <c r="DIO17" s="147"/>
      <c r="DIP17" s="148"/>
      <c r="DIQ17" s="149"/>
      <c r="DIR17" s="149"/>
      <c r="DIS17" s="149"/>
      <c r="DIT17" s="149"/>
      <c r="DIU17" s="150"/>
      <c r="DIV17" s="152"/>
      <c r="DIW17" s="147"/>
      <c r="DIX17" s="148"/>
      <c r="DIY17" s="149"/>
      <c r="DIZ17" s="149"/>
      <c r="DJA17" s="149"/>
      <c r="DJB17" s="149"/>
      <c r="DJC17" s="150"/>
      <c r="DJD17" s="152"/>
      <c r="DJE17" s="147"/>
      <c r="DJF17" s="148"/>
      <c r="DJG17" s="149"/>
      <c r="DJH17" s="149"/>
      <c r="DJI17" s="149"/>
      <c r="DJJ17" s="149"/>
      <c r="DJK17" s="150"/>
      <c r="DJL17" s="152"/>
      <c r="DJM17" s="147"/>
      <c r="DJN17" s="148"/>
      <c r="DJO17" s="149"/>
      <c r="DJP17" s="149"/>
      <c r="DJQ17" s="149"/>
      <c r="DJR17" s="149"/>
      <c r="DJS17" s="150"/>
      <c r="DJT17" s="152"/>
      <c r="DJU17" s="147"/>
      <c r="DJV17" s="148"/>
      <c r="DJW17" s="149"/>
      <c r="DJX17" s="149"/>
      <c r="DJY17" s="149"/>
      <c r="DJZ17" s="149"/>
      <c r="DKA17" s="150"/>
      <c r="DKB17" s="152"/>
      <c r="DKC17" s="147"/>
      <c r="DKD17" s="148"/>
      <c r="DKE17" s="149"/>
      <c r="DKF17" s="149"/>
      <c r="DKG17" s="149"/>
      <c r="DKH17" s="149"/>
      <c r="DKI17" s="150"/>
      <c r="DKJ17" s="152"/>
      <c r="DKK17" s="147"/>
      <c r="DKL17" s="148"/>
      <c r="DKM17" s="149"/>
      <c r="DKN17" s="149"/>
      <c r="DKO17" s="149"/>
      <c r="DKP17" s="149"/>
      <c r="DKQ17" s="150"/>
      <c r="DKR17" s="152"/>
      <c r="DKS17" s="147"/>
      <c r="DKT17" s="148"/>
      <c r="DKU17" s="149"/>
      <c r="DKV17" s="149"/>
      <c r="DKW17" s="149"/>
      <c r="DKX17" s="149"/>
      <c r="DKY17" s="150"/>
      <c r="DKZ17" s="152"/>
      <c r="DLA17" s="147"/>
      <c r="DLB17" s="148"/>
      <c r="DLC17" s="149"/>
      <c r="DLD17" s="149"/>
      <c r="DLE17" s="149"/>
      <c r="DLF17" s="149"/>
      <c r="DLG17" s="150"/>
      <c r="DLH17" s="152"/>
      <c r="DLI17" s="147"/>
      <c r="DLJ17" s="148"/>
      <c r="DLK17" s="149"/>
      <c r="DLL17" s="149"/>
      <c r="DLM17" s="149"/>
      <c r="DLN17" s="149"/>
      <c r="DLO17" s="150"/>
      <c r="DLP17" s="152"/>
      <c r="DLQ17" s="147"/>
      <c r="DLR17" s="148"/>
      <c r="DLS17" s="149"/>
      <c r="DLT17" s="149"/>
      <c r="DLU17" s="149"/>
      <c r="DLV17" s="149"/>
      <c r="DLW17" s="150"/>
      <c r="DLX17" s="152"/>
      <c r="DLY17" s="147"/>
      <c r="DLZ17" s="148"/>
      <c r="DMA17" s="149"/>
      <c r="DMB17" s="149"/>
      <c r="DMC17" s="149"/>
      <c r="DMD17" s="149"/>
      <c r="DME17" s="150"/>
      <c r="DMF17" s="152"/>
      <c r="DMG17" s="147"/>
      <c r="DMH17" s="148"/>
      <c r="DMI17" s="149"/>
      <c r="DMJ17" s="149"/>
      <c r="DMK17" s="149"/>
      <c r="DML17" s="149"/>
      <c r="DMM17" s="150"/>
      <c r="DMN17" s="152"/>
      <c r="DMO17" s="147"/>
      <c r="DMP17" s="148"/>
      <c r="DMQ17" s="149"/>
      <c r="DMR17" s="149"/>
      <c r="DMS17" s="149"/>
      <c r="DMT17" s="149"/>
      <c r="DMU17" s="150"/>
      <c r="DMV17" s="152"/>
      <c r="DMW17" s="147"/>
      <c r="DMX17" s="148"/>
      <c r="DMY17" s="149"/>
      <c r="DMZ17" s="149"/>
      <c r="DNA17" s="149"/>
      <c r="DNB17" s="149"/>
      <c r="DNC17" s="150"/>
      <c r="DND17" s="152"/>
      <c r="DNE17" s="147"/>
      <c r="DNF17" s="148"/>
      <c r="DNG17" s="149"/>
      <c r="DNH17" s="149"/>
      <c r="DNI17" s="149"/>
      <c r="DNJ17" s="149"/>
      <c r="DNK17" s="150"/>
      <c r="DNL17" s="152"/>
      <c r="DNM17" s="147"/>
      <c r="DNN17" s="148"/>
      <c r="DNO17" s="149"/>
      <c r="DNP17" s="149"/>
      <c r="DNQ17" s="149"/>
      <c r="DNR17" s="149"/>
      <c r="DNS17" s="150"/>
      <c r="DNT17" s="152"/>
      <c r="DNU17" s="147"/>
      <c r="DNV17" s="148"/>
      <c r="DNW17" s="149"/>
      <c r="DNX17" s="149"/>
      <c r="DNY17" s="149"/>
      <c r="DNZ17" s="149"/>
      <c r="DOA17" s="150"/>
      <c r="DOB17" s="152"/>
      <c r="DOC17" s="147"/>
      <c r="DOD17" s="148"/>
      <c r="DOE17" s="149"/>
      <c r="DOF17" s="149"/>
      <c r="DOG17" s="149"/>
      <c r="DOH17" s="149"/>
      <c r="DOI17" s="150"/>
      <c r="DOJ17" s="152"/>
      <c r="DOK17" s="147"/>
      <c r="DOL17" s="148"/>
      <c r="DOM17" s="149"/>
      <c r="DON17" s="149"/>
      <c r="DOO17" s="149"/>
      <c r="DOP17" s="149"/>
      <c r="DOQ17" s="150"/>
      <c r="DOR17" s="152"/>
      <c r="DOS17" s="147"/>
      <c r="DOT17" s="148"/>
      <c r="DOU17" s="149"/>
      <c r="DOV17" s="149"/>
      <c r="DOW17" s="149"/>
      <c r="DOX17" s="149"/>
      <c r="DOY17" s="150"/>
      <c r="DOZ17" s="152"/>
      <c r="DPA17" s="147"/>
      <c r="DPB17" s="148"/>
      <c r="DPC17" s="149"/>
      <c r="DPD17" s="149"/>
      <c r="DPE17" s="149"/>
      <c r="DPF17" s="149"/>
      <c r="DPG17" s="150"/>
      <c r="DPH17" s="152"/>
      <c r="DPI17" s="147"/>
      <c r="DPJ17" s="148"/>
      <c r="DPK17" s="149"/>
      <c r="DPL17" s="149"/>
      <c r="DPM17" s="149"/>
      <c r="DPN17" s="149"/>
      <c r="DPO17" s="150"/>
      <c r="DPP17" s="152"/>
      <c r="DPQ17" s="147"/>
      <c r="DPR17" s="148"/>
      <c r="DPS17" s="149"/>
      <c r="DPT17" s="149"/>
      <c r="DPU17" s="149"/>
      <c r="DPV17" s="149"/>
      <c r="DPW17" s="150"/>
      <c r="DPX17" s="152"/>
      <c r="DPY17" s="147"/>
      <c r="DPZ17" s="148"/>
      <c r="DQA17" s="149"/>
      <c r="DQB17" s="149"/>
      <c r="DQC17" s="149"/>
      <c r="DQD17" s="149"/>
      <c r="DQE17" s="150"/>
      <c r="DQF17" s="152"/>
      <c r="DQG17" s="147"/>
      <c r="DQH17" s="148"/>
      <c r="DQI17" s="149"/>
      <c r="DQJ17" s="149"/>
      <c r="DQK17" s="149"/>
      <c r="DQL17" s="149"/>
      <c r="DQM17" s="150"/>
      <c r="DQN17" s="152"/>
      <c r="DQO17" s="147"/>
      <c r="DQP17" s="148"/>
      <c r="DQQ17" s="149"/>
      <c r="DQR17" s="149"/>
      <c r="DQS17" s="149"/>
      <c r="DQT17" s="149"/>
      <c r="DQU17" s="150"/>
      <c r="DQV17" s="152"/>
      <c r="DQW17" s="147"/>
      <c r="DQX17" s="148"/>
      <c r="DQY17" s="149"/>
      <c r="DQZ17" s="149"/>
      <c r="DRA17" s="149"/>
      <c r="DRB17" s="149"/>
      <c r="DRC17" s="150"/>
      <c r="DRD17" s="152"/>
      <c r="DRE17" s="147"/>
      <c r="DRF17" s="148"/>
      <c r="DRG17" s="149"/>
      <c r="DRH17" s="149"/>
      <c r="DRI17" s="149"/>
      <c r="DRJ17" s="149"/>
      <c r="DRK17" s="150"/>
      <c r="DRL17" s="152"/>
      <c r="DRM17" s="147"/>
      <c r="DRN17" s="148"/>
      <c r="DRO17" s="149"/>
      <c r="DRP17" s="149"/>
      <c r="DRQ17" s="149"/>
      <c r="DRR17" s="149"/>
      <c r="DRS17" s="150"/>
      <c r="DRT17" s="152"/>
      <c r="DRU17" s="147"/>
      <c r="DRV17" s="148"/>
      <c r="DRW17" s="149"/>
      <c r="DRX17" s="149"/>
      <c r="DRY17" s="149"/>
      <c r="DRZ17" s="149"/>
      <c r="DSA17" s="150"/>
      <c r="DSB17" s="152"/>
      <c r="DSC17" s="147"/>
      <c r="DSD17" s="148"/>
      <c r="DSE17" s="149"/>
      <c r="DSF17" s="149"/>
      <c r="DSG17" s="149"/>
      <c r="DSH17" s="149"/>
      <c r="DSI17" s="150"/>
      <c r="DSJ17" s="152"/>
      <c r="DSK17" s="147"/>
      <c r="DSL17" s="148"/>
      <c r="DSM17" s="149"/>
      <c r="DSN17" s="149"/>
      <c r="DSO17" s="149"/>
      <c r="DSP17" s="149"/>
      <c r="DSQ17" s="150"/>
      <c r="DSR17" s="152"/>
      <c r="DSS17" s="147"/>
      <c r="DST17" s="148"/>
      <c r="DSU17" s="149"/>
      <c r="DSV17" s="149"/>
      <c r="DSW17" s="149"/>
      <c r="DSX17" s="149"/>
      <c r="DSY17" s="150"/>
      <c r="DSZ17" s="152"/>
      <c r="DTA17" s="147"/>
      <c r="DTB17" s="148"/>
      <c r="DTC17" s="149"/>
      <c r="DTD17" s="149"/>
      <c r="DTE17" s="149"/>
      <c r="DTF17" s="149"/>
      <c r="DTG17" s="150"/>
      <c r="DTH17" s="152"/>
      <c r="DTI17" s="147"/>
      <c r="DTJ17" s="148"/>
      <c r="DTK17" s="149"/>
      <c r="DTL17" s="149"/>
      <c r="DTM17" s="149"/>
      <c r="DTN17" s="149"/>
      <c r="DTO17" s="150"/>
      <c r="DTP17" s="152"/>
      <c r="DTQ17" s="147"/>
      <c r="DTR17" s="148"/>
      <c r="DTS17" s="149"/>
      <c r="DTT17" s="149"/>
      <c r="DTU17" s="149"/>
      <c r="DTV17" s="149"/>
      <c r="DTW17" s="150"/>
      <c r="DTX17" s="152"/>
      <c r="DTY17" s="147"/>
      <c r="DTZ17" s="148"/>
      <c r="DUA17" s="149"/>
      <c r="DUB17" s="149"/>
      <c r="DUC17" s="149"/>
      <c r="DUD17" s="149"/>
      <c r="DUE17" s="150"/>
      <c r="DUF17" s="152"/>
      <c r="DUG17" s="147"/>
      <c r="DUH17" s="148"/>
      <c r="DUI17" s="149"/>
      <c r="DUJ17" s="149"/>
      <c r="DUK17" s="149"/>
      <c r="DUL17" s="149"/>
      <c r="DUM17" s="150"/>
      <c r="DUN17" s="152"/>
      <c r="DUO17" s="147"/>
      <c r="DUP17" s="148"/>
      <c r="DUQ17" s="149"/>
      <c r="DUR17" s="149"/>
      <c r="DUS17" s="149"/>
      <c r="DUT17" s="149"/>
      <c r="DUU17" s="150"/>
      <c r="DUV17" s="152"/>
      <c r="DUW17" s="147"/>
      <c r="DUX17" s="148"/>
      <c r="DUY17" s="149"/>
      <c r="DUZ17" s="149"/>
      <c r="DVA17" s="149"/>
      <c r="DVB17" s="149"/>
      <c r="DVC17" s="150"/>
      <c r="DVD17" s="152"/>
      <c r="DVE17" s="147"/>
      <c r="DVF17" s="148"/>
      <c r="DVG17" s="149"/>
      <c r="DVH17" s="149"/>
      <c r="DVI17" s="149"/>
      <c r="DVJ17" s="149"/>
      <c r="DVK17" s="150"/>
      <c r="DVL17" s="152"/>
      <c r="DVM17" s="147"/>
      <c r="DVN17" s="148"/>
      <c r="DVO17" s="149"/>
      <c r="DVP17" s="149"/>
      <c r="DVQ17" s="149"/>
      <c r="DVR17" s="149"/>
      <c r="DVS17" s="150"/>
      <c r="DVT17" s="152"/>
      <c r="DVU17" s="147"/>
      <c r="DVV17" s="148"/>
      <c r="DVW17" s="149"/>
      <c r="DVX17" s="149"/>
      <c r="DVY17" s="149"/>
      <c r="DVZ17" s="149"/>
      <c r="DWA17" s="150"/>
      <c r="DWB17" s="152"/>
      <c r="DWC17" s="147"/>
      <c r="DWD17" s="148"/>
      <c r="DWE17" s="149"/>
      <c r="DWF17" s="149"/>
      <c r="DWG17" s="149"/>
      <c r="DWH17" s="149"/>
      <c r="DWI17" s="150"/>
      <c r="DWJ17" s="152"/>
      <c r="DWK17" s="147"/>
      <c r="DWL17" s="148"/>
      <c r="DWM17" s="149"/>
      <c r="DWN17" s="149"/>
      <c r="DWO17" s="149"/>
      <c r="DWP17" s="149"/>
      <c r="DWQ17" s="150"/>
      <c r="DWR17" s="152"/>
      <c r="DWS17" s="147"/>
      <c r="DWT17" s="148"/>
      <c r="DWU17" s="149"/>
      <c r="DWV17" s="149"/>
      <c r="DWW17" s="149"/>
      <c r="DWX17" s="149"/>
      <c r="DWY17" s="150"/>
      <c r="DWZ17" s="152"/>
      <c r="DXA17" s="147"/>
      <c r="DXB17" s="148"/>
      <c r="DXC17" s="149"/>
      <c r="DXD17" s="149"/>
      <c r="DXE17" s="149"/>
      <c r="DXF17" s="149"/>
      <c r="DXG17" s="150"/>
      <c r="DXH17" s="152"/>
      <c r="DXI17" s="147"/>
      <c r="DXJ17" s="148"/>
      <c r="DXK17" s="149"/>
      <c r="DXL17" s="149"/>
      <c r="DXM17" s="149"/>
      <c r="DXN17" s="149"/>
      <c r="DXO17" s="150"/>
      <c r="DXP17" s="152"/>
      <c r="DXQ17" s="147"/>
      <c r="DXR17" s="148"/>
      <c r="DXS17" s="149"/>
      <c r="DXT17" s="149"/>
      <c r="DXU17" s="149"/>
      <c r="DXV17" s="149"/>
      <c r="DXW17" s="150"/>
      <c r="DXX17" s="152"/>
      <c r="DXY17" s="147"/>
      <c r="DXZ17" s="148"/>
      <c r="DYA17" s="149"/>
      <c r="DYB17" s="149"/>
      <c r="DYC17" s="149"/>
      <c r="DYD17" s="149"/>
      <c r="DYE17" s="150"/>
      <c r="DYF17" s="152"/>
      <c r="DYG17" s="147"/>
      <c r="DYH17" s="148"/>
      <c r="DYI17" s="149"/>
      <c r="DYJ17" s="149"/>
      <c r="DYK17" s="149"/>
      <c r="DYL17" s="149"/>
      <c r="DYM17" s="150"/>
      <c r="DYN17" s="152"/>
      <c r="DYO17" s="147"/>
      <c r="DYP17" s="148"/>
      <c r="DYQ17" s="149"/>
      <c r="DYR17" s="149"/>
      <c r="DYS17" s="149"/>
      <c r="DYT17" s="149"/>
      <c r="DYU17" s="150"/>
      <c r="DYV17" s="152"/>
      <c r="DYW17" s="147"/>
      <c r="DYX17" s="148"/>
      <c r="DYY17" s="149"/>
      <c r="DYZ17" s="149"/>
      <c r="DZA17" s="149"/>
      <c r="DZB17" s="149"/>
      <c r="DZC17" s="150"/>
      <c r="DZD17" s="152"/>
      <c r="DZE17" s="147"/>
      <c r="DZF17" s="148"/>
      <c r="DZG17" s="149"/>
      <c r="DZH17" s="149"/>
      <c r="DZI17" s="149"/>
      <c r="DZJ17" s="149"/>
      <c r="DZK17" s="150"/>
      <c r="DZL17" s="152"/>
      <c r="DZM17" s="147"/>
      <c r="DZN17" s="148"/>
      <c r="DZO17" s="149"/>
      <c r="DZP17" s="149"/>
      <c r="DZQ17" s="149"/>
      <c r="DZR17" s="149"/>
      <c r="DZS17" s="150"/>
      <c r="DZT17" s="152"/>
      <c r="DZU17" s="147"/>
      <c r="DZV17" s="148"/>
      <c r="DZW17" s="149"/>
      <c r="DZX17" s="149"/>
      <c r="DZY17" s="149"/>
      <c r="DZZ17" s="149"/>
      <c r="EAA17" s="150"/>
      <c r="EAB17" s="152"/>
      <c r="EAC17" s="147"/>
      <c r="EAD17" s="148"/>
      <c r="EAE17" s="149"/>
      <c r="EAF17" s="149"/>
      <c r="EAG17" s="149"/>
      <c r="EAH17" s="149"/>
      <c r="EAI17" s="150"/>
      <c r="EAJ17" s="152"/>
      <c r="EAK17" s="147"/>
      <c r="EAL17" s="148"/>
      <c r="EAM17" s="149"/>
      <c r="EAN17" s="149"/>
      <c r="EAO17" s="149"/>
      <c r="EAP17" s="149"/>
      <c r="EAQ17" s="150"/>
      <c r="EAR17" s="152"/>
      <c r="EAS17" s="147"/>
      <c r="EAT17" s="148"/>
      <c r="EAU17" s="149"/>
      <c r="EAV17" s="149"/>
      <c r="EAW17" s="149"/>
      <c r="EAX17" s="149"/>
      <c r="EAY17" s="150"/>
      <c r="EAZ17" s="152"/>
      <c r="EBA17" s="147"/>
      <c r="EBB17" s="148"/>
      <c r="EBC17" s="149"/>
      <c r="EBD17" s="149"/>
      <c r="EBE17" s="149"/>
      <c r="EBF17" s="149"/>
      <c r="EBG17" s="150"/>
      <c r="EBH17" s="152"/>
      <c r="EBI17" s="147"/>
      <c r="EBJ17" s="148"/>
      <c r="EBK17" s="149"/>
      <c r="EBL17" s="149"/>
      <c r="EBM17" s="149"/>
      <c r="EBN17" s="149"/>
      <c r="EBO17" s="150"/>
      <c r="EBP17" s="152"/>
      <c r="EBQ17" s="147"/>
      <c r="EBR17" s="148"/>
      <c r="EBS17" s="149"/>
      <c r="EBT17" s="149"/>
      <c r="EBU17" s="149"/>
      <c r="EBV17" s="149"/>
      <c r="EBW17" s="150"/>
      <c r="EBX17" s="152"/>
      <c r="EBY17" s="147"/>
      <c r="EBZ17" s="148"/>
      <c r="ECA17" s="149"/>
      <c r="ECB17" s="149"/>
      <c r="ECC17" s="149"/>
      <c r="ECD17" s="149"/>
      <c r="ECE17" s="150"/>
      <c r="ECF17" s="152"/>
      <c r="ECG17" s="147"/>
      <c r="ECH17" s="148"/>
      <c r="ECI17" s="149"/>
      <c r="ECJ17" s="149"/>
      <c r="ECK17" s="149"/>
      <c r="ECL17" s="149"/>
      <c r="ECM17" s="150"/>
      <c r="ECN17" s="152"/>
      <c r="ECO17" s="147"/>
      <c r="ECP17" s="148"/>
      <c r="ECQ17" s="149"/>
      <c r="ECR17" s="149"/>
      <c r="ECS17" s="149"/>
      <c r="ECT17" s="149"/>
      <c r="ECU17" s="150"/>
      <c r="ECV17" s="152"/>
      <c r="ECW17" s="147"/>
      <c r="ECX17" s="148"/>
      <c r="ECY17" s="149"/>
      <c r="ECZ17" s="149"/>
      <c r="EDA17" s="149"/>
      <c r="EDB17" s="149"/>
      <c r="EDC17" s="150"/>
      <c r="EDD17" s="152"/>
      <c r="EDE17" s="147"/>
      <c r="EDF17" s="148"/>
      <c r="EDG17" s="149"/>
      <c r="EDH17" s="149"/>
      <c r="EDI17" s="149"/>
      <c r="EDJ17" s="149"/>
      <c r="EDK17" s="150"/>
      <c r="EDL17" s="152"/>
      <c r="EDM17" s="147"/>
      <c r="EDN17" s="148"/>
      <c r="EDO17" s="149"/>
      <c r="EDP17" s="149"/>
      <c r="EDQ17" s="149"/>
      <c r="EDR17" s="149"/>
      <c r="EDS17" s="150"/>
      <c r="EDT17" s="152"/>
      <c r="EDU17" s="147"/>
      <c r="EDV17" s="148"/>
      <c r="EDW17" s="149"/>
      <c r="EDX17" s="149"/>
      <c r="EDY17" s="149"/>
      <c r="EDZ17" s="149"/>
      <c r="EEA17" s="150"/>
      <c r="EEB17" s="152"/>
      <c r="EEC17" s="147"/>
      <c r="EED17" s="148"/>
      <c r="EEE17" s="149"/>
      <c r="EEF17" s="149"/>
      <c r="EEG17" s="149"/>
      <c r="EEH17" s="149"/>
      <c r="EEI17" s="150"/>
      <c r="EEJ17" s="152"/>
      <c r="EEK17" s="147"/>
      <c r="EEL17" s="148"/>
      <c r="EEM17" s="149"/>
      <c r="EEN17" s="149"/>
      <c r="EEO17" s="149"/>
      <c r="EEP17" s="149"/>
      <c r="EEQ17" s="150"/>
      <c r="EER17" s="152"/>
      <c r="EES17" s="147"/>
      <c r="EET17" s="148"/>
      <c r="EEU17" s="149"/>
      <c r="EEV17" s="149"/>
      <c r="EEW17" s="149"/>
      <c r="EEX17" s="149"/>
      <c r="EEY17" s="150"/>
      <c r="EEZ17" s="152"/>
      <c r="EFA17" s="147"/>
      <c r="EFB17" s="148"/>
      <c r="EFC17" s="149"/>
      <c r="EFD17" s="149"/>
      <c r="EFE17" s="149"/>
      <c r="EFF17" s="149"/>
      <c r="EFG17" s="150"/>
      <c r="EFH17" s="152"/>
      <c r="EFI17" s="147"/>
      <c r="EFJ17" s="148"/>
      <c r="EFK17" s="149"/>
      <c r="EFL17" s="149"/>
      <c r="EFM17" s="149"/>
      <c r="EFN17" s="149"/>
      <c r="EFO17" s="150"/>
      <c r="EFP17" s="152"/>
      <c r="EFQ17" s="147"/>
      <c r="EFR17" s="148"/>
      <c r="EFS17" s="149"/>
      <c r="EFT17" s="149"/>
      <c r="EFU17" s="149"/>
      <c r="EFV17" s="149"/>
      <c r="EFW17" s="150"/>
      <c r="EFX17" s="152"/>
      <c r="EFY17" s="147"/>
      <c r="EFZ17" s="148"/>
      <c r="EGA17" s="149"/>
      <c r="EGB17" s="149"/>
      <c r="EGC17" s="149"/>
      <c r="EGD17" s="149"/>
      <c r="EGE17" s="150"/>
      <c r="EGF17" s="152"/>
      <c r="EGG17" s="147"/>
      <c r="EGH17" s="148"/>
      <c r="EGI17" s="149"/>
      <c r="EGJ17" s="149"/>
      <c r="EGK17" s="149"/>
      <c r="EGL17" s="149"/>
      <c r="EGM17" s="150"/>
      <c r="EGN17" s="152"/>
      <c r="EGO17" s="147"/>
      <c r="EGP17" s="148"/>
      <c r="EGQ17" s="149"/>
      <c r="EGR17" s="149"/>
      <c r="EGS17" s="149"/>
      <c r="EGT17" s="149"/>
      <c r="EGU17" s="150"/>
      <c r="EGV17" s="152"/>
      <c r="EGW17" s="147"/>
      <c r="EGX17" s="148"/>
      <c r="EGY17" s="149"/>
      <c r="EGZ17" s="149"/>
      <c r="EHA17" s="149"/>
      <c r="EHB17" s="149"/>
      <c r="EHC17" s="150"/>
      <c r="EHD17" s="152"/>
      <c r="EHE17" s="147"/>
      <c r="EHF17" s="148"/>
      <c r="EHG17" s="149"/>
      <c r="EHH17" s="149"/>
      <c r="EHI17" s="149"/>
      <c r="EHJ17" s="149"/>
      <c r="EHK17" s="150"/>
      <c r="EHL17" s="152"/>
      <c r="EHM17" s="147"/>
      <c r="EHN17" s="148"/>
      <c r="EHO17" s="149"/>
      <c r="EHP17" s="149"/>
      <c r="EHQ17" s="149"/>
      <c r="EHR17" s="149"/>
      <c r="EHS17" s="150"/>
      <c r="EHT17" s="152"/>
      <c r="EHU17" s="147"/>
      <c r="EHV17" s="148"/>
      <c r="EHW17" s="149"/>
      <c r="EHX17" s="149"/>
      <c r="EHY17" s="149"/>
      <c r="EHZ17" s="149"/>
      <c r="EIA17" s="150"/>
      <c r="EIB17" s="152"/>
      <c r="EIC17" s="147"/>
      <c r="EID17" s="148"/>
      <c r="EIE17" s="149"/>
      <c r="EIF17" s="149"/>
      <c r="EIG17" s="149"/>
      <c r="EIH17" s="149"/>
      <c r="EII17" s="150"/>
      <c r="EIJ17" s="152"/>
      <c r="EIK17" s="147"/>
      <c r="EIL17" s="148"/>
      <c r="EIM17" s="149"/>
      <c r="EIN17" s="149"/>
      <c r="EIO17" s="149"/>
      <c r="EIP17" s="149"/>
      <c r="EIQ17" s="150"/>
      <c r="EIR17" s="152"/>
      <c r="EIS17" s="147"/>
      <c r="EIT17" s="148"/>
      <c r="EIU17" s="149"/>
      <c r="EIV17" s="149"/>
      <c r="EIW17" s="149"/>
      <c r="EIX17" s="149"/>
      <c r="EIY17" s="150"/>
      <c r="EIZ17" s="152"/>
      <c r="EJA17" s="147"/>
      <c r="EJB17" s="148"/>
      <c r="EJC17" s="149"/>
      <c r="EJD17" s="149"/>
      <c r="EJE17" s="149"/>
      <c r="EJF17" s="149"/>
      <c r="EJG17" s="150"/>
      <c r="EJH17" s="152"/>
      <c r="EJI17" s="147"/>
      <c r="EJJ17" s="148"/>
      <c r="EJK17" s="149"/>
      <c r="EJL17" s="149"/>
      <c r="EJM17" s="149"/>
      <c r="EJN17" s="149"/>
      <c r="EJO17" s="150"/>
      <c r="EJP17" s="152"/>
      <c r="EJQ17" s="147"/>
      <c r="EJR17" s="148"/>
      <c r="EJS17" s="149"/>
      <c r="EJT17" s="149"/>
      <c r="EJU17" s="149"/>
      <c r="EJV17" s="149"/>
      <c r="EJW17" s="150"/>
      <c r="EJX17" s="152"/>
      <c r="EJY17" s="147"/>
      <c r="EJZ17" s="148"/>
      <c r="EKA17" s="149"/>
      <c r="EKB17" s="149"/>
      <c r="EKC17" s="149"/>
      <c r="EKD17" s="149"/>
      <c r="EKE17" s="150"/>
      <c r="EKF17" s="152"/>
      <c r="EKG17" s="147"/>
      <c r="EKH17" s="148"/>
      <c r="EKI17" s="149"/>
      <c r="EKJ17" s="149"/>
      <c r="EKK17" s="149"/>
      <c r="EKL17" s="149"/>
      <c r="EKM17" s="150"/>
      <c r="EKN17" s="152"/>
      <c r="EKO17" s="147"/>
      <c r="EKP17" s="148"/>
      <c r="EKQ17" s="149"/>
      <c r="EKR17" s="149"/>
      <c r="EKS17" s="149"/>
      <c r="EKT17" s="149"/>
      <c r="EKU17" s="150"/>
      <c r="EKV17" s="152"/>
      <c r="EKW17" s="147"/>
      <c r="EKX17" s="148"/>
      <c r="EKY17" s="149"/>
      <c r="EKZ17" s="149"/>
      <c r="ELA17" s="149"/>
      <c r="ELB17" s="149"/>
      <c r="ELC17" s="150"/>
      <c r="ELD17" s="152"/>
      <c r="ELE17" s="147"/>
      <c r="ELF17" s="148"/>
      <c r="ELG17" s="149"/>
      <c r="ELH17" s="149"/>
      <c r="ELI17" s="149"/>
      <c r="ELJ17" s="149"/>
      <c r="ELK17" s="150"/>
      <c r="ELL17" s="152"/>
      <c r="ELM17" s="147"/>
      <c r="ELN17" s="148"/>
      <c r="ELO17" s="149"/>
      <c r="ELP17" s="149"/>
      <c r="ELQ17" s="149"/>
      <c r="ELR17" s="149"/>
      <c r="ELS17" s="150"/>
      <c r="ELT17" s="152"/>
      <c r="ELU17" s="147"/>
      <c r="ELV17" s="148"/>
      <c r="ELW17" s="149"/>
      <c r="ELX17" s="149"/>
      <c r="ELY17" s="149"/>
      <c r="ELZ17" s="149"/>
      <c r="EMA17" s="150"/>
      <c r="EMB17" s="152"/>
      <c r="EMC17" s="147"/>
      <c r="EMD17" s="148"/>
      <c r="EME17" s="149"/>
      <c r="EMF17" s="149"/>
      <c r="EMG17" s="149"/>
      <c r="EMH17" s="149"/>
      <c r="EMI17" s="150"/>
      <c r="EMJ17" s="152"/>
      <c r="EMK17" s="147"/>
      <c r="EML17" s="148"/>
      <c r="EMM17" s="149"/>
      <c r="EMN17" s="149"/>
      <c r="EMO17" s="149"/>
      <c r="EMP17" s="149"/>
      <c r="EMQ17" s="150"/>
      <c r="EMR17" s="152"/>
      <c r="EMS17" s="147"/>
      <c r="EMT17" s="148"/>
      <c r="EMU17" s="149"/>
      <c r="EMV17" s="149"/>
      <c r="EMW17" s="149"/>
      <c r="EMX17" s="149"/>
      <c r="EMY17" s="150"/>
      <c r="EMZ17" s="152"/>
      <c r="ENA17" s="147"/>
      <c r="ENB17" s="148"/>
      <c r="ENC17" s="149"/>
      <c r="END17" s="149"/>
      <c r="ENE17" s="149"/>
      <c r="ENF17" s="149"/>
      <c r="ENG17" s="150"/>
      <c r="ENH17" s="152"/>
      <c r="ENI17" s="147"/>
      <c r="ENJ17" s="148"/>
      <c r="ENK17" s="149"/>
      <c r="ENL17" s="149"/>
      <c r="ENM17" s="149"/>
      <c r="ENN17" s="149"/>
      <c r="ENO17" s="150"/>
      <c r="ENP17" s="152"/>
      <c r="ENQ17" s="147"/>
      <c r="ENR17" s="148"/>
      <c r="ENS17" s="149"/>
      <c r="ENT17" s="149"/>
      <c r="ENU17" s="149"/>
      <c r="ENV17" s="149"/>
      <c r="ENW17" s="150"/>
      <c r="ENX17" s="152"/>
      <c r="ENY17" s="147"/>
      <c r="ENZ17" s="148"/>
      <c r="EOA17" s="149"/>
      <c r="EOB17" s="149"/>
      <c r="EOC17" s="149"/>
      <c r="EOD17" s="149"/>
      <c r="EOE17" s="150"/>
      <c r="EOF17" s="152"/>
      <c r="EOG17" s="147"/>
      <c r="EOH17" s="148"/>
      <c r="EOI17" s="149"/>
      <c r="EOJ17" s="149"/>
      <c r="EOK17" s="149"/>
      <c r="EOL17" s="149"/>
      <c r="EOM17" s="150"/>
      <c r="EON17" s="152"/>
      <c r="EOO17" s="147"/>
      <c r="EOP17" s="148"/>
      <c r="EOQ17" s="149"/>
      <c r="EOR17" s="149"/>
      <c r="EOS17" s="149"/>
      <c r="EOT17" s="149"/>
      <c r="EOU17" s="150"/>
      <c r="EOV17" s="152"/>
      <c r="EOW17" s="147"/>
      <c r="EOX17" s="148"/>
      <c r="EOY17" s="149"/>
      <c r="EOZ17" s="149"/>
      <c r="EPA17" s="149"/>
      <c r="EPB17" s="149"/>
      <c r="EPC17" s="150"/>
      <c r="EPD17" s="152"/>
      <c r="EPE17" s="147"/>
      <c r="EPF17" s="148"/>
      <c r="EPG17" s="149"/>
      <c r="EPH17" s="149"/>
      <c r="EPI17" s="149"/>
      <c r="EPJ17" s="149"/>
      <c r="EPK17" s="150"/>
      <c r="EPL17" s="152"/>
      <c r="EPM17" s="147"/>
      <c r="EPN17" s="148"/>
      <c r="EPO17" s="149"/>
      <c r="EPP17" s="149"/>
      <c r="EPQ17" s="149"/>
      <c r="EPR17" s="149"/>
      <c r="EPS17" s="150"/>
      <c r="EPT17" s="152"/>
      <c r="EPU17" s="147"/>
      <c r="EPV17" s="148"/>
      <c r="EPW17" s="149"/>
      <c r="EPX17" s="149"/>
      <c r="EPY17" s="149"/>
      <c r="EPZ17" s="149"/>
      <c r="EQA17" s="150"/>
      <c r="EQB17" s="152"/>
      <c r="EQC17" s="147"/>
      <c r="EQD17" s="148"/>
      <c r="EQE17" s="149"/>
      <c r="EQF17" s="149"/>
      <c r="EQG17" s="149"/>
      <c r="EQH17" s="149"/>
      <c r="EQI17" s="150"/>
      <c r="EQJ17" s="152"/>
      <c r="EQK17" s="147"/>
      <c r="EQL17" s="148"/>
      <c r="EQM17" s="149"/>
      <c r="EQN17" s="149"/>
      <c r="EQO17" s="149"/>
      <c r="EQP17" s="149"/>
      <c r="EQQ17" s="150"/>
      <c r="EQR17" s="152"/>
      <c r="EQS17" s="147"/>
      <c r="EQT17" s="148"/>
      <c r="EQU17" s="149"/>
      <c r="EQV17" s="149"/>
      <c r="EQW17" s="149"/>
      <c r="EQX17" s="149"/>
      <c r="EQY17" s="150"/>
      <c r="EQZ17" s="152"/>
      <c r="ERA17" s="147"/>
      <c r="ERB17" s="148"/>
      <c r="ERC17" s="149"/>
      <c r="ERD17" s="149"/>
      <c r="ERE17" s="149"/>
      <c r="ERF17" s="149"/>
      <c r="ERG17" s="150"/>
      <c r="ERH17" s="152"/>
      <c r="ERI17" s="147"/>
      <c r="ERJ17" s="148"/>
      <c r="ERK17" s="149"/>
      <c r="ERL17" s="149"/>
      <c r="ERM17" s="149"/>
      <c r="ERN17" s="149"/>
      <c r="ERO17" s="150"/>
      <c r="ERP17" s="152"/>
      <c r="ERQ17" s="147"/>
      <c r="ERR17" s="148"/>
      <c r="ERS17" s="149"/>
      <c r="ERT17" s="149"/>
      <c r="ERU17" s="149"/>
      <c r="ERV17" s="149"/>
      <c r="ERW17" s="150"/>
      <c r="ERX17" s="152"/>
      <c r="ERY17" s="147"/>
      <c r="ERZ17" s="148"/>
      <c r="ESA17" s="149"/>
      <c r="ESB17" s="149"/>
      <c r="ESC17" s="149"/>
      <c r="ESD17" s="149"/>
      <c r="ESE17" s="150"/>
      <c r="ESF17" s="152"/>
      <c r="ESG17" s="147"/>
      <c r="ESH17" s="148"/>
      <c r="ESI17" s="149"/>
      <c r="ESJ17" s="149"/>
      <c r="ESK17" s="149"/>
      <c r="ESL17" s="149"/>
      <c r="ESM17" s="150"/>
      <c r="ESN17" s="152"/>
      <c r="ESO17" s="147"/>
      <c r="ESP17" s="148"/>
      <c r="ESQ17" s="149"/>
      <c r="ESR17" s="149"/>
      <c r="ESS17" s="149"/>
      <c r="EST17" s="149"/>
      <c r="ESU17" s="150"/>
      <c r="ESV17" s="152"/>
      <c r="ESW17" s="147"/>
      <c r="ESX17" s="148"/>
      <c r="ESY17" s="149"/>
      <c r="ESZ17" s="149"/>
      <c r="ETA17" s="149"/>
      <c r="ETB17" s="149"/>
      <c r="ETC17" s="150"/>
      <c r="ETD17" s="152"/>
      <c r="ETE17" s="147"/>
      <c r="ETF17" s="148"/>
      <c r="ETG17" s="149"/>
      <c r="ETH17" s="149"/>
      <c r="ETI17" s="149"/>
      <c r="ETJ17" s="149"/>
      <c r="ETK17" s="150"/>
      <c r="ETL17" s="152"/>
      <c r="ETM17" s="147"/>
      <c r="ETN17" s="148"/>
      <c r="ETO17" s="149"/>
      <c r="ETP17" s="149"/>
      <c r="ETQ17" s="149"/>
      <c r="ETR17" s="149"/>
      <c r="ETS17" s="150"/>
      <c r="ETT17" s="152"/>
      <c r="ETU17" s="147"/>
      <c r="ETV17" s="148"/>
      <c r="ETW17" s="149"/>
      <c r="ETX17" s="149"/>
      <c r="ETY17" s="149"/>
      <c r="ETZ17" s="149"/>
      <c r="EUA17" s="150"/>
      <c r="EUB17" s="152"/>
      <c r="EUC17" s="147"/>
      <c r="EUD17" s="148"/>
      <c r="EUE17" s="149"/>
      <c r="EUF17" s="149"/>
      <c r="EUG17" s="149"/>
      <c r="EUH17" s="149"/>
      <c r="EUI17" s="150"/>
      <c r="EUJ17" s="152"/>
      <c r="EUK17" s="147"/>
      <c r="EUL17" s="148"/>
      <c r="EUM17" s="149"/>
      <c r="EUN17" s="149"/>
      <c r="EUO17" s="149"/>
      <c r="EUP17" s="149"/>
      <c r="EUQ17" s="150"/>
      <c r="EUR17" s="152"/>
      <c r="EUS17" s="147"/>
      <c r="EUT17" s="148"/>
      <c r="EUU17" s="149"/>
      <c r="EUV17" s="149"/>
      <c r="EUW17" s="149"/>
      <c r="EUX17" s="149"/>
      <c r="EUY17" s="150"/>
      <c r="EUZ17" s="152"/>
      <c r="EVA17" s="147"/>
      <c r="EVB17" s="148"/>
      <c r="EVC17" s="149"/>
      <c r="EVD17" s="149"/>
      <c r="EVE17" s="149"/>
      <c r="EVF17" s="149"/>
      <c r="EVG17" s="150"/>
      <c r="EVH17" s="152"/>
      <c r="EVI17" s="147"/>
      <c r="EVJ17" s="148"/>
      <c r="EVK17" s="149"/>
      <c r="EVL17" s="149"/>
      <c r="EVM17" s="149"/>
      <c r="EVN17" s="149"/>
      <c r="EVO17" s="150"/>
      <c r="EVP17" s="152"/>
      <c r="EVQ17" s="147"/>
      <c r="EVR17" s="148"/>
      <c r="EVS17" s="149"/>
      <c r="EVT17" s="149"/>
      <c r="EVU17" s="149"/>
      <c r="EVV17" s="149"/>
      <c r="EVW17" s="150"/>
      <c r="EVX17" s="152"/>
      <c r="EVY17" s="147"/>
      <c r="EVZ17" s="148"/>
      <c r="EWA17" s="149"/>
      <c r="EWB17" s="149"/>
      <c r="EWC17" s="149"/>
      <c r="EWD17" s="149"/>
      <c r="EWE17" s="150"/>
      <c r="EWF17" s="152"/>
      <c r="EWG17" s="147"/>
      <c r="EWH17" s="148"/>
      <c r="EWI17" s="149"/>
      <c r="EWJ17" s="149"/>
      <c r="EWK17" s="149"/>
      <c r="EWL17" s="149"/>
      <c r="EWM17" s="150"/>
      <c r="EWN17" s="152"/>
      <c r="EWO17" s="147"/>
      <c r="EWP17" s="148"/>
      <c r="EWQ17" s="149"/>
      <c r="EWR17" s="149"/>
      <c r="EWS17" s="149"/>
      <c r="EWT17" s="149"/>
      <c r="EWU17" s="150"/>
      <c r="EWV17" s="152"/>
      <c r="EWW17" s="147"/>
      <c r="EWX17" s="148"/>
      <c r="EWY17" s="149"/>
      <c r="EWZ17" s="149"/>
      <c r="EXA17" s="149"/>
      <c r="EXB17" s="149"/>
      <c r="EXC17" s="150"/>
      <c r="EXD17" s="152"/>
      <c r="EXE17" s="147"/>
      <c r="EXF17" s="148"/>
      <c r="EXG17" s="149"/>
      <c r="EXH17" s="149"/>
      <c r="EXI17" s="149"/>
      <c r="EXJ17" s="149"/>
      <c r="EXK17" s="150"/>
      <c r="EXL17" s="152"/>
      <c r="EXM17" s="147"/>
      <c r="EXN17" s="148"/>
      <c r="EXO17" s="149"/>
      <c r="EXP17" s="149"/>
      <c r="EXQ17" s="149"/>
      <c r="EXR17" s="149"/>
      <c r="EXS17" s="150"/>
      <c r="EXT17" s="152"/>
      <c r="EXU17" s="147"/>
      <c r="EXV17" s="148"/>
      <c r="EXW17" s="149"/>
      <c r="EXX17" s="149"/>
      <c r="EXY17" s="149"/>
      <c r="EXZ17" s="149"/>
      <c r="EYA17" s="150"/>
      <c r="EYB17" s="152"/>
      <c r="EYC17" s="147"/>
      <c r="EYD17" s="148"/>
      <c r="EYE17" s="149"/>
      <c r="EYF17" s="149"/>
      <c r="EYG17" s="149"/>
      <c r="EYH17" s="149"/>
      <c r="EYI17" s="150"/>
      <c r="EYJ17" s="152"/>
      <c r="EYK17" s="147"/>
      <c r="EYL17" s="148"/>
      <c r="EYM17" s="149"/>
      <c r="EYN17" s="149"/>
      <c r="EYO17" s="149"/>
      <c r="EYP17" s="149"/>
      <c r="EYQ17" s="150"/>
      <c r="EYR17" s="152"/>
      <c r="EYS17" s="147"/>
      <c r="EYT17" s="148"/>
      <c r="EYU17" s="149"/>
      <c r="EYV17" s="149"/>
      <c r="EYW17" s="149"/>
      <c r="EYX17" s="149"/>
      <c r="EYY17" s="150"/>
      <c r="EYZ17" s="152"/>
      <c r="EZA17" s="147"/>
      <c r="EZB17" s="148"/>
      <c r="EZC17" s="149"/>
      <c r="EZD17" s="149"/>
      <c r="EZE17" s="149"/>
      <c r="EZF17" s="149"/>
      <c r="EZG17" s="150"/>
      <c r="EZH17" s="152"/>
      <c r="EZI17" s="147"/>
      <c r="EZJ17" s="148"/>
      <c r="EZK17" s="149"/>
      <c r="EZL17" s="149"/>
      <c r="EZM17" s="149"/>
      <c r="EZN17" s="149"/>
      <c r="EZO17" s="150"/>
      <c r="EZP17" s="152"/>
      <c r="EZQ17" s="147"/>
      <c r="EZR17" s="148"/>
      <c r="EZS17" s="149"/>
      <c r="EZT17" s="149"/>
      <c r="EZU17" s="149"/>
      <c r="EZV17" s="149"/>
      <c r="EZW17" s="150"/>
      <c r="EZX17" s="152"/>
      <c r="EZY17" s="147"/>
      <c r="EZZ17" s="148"/>
      <c r="FAA17" s="149"/>
      <c r="FAB17" s="149"/>
      <c r="FAC17" s="149"/>
      <c r="FAD17" s="149"/>
      <c r="FAE17" s="150"/>
      <c r="FAF17" s="152"/>
      <c r="FAG17" s="147"/>
      <c r="FAH17" s="148"/>
      <c r="FAI17" s="149"/>
      <c r="FAJ17" s="149"/>
      <c r="FAK17" s="149"/>
      <c r="FAL17" s="149"/>
      <c r="FAM17" s="150"/>
      <c r="FAN17" s="152"/>
      <c r="FAO17" s="147"/>
      <c r="FAP17" s="148"/>
      <c r="FAQ17" s="149"/>
      <c r="FAR17" s="149"/>
      <c r="FAS17" s="149"/>
      <c r="FAT17" s="149"/>
      <c r="FAU17" s="150"/>
      <c r="FAV17" s="152"/>
      <c r="FAW17" s="147"/>
      <c r="FAX17" s="148"/>
      <c r="FAY17" s="149"/>
      <c r="FAZ17" s="149"/>
      <c r="FBA17" s="149"/>
      <c r="FBB17" s="149"/>
      <c r="FBC17" s="150"/>
      <c r="FBD17" s="152"/>
      <c r="FBE17" s="147"/>
      <c r="FBF17" s="148"/>
      <c r="FBG17" s="149"/>
      <c r="FBH17" s="149"/>
      <c r="FBI17" s="149"/>
      <c r="FBJ17" s="149"/>
      <c r="FBK17" s="150"/>
      <c r="FBL17" s="152"/>
      <c r="FBM17" s="147"/>
      <c r="FBN17" s="148"/>
      <c r="FBO17" s="149"/>
      <c r="FBP17" s="149"/>
      <c r="FBQ17" s="149"/>
      <c r="FBR17" s="149"/>
      <c r="FBS17" s="150"/>
      <c r="FBT17" s="152"/>
      <c r="FBU17" s="147"/>
      <c r="FBV17" s="148"/>
      <c r="FBW17" s="149"/>
      <c r="FBX17" s="149"/>
      <c r="FBY17" s="149"/>
      <c r="FBZ17" s="149"/>
      <c r="FCA17" s="150"/>
      <c r="FCB17" s="152"/>
      <c r="FCC17" s="147"/>
      <c r="FCD17" s="148"/>
      <c r="FCE17" s="149"/>
      <c r="FCF17" s="149"/>
      <c r="FCG17" s="149"/>
      <c r="FCH17" s="149"/>
      <c r="FCI17" s="150"/>
      <c r="FCJ17" s="152"/>
      <c r="FCK17" s="147"/>
      <c r="FCL17" s="148"/>
      <c r="FCM17" s="149"/>
      <c r="FCN17" s="149"/>
      <c r="FCO17" s="149"/>
      <c r="FCP17" s="149"/>
      <c r="FCQ17" s="150"/>
      <c r="FCR17" s="152"/>
      <c r="FCS17" s="147"/>
      <c r="FCT17" s="148"/>
      <c r="FCU17" s="149"/>
      <c r="FCV17" s="149"/>
      <c r="FCW17" s="149"/>
      <c r="FCX17" s="149"/>
      <c r="FCY17" s="150"/>
      <c r="FCZ17" s="152"/>
      <c r="FDA17" s="147"/>
      <c r="FDB17" s="148"/>
      <c r="FDC17" s="149"/>
      <c r="FDD17" s="149"/>
      <c r="FDE17" s="149"/>
      <c r="FDF17" s="149"/>
      <c r="FDG17" s="150"/>
      <c r="FDH17" s="152"/>
      <c r="FDI17" s="147"/>
      <c r="FDJ17" s="148"/>
      <c r="FDK17" s="149"/>
      <c r="FDL17" s="149"/>
      <c r="FDM17" s="149"/>
      <c r="FDN17" s="149"/>
      <c r="FDO17" s="150"/>
      <c r="FDP17" s="152"/>
      <c r="FDQ17" s="147"/>
      <c r="FDR17" s="148"/>
      <c r="FDS17" s="149"/>
      <c r="FDT17" s="149"/>
      <c r="FDU17" s="149"/>
      <c r="FDV17" s="149"/>
      <c r="FDW17" s="150"/>
      <c r="FDX17" s="152"/>
      <c r="FDY17" s="147"/>
      <c r="FDZ17" s="148"/>
      <c r="FEA17" s="149"/>
      <c r="FEB17" s="149"/>
      <c r="FEC17" s="149"/>
      <c r="FED17" s="149"/>
      <c r="FEE17" s="150"/>
      <c r="FEF17" s="152"/>
      <c r="FEG17" s="147"/>
      <c r="FEH17" s="148"/>
      <c r="FEI17" s="149"/>
      <c r="FEJ17" s="149"/>
      <c r="FEK17" s="149"/>
      <c r="FEL17" s="149"/>
      <c r="FEM17" s="150"/>
      <c r="FEN17" s="152"/>
      <c r="FEO17" s="147"/>
      <c r="FEP17" s="148"/>
      <c r="FEQ17" s="149"/>
      <c r="FER17" s="149"/>
      <c r="FES17" s="149"/>
      <c r="FET17" s="149"/>
      <c r="FEU17" s="150"/>
      <c r="FEV17" s="152"/>
      <c r="FEW17" s="147"/>
      <c r="FEX17" s="148"/>
      <c r="FEY17" s="149"/>
      <c r="FEZ17" s="149"/>
      <c r="FFA17" s="149"/>
      <c r="FFB17" s="149"/>
      <c r="FFC17" s="150"/>
      <c r="FFD17" s="152"/>
      <c r="FFE17" s="147"/>
      <c r="FFF17" s="148"/>
      <c r="FFG17" s="149"/>
      <c r="FFH17" s="149"/>
      <c r="FFI17" s="149"/>
      <c r="FFJ17" s="149"/>
      <c r="FFK17" s="150"/>
      <c r="FFL17" s="152"/>
      <c r="FFM17" s="147"/>
      <c r="FFN17" s="148"/>
      <c r="FFO17" s="149"/>
      <c r="FFP17" s="149"/>
      <c r="FFQ17" s="149"/>
      <c r="FFR17" s="149"/>
      <c r="FFS17" s="150"/>
      <c r="FFT17" s="152"/>
      <c r="FFU17" s="147"/>
      <c r="FFV17" s="148"/>
      <c r="FFW17" s="149"/>
      <c r="FFX17" s="149"/>
      <c r="FFY17" s="149"/>
      <c r="FFZ17" s="149"/>
      <c r="FGA17" s="150"/>
      <c r="FGB17" s="152"/>
      <c r="FGC17" s="147"/>
      <c r="FGD17" s="148"/>
      <c r="FGE17" s="149"/>
      <c r="FGF17" s="149"/>
      <c r="FGG17" s="149"/>
      <c r="FGH17" s="149"/>
      <c r="FGI17" s="150"/>
      <c r="FGJ17" s="152"/>
      <c r="FGK17" s="147"/>
      <c r="FGL17" s="148"/>
      <c r="FGM17" s="149"/>
      <c r="FGN17" s="149"/>
      <c r="FGO17" s="149"/>
      <c r="FGP17" s="149"/>
      <c r="FGQ17" s="150"/>
      <c r="FGR17" s="152"/>
      <c r="FGS17" s="147"/>
      <c r="FGT17" s="148"/>
      <c r="FGU17" s="149"/>
      <c r="FGV17" s="149"/>
      <c r="FGW17" s="149"/>
      <c r="FGX17" s="149"/>
      <c r="FGY17" s="150"/>
      <c r="FGZ17" s="152"/>
      <c r="FHA17" s="147"/>
      <c r="FHB17" s="148"/>
      <c r="FHC17" s="149"/>
      <c r="FHD17" s="149"/>
      <c r="FHE17" s="149"/>
      <c r="FHF17" s="149"/>
      <c r="FHG17" s="150"/>
      <c r="FHH17" s="152"/>
      <c r="FHI17" s="147"/>
      <c r="FHJ17" s="148"/>
      <c r="FHK17" s="149"/>
      <c r="FHL17" s="149"/>
      <c r="FHM17" s="149"/>
      <c r="FHN17" s="149"/>
      <c r="FHO17" s="150"/>
      <c r="FHP17" s="152"/>
      <c r="FHQ17" s="147"/>
      <c r="FHR17" s="148"/>
      <c r="FHS17" s="149"/>
      <c r="FHT17" s="149"/>
      <c r="FHU17" s="149"/>
      <c r="FHV17" s="149"/>
      <c r="FHW17" s="150"/>
      <c r="FHX17" s="152"/>
      <c r="FHY17" s="147"/>
      <c r="FHZ17" s="148"/>
      <c r="FIA17" s="149"/>
      <c r="FIB17" s="149"/>
      <c r="FIC17" s="149"/>
      <c r="FID17" s="149"/>
      <c r="FIE17" s="150"/>
      <c r="FIF17" s="152"/>
      <c r="FIG17" s="147"/>
      <c r="FIH17" s="148"/>
      <c r="FII17" s="149"/>
      <c r="FIJ17" s="149"/>
      <c r="FIK17" s="149"/>
      <c r="FIL17" s="149"/>
      <c r="FIM17" s="150"/>
      <c r="FIN17" s="152"/>
      <c r="FIO17" s="147"/>
      <c r="FIP17" s="148"/>
      <c r="FIQ17" s="149"/>
      <c r="FIR17" s="149"/>
      <c r="FIS17" s="149"/>
      <c r="FIT17" s="149"/>
      <c r="FIU17" s="150"/>
      <c r="FIV17" s="152"/>
      <c r="FIW17" s="147"/>
      <c r="FIX17" s="148"/>
      <c r="FIY17" s="149"/>
      <c r="FIZ17" s="149"/>
      <c r="FJA17" s="149"/>
      <c r="FJB17" s="149"/>
      <c r="FJC17" s="150"/>
      <c r="FJD17" s="152"/>
      <c r="FJE17" s="147"/>
      <c r="FJF17" s="148"/>
      <c r="FJG17" s="149"/>
      <c r="FJH17" s="149"/>
      <c r="FJI17" s="149"/>
      <c r="FJJ17" s="149"/>
      <c r="FJK17" s="150"/>
      <c r="FJL17" s="152"/>
      <c r="FJM17" s="147"/>
      <c r="FJN17" s="148"/>
      <c r="FJO17" s="149"/>
      <c r="FJP17" s="149"/>
      <c r="FJQ17" s="149"/>
      <c r="FJR17" s="149"/>
      <c r="FJS17" s="150"/>
      <c r="FJT17" s="152"/>
      <c r="FJU17" s="147"/>
      <c r="FJV17" s="148"/>
      <c r="FJW17" s="149"/>
      <c r="FJX17" s="149"/>
      <c r="FJY17" s="149"/>
      <c r="FJZ17" s="149"/>
      <c r="FKA17" s="150"/>
      <c r="FKB17" s="152"/>
      <c r="FKC17" s="147"/>
      <c r="FKD17" s="148"/>
      <c r="FKE17" s="149"/>
      <c r="FKF17" s="149"/>
      <c r="FKG17" s="149"/>
      <c r="FKH17" s="149"/>
      <c r="FKI17" s="150"/>
      <c r="FKJ17" s="152"/>
      <c r="FKK17" s="147"/>
      <c r="FKL17" s="148"/>
      <c r="FKM17" s="149"/>
      <c r="FKN17" s="149"/>
      <c r="FKO17" s="149"/>
      <c r="FKP17" s="149"/>
      <c r="FKQ17" s="150"/>
      <c r="FKR17" s="152"/>
      <c r="FKS17" s="147"/>
      <c r="FKT17" s="148"/>
      <c r="FKU17" s="149"/>
      <c r="FKV17" s="149"/>
      <c r="FKW17" s="149"/>
      <c r="FKX17" s="149"/>
      <c r="FKY17" s="150"/>
      <c r="FKZ17" s="152"/>
      <c r="FLA17" s="147"/>
      <c r="FLB17" s="148"/>
      <c r="FLC17" s="149"/>
      <c r="FLD17" s="149"/>
      <c r="FLE17" s="149"/>
      <c r="FLF17" s="149"/>
      <c r="FLG17" s="150"/>
      <c r="FLH17" s="152"/>
      <c r="FLI17" s="147"/>
      <c r="FLJ17" s="148"/>
      <c r="FLK17" s="149"/>
      <c r="FLL17" s="149"/>
      <c r="FLM17" s="149"/>
      <c r="FLN17" s="149"/>
      <c r="FLO17" s="150"/>
      <c r="FLP17" s="152"/>
      <c r="FLQ17" s="147"/>
      <c r="FLR17" s="148"/>
      <c r="FLS17" s="149"/>
      <c r="FLT17" s="149"/>
      <c r="FLU17" s="149"/>
      <c r="FLV17" s="149"/>
      <c r="FLW17" s="150"/>
      <c r="FLX17" s="152"/>
      <c r="FLY17" s="147"/>
      <c r="FLZ17" s="148"/>
      <c r="FMA17" s="149"/>
      <c r="FMB17" s="149"/>
      <c r="FMC17" s="149"/>
      <c r="FMD17" s="149"/>
      <c r="FME17" s="150"/>
      <c r="FMF17" s="152"/>
      <c r="FMG17" s="147"/>
      <c r="FMH17" s="148"/>
      <c r="FMI17" s="149"/>
      <c r="FMJ17" s="149"/>
      <c r="FMK17" s="149"/>
      <c r="FML17" s="149"/>
      <c r="FMM17" s="150"/>
      <c r="FMN17" s="152"/>
      <c r="FMO17" s="147"/>
      <c r="FMP17" s="148"/>
      <c r="FMQ17" s="149"/>
      <c r="FMR17" s="149"/>
      <c r="FMS17" s="149"/>
      <c r="FMT17" s="149"/>
      <c r="FMU17" s="150"/>
      <c r="FMV17" s="152"/>
      <c r="FMW17" s="147"/>
      <c r="FMX17" s="148"/>
      <c r="FMY17" s="149"/>
      <c r="FMZ17" s="149"/>
      <c r="FNA17" s="149"/>
      <c r="FNB17" s="149"/>
      <c r="FNC17" s="150"/>
      <c r="FND17" s="152"/>
      <c r="FNE17" s="147"/>
      <c r="FNF17" s="148"/>
      <c r="FNG17" s="149"/>
      <c r="FNH17" s="149"/>
      <c r="FNI17" s="149"/>
      <c r="FNJ17" s="149"/>
      <c r="FNK17" s="150"/>
      <c r="FNL17" s="152"/>
      <c r="FNM17" s="147"/>
      <c r="FNN17" s="148"/>
      <c r="FNO17" s="149"/>
      <c r="FNP17" s="149"/>
      <c r="FNQ17" s="149"/>
      <c r="FNR17" s="149"/>
      <c r="FNS17" s="150"/>
      <c r="FNT17" s="152"/>
      <c r="FNU17" s="147"/>
      <c r="FNV17" s="148"/>
      <c r="FNW17" s="149"/>
      <c r="FNX17" s="149"/>
      <c r="FNY17" s="149"/>
      <c r="FNZ17" s="149"/>
      <c r="FOA17" s="150"/>
      <c r="FOB17" s="152"/>
      <c r="FOC17" s="147"/>
      <c r="FOD17" s="148"/>
      <c r="FOE17" s="149"/>
      <c r="FOF17" s="149"/>
      <c r="FOG17" s="149"/>
      <c r="FOH17" s="149"/>
      <c r="FOI17" s="150"/>
      <c r="FOJ17" s="152"/>
      <c r="FOK17" s="147"/>
      <c r="FOL17" s="148"/>
      <c r="FOM17" s="149"/>
      <c r="FON17" s="149"/>
      <c r="FOO17" s="149"/>
      <c r="FOP17" s="149"/>
      <c r="FOQ17" s="150"/>
      <c r="FOR17" s="152"/>
      <c r="FOS17" s="147"/>
      <c r="FOT17" s="148"/>
      <c r="FOU17" s="149"/>
      <c r="FOV17" s="149"/>
      <c r="FOW17" s="149"/>
      <c r="FOX17" s="149"/>
      <c r="FOY17" s="150"/>
      <c r="FOZ17" s="152"/>
      <c r="FPA17" s="147"/>
      <c r="FPB17" s="148"/>
      <c r="FPC17" s="149"/>
      <c r="FPD17" s="149"/>
      <c r="FPE17" s="149"/>
      <c r="FPF17" s="149"/>
      <c r="FPG17" s="150"/>
      <c r="FPH17" s="152"/>
      <c r="FPI17" s="147"/>
      <c r="FPJ17" s="148"/>
      <c r="FPK17" s="149"/>
      <c r="FPL17" s="149"/>
      <c r="FPM17" s="149"/>
      <c r="FPN17" s="149"/>
      <c r="FPO17" s="150"/>
      <c r="FPP17" s="152"/>
      <c r="FPQ17" s="147"/>
      <c r="FPR17" s="148"/>
      <c r="FPS17" s="149"/>
      <c r="FPT17" s="149"/>
      <c r="FPU17" s="149"/>
      <c r="FPV17" s="149"/>
      <c r="FPW17" s="150"/>
      <c r="FPX17" s="152"/>
      <c r="FPY17" s="147"/>
      <c r="FPZ17" s="148"/>
      <c r="FQA17" s="149"/>
      <c r="FQB17" s="149"/>
      <c r="FQC17" s="149"/>
      <c r="FQD17" s="149"/>
      <c r="FQE17" s="150"/>
      <c r="FQF17" s="152"/>
      <c r="FQG17" s="147"/>
      <c r="FQH17" s="148"/>
      <c r="FQI17" s="149"/>
      <c r="FQJ17" s="149"/>
      <c r="FQK17" s="149"/>
      <c r="FQL17" s="149"/>
      <c r="FQM17" s="150"/>
      <c r="FQN17" s="152"/>
      <c r="FQO17" s="147"/>
      <c r="FQP17" s="148"/>
      <c r="FQQ17" s="149"/>
      <c r="FQR17" s="149"/>
      <c r="FQS17" s="149"/>
      <c r="FQT17" s="149"/>
      <c r="FQU17" s="150"/>
      <c r="FQV17" s="152"/>
      <c r="FQW17" s="147"/>
      <c r="FQX17" s="148"/>
      <c r="FQY17" s="149"/>
      <c r="FQZ17" s="149"/>
      <c r="FRA17" s="149"/>
      <c r="FRB17" s="149"/>
      <c r="FRC17" s="150"/>
      <c r="FRD17" s="152"/>
      <c r="FRE17" s="147"/>
      <c r="FRF17" s="148"/>
      <c r="FRG17" s="149"/>
      <c r="FRH17" s="149"/>
      <c r="FRI17" s="149"/>
      <c r="FRJ17" s="149"/>
      <c r="FRK17" s="150"/>
      <c r="FRL17" s="152"/>
      <c r="FRM17" s="147"/>
      <c r="FRN17" s="148"/>
      <c r="FRO17" s="149"/>
      <c r="FRP17" s="149"/>
      <c r="FRQ17" s="149"/>
      <c r="FRR17" s="149"/>
      <c r="FRS17" s="150"/>
      <c r="FRT17" s="152"/>
      <c r="FRU17" s="147"/>
      <c r="FRV17" s="148"/>
      <c r="FRW17" s="149"/>
      <c r="FRX17" s="149"/>
      <c r="FRY17" s="149"/>
      <c r="FRZ17" s="149"/>
      <c r="FSA17" s="150"/>
      <c r="FSB17" s="152"/>
      <c r="FSC17" s="147"/>
      <c r="FSD17" s="148"/>
      <c r="FSE17" s="149"/>
      <c r="FSF17" s="149"/>
      <c r="FSG17" s="149"/>
      <c r="FSH17" s="149"/>
      <c r="FSI17" s="150"/>
      <c r="FSJ17" s="152"/>
      <c r="FSK17" s="147"/>
      <c r="FSL17" s="148"/>
      <c r="FSM17" s="149"/>
      <c r="FSN17" s="149"/>
      <c r="FSO17" s="149"/>
      <c r="FSP17" s="149"/>
      <c r="FSQ17" s="150"/>
      <c r="FSR17" s="152"/>
      <c r="FSS17" s="147"/>
      <c r="FST17" s="148"/>
      <c r="FSU17" s="149"/>
      <c r="FSV17" s="149"/>
      <c r="FSW17" s="149"/>
      <c r="FSX17" s="149"/>
      <c r="FSY17" s="150"/>
      <c r="FSZ17" s="152"/>
      <c r="FTA17" s="147"/>
      <c r="FTB17" s="148"/>
      <c r="FTC17" s="149"/>
      <c r="FTD17" s="149"/>
      <c r="FTE17" s="149"/>
      <c r="FTF17" s="149"/>
      <c r="FTG17" s="150"/>
      <c r="FTH17" s="152"/>
      <c r="FTI17" s="147"/>
      <c r="FTJ17" s="148"/>
      <c r="FTK17" s="149"/>
      <c r="FTL17" s="149"/>
      <c r="FTM17" s="149"/>
      <c r="FTN17" s="149"/>
      <c r="FTO17" s="150"/>
      <c r="FTP17" s="152"/>
      <c r="FTQ17" s="147"/>
      <c r="FTR17" s="148"/>
      <c r="FTS17" s="149"/>
      <c r="FTT17" s="149"/>
      <c r="FTU17" s="149"/>
      <c r="FTV17" s="149"/>
      <c r="FTW17" s="150"/>
      <c r="FTX17" s="152"/>
      <c r="FTY17" s="147"/>
      <c r="FTZ17" s="148"/>
      <c r="FUA17" s="149"/>
      <c r="FUB17" s="149"/>
      <c r="FUC17" s="149"/>
      <c r="FUD17" s="149"/>
      <c r="FUE17" s="150"/>
      <c r="FUF17" s="152"/>
      <c r="FUG17" s="147"/>
      <c r="FUH17" s="148"/>
      <c r="FUI17" s="149"/>
      <c r="FUJ17" s="149"/>
      <c r="FUK17" s="149"/>
      <c r="FUL17" s="149"/>
      <c r="FUM17" s="150"/>
      <c r="FUN17" s="152"/>
      <c r="FUO17" s="147"/>
      <c r="FUP17" s="148"/>
      <c r="FUQ17" s="149"/>
      <c r="FUR17" s="149"/>
      <c r="FUS17" s="149"/>
      <c r="FUT17" s="149"/>
      <c r="FUU17" s="150"/>
      <c r="FUV17" s="152"/>
      <c r="FUW17" s="147"/>
      <c r="FUX17" s="148"/>
      <c r="FUY17" s="149"/>
      <c r="FUZ17" s="149"/>
      <c r="FVA17" s="149"/>
      <c r="FVB17" s="149"/>
      <c r="FVC17" s="150"/>
      <c r="FVD17" s="152"/>
      <c r="FVE17" s="147"/>
      <c r="FVF17" s="148"/>
      <c r="FVG17" s="149"/>
      <c r="FVH17" s="149"/>
      <c r="FVI17" s="149"/>
      <c r="FVJ17" s="149"/>
      <c r="FVK17" s="150"/>
      <c r="FVL17" s="152"/>
      <c r="FVM17" s="147"/>
      <c r="FVN17" s="148"/>
      <c r="FVO17" s="149"/>
      <c r="FVP17" s="149"/>
      <c r="FVQ17" s="149"/>
      <c r="FVR17" s="149"/>
      <c r="FVS17" s="150"/>
      <c r="FVT17" s="152"/>
      <c r="FVU17" s="147"/>
      <c r="FVV17" s="148"/>
      <c r="FVW17" s="149"/>
      <c r="FVX17" s="149"/>
      <c r="FVY17" s="149"/>
      <c r="FVZ17" s="149"/>
      <c r="FWA17" s="150"/>
      <c r="FWB17" s="152"/>
      <c r="FWC17" s="147"/>
      <c r="FWD17" s="148"/>
      <c r="FWE17" s="149"/>
      <c r="FWF17" s="149"/>
      <c r="FWG17" s="149"/>
      <c r="FWH17" s="149"/>
      <c r="FWI17" s="150"/>
      <c r="FWJ17" s="152"/>
      <c r="FWK17" s="147"/>
      <c r="FWL17" s="148"/>
      <c r="FWM17" s="149"/>
      <c r="FWN17" s="149"/>
      <c r="FWO17" s="149"/>
      <c r="FWP17" s="149"/>
      <c r="FWQ17" s="150"/>
      <c r="FWR17" s="152"/>
      <c r="FWS17" s="147"/>
      <c r="FWT17" s="148"/>
      <c r="FWU17" s="149"/>
      <c r="FWV17" s="149"/>
      <c r="FWW17" s="149"/>
      <c r="FWX17" s="149"/>
      <c r="FWY17" s="150"/>
      <c r="FWZ17" s="152"/>
      <c r="FXA17" s="147"/>
      <c r="FXB17" s="148"/>
      <c r="FXC17" s="149"/>
      <c r="FXD17" s="149"/>
      <c r="FXE17" s="149"/>
      <c r="FXF17" s="149"/>
      <c r="FXG17" s="150"/>
      <c r="FXH17" s="152"/>
      <c r="FXI17" s="147"/>
      <c r="FXJ17" s="148"/>
      <c r="FXK17" s="149"/>
      <c r="FXL17" s="149"/>
      <c r="FXM17" s="149"/>
      <c r="FXN17" s="149"/>
      <c r="FXO17" s="150"/>
      <c r="FXP17" s="152"/>
      <c r="FXQ17" s="147"/>
      <c r="FXR17" s="148"/>
      <c r="FXS17" s="149"/>
      <c r="FXT17" s="149"/>
      <c r="FXU17" s="149"/>
      <c r="FXV17" s="149"/>
      <c r="FXW17" s="150"/>
      <c r="FXX17" s="152"/>
      <c r="FXY17" s="147"/>
      <c r="FXZ17" s="148"/>
      <c r="FYA17" s="149"/>
      <c r="FYB17" s="149"/>
      <c r="FYC17" s="149"/>
      <c r="FYD17" s="149"/>
      <c r="FYE17" s="150"/>
      <c r="FYF17" s="152"/>
      <c r="FYG17" s="147"/>
      <c r="FYH17" s="148"/>
      <c r="FYI17" s="149"/>
      <c r="FYJ17" s="149"/>
      <c r="FYK17" s="149"/>
      <c r="FYL17" s="149"/>
      <c r="FYM17" s="150"/>
      <c r="FYN17" s="152"/>
      <c r="FYO17" s="147"/>
      <c r="FYP17" s="148"/>
      <c r="FYQ17" s="149"/>
      <c r="FYR17" s="149"/>
      <c r="FYS17" s="149"/>
      <c r="FYT17" s="149"/>
      <c r="FYU17" s="150"/>
      <c r="FYV17" s="152"/>
      <c r="FYW17" s="147"/>
      <c r="FYX17" s="148"/>
      <c r="FYY17" s="149"/>
      <c r="FYZ17" s="149"/>
      <c r="FZA17" s="149"/>
      <c r="FZB17" s="149"/>
      <c r="FZC17" s="150"/>
      <c r="FZD17" s="152"/>
      <c r="FZE17" s="147"/>
      <c r="FZF17" s="148"/>
      <c r="FZG17" s="149"/>
      <c r="FZH17" s="149"/>
      <c r="FZI17" s="149"/>
      <c r="FZJ17" s="149"/>
      <c r="FZK17" s="150"/>
      <c r="FZL17" s="152"/>
      <c r="FZM17" s="147"/>
      <c r="FZN17" s="148"/>
      <c r="FZO17" s="149"/>
      <c r="FZP17" s="149"/>
      <c r="FZQ17" s="149"/>
      <c r="FZR17" s="149"/>
      <c r="FZS17" s="150"/>
      <c r="FZT17" s="152"/>
      <c r="FZU17" s="147"/>
      <c r="FZV17" s="148"/>
      <c r="FZW17" s="149"/>
      <c r="FZX17" s="149"/>
      <c r="FZY17" s="149"/>
      <c r="FZZ17" s="149"/>
      <c r="GAA17" s="150"/>
      <c r="GAB17" s="152"/>
      <c r="GAC17" s="147"/>
      <c r="GAD17" s="148"/>
      <c r="GAE17" s="149"/>
      <c r="GAF17" s="149"/>
      <c r="GAG17" s="149"/>
      <c r="GAH17" s="149"/>
      <c r="GAI17" s="150"/>
      <c r="GAJ17" s="152"/>
      <c r="GAK17" s="147"/>
      <c r="GAL17" s="148"/>
      <c r="GAM17" s="149"/>
      <c r="GAN17" s="149"/>
      <c r="GAO17" s="149"/>
      <c r="GAP17" s="149"/>
      <c r="GAQ17" s="150"/>
      <c r="GAR17" s="152"/>
      <c r="GAS17" s="147"/>
      <c r="GAT17" s="148"/>
      <c r="GAU17" s="149"/>
      <c r="GAV17" s="149"/>
      <c r="GAW17" s="149"/>
      <c r="GAX17" s="149"/>
      <c r="GAY17" s="150"/>
      <c r="GAZ17" s="152"/>
      <c r="GBA17" s="147"/>
      <c r="GBB17" s="148"/>
      <c r="GBC17" s="149"/>
      <c r="GBD17" s="149"/>
      <c r="GBE17" s="149"/>
      <c r="GBF17" s="149"/>
      <c r="GBG17" s="150"/>
      <c r="GBH17" s="152"/>
      <c r="GBI17" s="147"/>
      <c r="GBJ17" s="148"/>
      <c r="GBK17" s="149"/>
      <c r="GBL17" s="149"/>
      <c r="GBM17" s="149"/>
      <c r="GBN17" s="149"/>
      <c r="GBO17" s="150"/>
      <c r="GBP17" s="152"/>
      <c r="GBQ17" s="147"/>
      <c r="GBR17" s="148"/>
      <c r="GBS17" s="149"/>
      <c r="GBT17" s="149"/>
      <c r="GBU17" s="149"/>
      <c r="GBV17" s="149"/>
      <c r="GBW17" s="150"/>
      <c r="GBX17" s="152"/>
      <c r="GBY17" s="147"/>
      <c r="GBZ17" s="148"/>
      <c r="GCA17" s="149"/>
      <c r="GCB17" s="149"/>
      <c r="GCC17" s="149"/>
      <c r="GCD17" s="149"/>
      <c r="GCE17" s="150"/>
      <c r="GCF17" s="152"/>
      <c r="GCG17" s="147"/>
      <c r="GCH17" s="148"/>
      <c r="GCI17" s="149"/>
      <c r="GCJ17" s="149"/>
      <c r="GCK17" s="149"/>
      <c r="GCL17" s="149"/>
      <c r="GCM17" s="150"/>
      <c r="GCN17" s="152"/>
      <c r="GCO17" s="147"/>
      <c r="GCP17" s="148"/>
      <c r="GCQ17" s="149"/>
      <c r="GCR17" s="149"/>
      <c r="GCS17" s="149"/>
      <c r="GCT17" s="149"/>
      <c r="GCU17" s="150"/>
      <c r="GCV17" s="152"/>
      <c r="GCW17" s="147"/>
      <c r="GCX17" s="148"/>
      <c r="GCY17" s="149"/>
      <c r="GCZ17" s="149"/>
      <c r="GDA17" s="149"/>
      <c r="GDB17" s="149"/>
      <c r="GDC17" s="150"/>
      <c r="GDD17" s="152"/>
      <c r="GDE17" s="147"/>
      <c r="GDF17" s="148"/>
      <c r="GDG17" s="149"/>
      <c r="GDH17" s="149"/>
      <c r="GDI17" s="149"/>
      <c r="GDJ17" s="149"/>
      <c r="GDK17" s="150"/>
      <c r="GDL17" s="152"/>
      <c r="GDM17" s="147"/>
      <c r="GDN17" s="148"/>
      <c r="GDO17" s="149"/>
      <c r="GDP17" s="149"/>
      <c r="GDQ17" s="149"/>
      <c r="GDR17" s="149"/>
      <c r="GDS17" s="150"/>
      <c r="GDT17" s="152"/>
      <c r="GDU17" s="147"/>
      <c r="GDV17" s="148"/>
      <c r="GDW17" s="149"/>
      <c r="GDX17" s="149"/>
      <c r="GDY17" s="149"/>
      <c r="GDZ17" s="149"/>
      <c r="GEA17" s="150"/>
      <c r="GEB17" s="152"/>
      <c r="GEC17" s="147"/>
      <c r="GED17" s="148"/>
      <c r="GEE17" s="149"/>
      <c r="GEF17" s="149"/>
      <c r="GEG17" s="149"/>
      <c r="GEH17" s="149"/>
      <c r="GEI17" s="150"/>
      <c r="GEJ17" s="152"/>
      <c r="GEK17" s="147"/>
      <c r="GEL17" s="148"/>
      <c r="GEM17" s="149"/>
      <c r="GEN17" s="149"/>
      <c r="GEO17" s="149"/>
      <c r="GEP17" s="149"/>
      <c r="GEQ17" s="150"/>
      <c r="GER17" s="152"/>
      <c r="GES17" s="147"/>
      <c r="GET17" s="148"/>
      <c r="GEU17" s="149"/>
      <c r="GEV17" s="149"/>
      <c r="GEW17" s="149"/>
      <c r="GEX17" s="149"/>
      <c r="GEY17" s="150"/>
      <c r="GEZ17" s="152"/>
      <c r="GFA17" s="147"/>
      <c r="GFB17" s="148"/>
      <c r="GFC17" s="149"/>
      <c r="GFD17" s="149"/>
      <c r="GFE17" s="149"/>
      <c r="GFF17" s="149"/>
      <c r="GFG17" s="150"/>
      <c r="GFH17" s="152"/>
      <c r="GFI17" s="147"/>
      <c r="GFJ17" s="148"/>
      <c r="GFK17" s="149"/>
      <c r="GFL17" s="149"/>
      <c r="GFM17" s="149"/>
      <c r="GFN17" s="149"/>
      <c r="GFO17" s="150"/>
      <c r="GFP17" s="152"/>
      <c r="GFQ17" s="147"/>
      <c r="GFR17" s="148"/>
      <c r="GFS17" s="149"/>
      <c r="GFT17" s="149"/>
      <c r="GFU17" s="149"/>
      <c r="GFV17" s="149"/>
      <c r="GFW17" s="150"/>
      <c r="GFX17" s="152"/>
      <c r="GFY17" s="147"/>
      <c r="GFZ17" s="148"/>
      <c r="GGA17" s="149"/>
      <c r="GGB17" s="149"/>
      <c r="GGC17" s="149"/>
      <c r="GGD17" s="149"/>
      <c r="GGE17" s="150"/>
      <c r="GGF17" s="152"/>
      <c r="GGG17" s="147"/>
      <c r="GGH17" s="148"/>
      <c r="GGI17" s="149"/>
      <c r="GGJ17" s="149"/>
      <c r="GGK17" s="149"/>
      <c r="GGL17" s="149"/>
      <c r="GGM17" s="150"/>
      <c r="GGN17" s="152"/>
      <c r="GGO17" s="147"/>
      <c r="GGP17" s="148"/>
      <c r="GGQ17" s="149"/>
      <c r="GGR17" s="149"/>
      <c r="GGS17" s="149"/>
      <c r="GGT17" s="149"/>
      <c r="GGU17" s="150"/>
      <c r="GGV17" s="152"/>
      <c r="GGW17" s="147"/>
      <c r="GGX17" s="148"/>
      <c r="GGY17" s="149"/>
      <c r="GGZ17" s="149"/>
      <c r="GHA17" s="149"/>
      <c r="GHB17" s="149"/>
      <c r="GHC17" s="150"/>
      <c r="GHD17" s="152"/>
      <c r="GHE17" s="147"/>
      <c r="GHF17" s="148"/>
      <c r="GHG17" s="149"/>
      <c r="GHH17" s="149"/>
      <c r="GHI17" s="149"/>
      <c r="GHJ17" s="149"/>
      <c r="GHK17" s="150"/>
      <c r="GHL17" s="152"/>
      <c r="GHM17" s="147"/>
      <c r="GHN17" s="148"/>
      <c r="GHO17" s="149"/>
      <c r="GHP17" s="149"/>
      <c r="GHQ17" s="149"/>
      <c r="GHR17" s="149"/>
      <c r="GHS17" s="150"/>
      <c r="GHT17" s="152"/>
      <c r="GHU17" s="147"/>
      <c r="GHV17" s="148"/>
      <c r="GHW17" s="149"/>
      <c r="GHX17" s="149"/>
      <c r="GHY17" s="149"/>
      <c r="GHZ17" s="149"/>
      <c r="GIA17" s="150"/>
      <c r="GIB17" s="152"/>
      <c r="GIC17" s="147"/>
      <c r="GID17" s="148"/>
      <c r="GIE17" s="149"/>
      <c r="GIF17" s="149"/>
      <c r="GIG17" s="149"/>
      <c r="GIH17" s="149"/>
      <c r="GII17" s="150"/>
      <c r="GIJ17" s="152"/>
      <c r="GIK17" s="147"/>
      <c r="GIL17" s="148"/>
      <c r="GIM17" s="149"/>
      <c r="GIN17" s="149"/>
      <c r="GIO17" s="149"/>
      <c r="GIP17" s="149"/>
      <c r="GIQ17" s="150"/>
      <c r="GIR17" s="152"/>
      <c r="GIS17" s="147"/>
      <c r="GIT17" s="148"/>
      <c r="GIU17" s="149"/>
      <c r="GIV17" s="149"/>
      <c r="GIW17" s="149"/>
      <c r="GIX17" s="149"/>
      <c r="GIY17" s="150"/>
      <c r="GIZ17" s="152"/>
      <c r="GJA17" s="147"/>
      <c r="GJB17" s="148"/>
      <c r="GJC17" s="149"/>
      <c r="GJD17" s="149"/>
      <c r="GJE17" s="149"/>
      <c r="GJF17" s="149"/>
      <c r="GJG17" s="150"/>
      <c r="GJH17" s="152"/>
      <c r="GJI17" s="147"/>
      <c r="GJJ17" s="148"/>
      <c r="GJK17" s="149"/>
      <c r="GJL17" s="149"/>
      <c r="GJM17" s="149"/>
      <c r="GJN17" s="149"/>
      <c r="GJO17" s="150"/>
      <c r="GJP17" s="152"/>
      <c r="GJQ17" s="147"/>
      <c r="GJR17" s="148"/>
      <c r="GJS17" s="149"/>
      <c r="GJT17" s="149"/>
      <c r="GJU17" s="149"/>
      <c r="GJV17" s="149"/>
      <c r="GJW17" s="150"/>
      <c r="GJX17" s="152"/>
      <c r="GJY17" s="147"/>
      <c r="GJZ17" s="148"/>
      <c r="GKA17" s="149"/>
      <c r="GKB17" s="149"/>
      <c r="GKC17" s="149"/>
      <c r="GKD17" s="149"/>
      <c r="GKE17" s="150"/>
      <c r="GKF17" s="152"/>
      <c r="GKG17" s="147"/>
      <c r="GKH17" s="148"/>
      <c r="GKI17" s="149"/>
      <c r="GKJ17" s="149"/>
      <c r="GKK17" s="149"/>
      <c r="GKL17" s="149"/>
      <c r="GKM17" s="150"/>
      <c r="GKN17" s="152"/>
      <c r="GKO17" s="147"/>
      <c r="GKP17" s="148"/>
      <c r="GKQ17" s="149"/>
      <c r="GKR17" s="149"/>
      <c r="GKS17" s="149"/>
      <c r="GKT17" s="149"/>
      <c r="GKU17" s="150"/>
      <c r="GKV17" s="152"/>
      <c r="GKW17" s="147"/>
      <c r="GKX17" s="148"/>
      <c r="GKY17" s="149"/>
      <c r="GKZ17" s="149"/>
      <c r="GLA17" s="149"/>
      <c r="GLB17" s="149"/>
      <c r="GLC17" s="150"/>
      <c r="GLD17" s="152"/>
      <c r="GLE17" s="147"/>
      <c r="GLF17" s="148"/>
      <c r="GLG17" s="149"/>
      <c r="GLH17" s="149"/>
      <c r="GLI17" s="149"/>
      <c r="GLJ17" s="149"/>
      <c r="GLK17" s="150"/>
      <c r="GLL17" s="152"/>
      <c r="GLM17" s="147"/>
      <c r="GLN17" s="148"/>
      <c r="GLO17" s="149"/>
      <c r="GLP17" s="149"/>
      <c r="GLQ17" s="149"/>
      <c r="GLR17" s="149"/>
      <c r="GLS17" s="150"/>
      <c r="GLT17" s="152"/>
      <c r="GLU17" s="147"/>
      <c r="GLV17" s="148"/>
      <c r="GLW17" s="149"/>
      <c r="GLX17" s="149"/>
      <c r="GLY17" s="149"/>
      <c r="GLZ17" s="149"/>
      <c r="GMA17" s="150"/>
      <c r="GMB17" s="152"/>
      <c r="GMC17" s="147"/>
      <c r="GMD17" s="148"/>
      <c r="GME17" s="149"/>
      <c r="GMF17" s="149"/>
      <c r="GMG17" s="149"/>
      <c r="GMH17" s="149"/>
      <c r="GMI17" s="150"/>
      <c r="GMJ17" s="152"/>
      <c r="GMK17" s="147"/>
      <c r="GML17" s="148"/>
      <c r="GMM17" s="149"/>
      <c r="GMN17" s="149"/>
      <c r="GMO17" s="149"/>
      <c r="GMP17" s="149"/>
      <c r="GMQ17" s="150"/>
      <c r="GMR17" s="152"/>
      <c r="GMS17" s="147"/>
      <c r="GMT17" s="148"/>
      <c r="GMU17" s="149"/>
      <c r="GMV17" s="149"/>
      <c r="GMW17" s="149"/>
      <c r="GMX17" s="149"/>
      <c r="GMY17" s="150"/>
      <c r="GMZ17" s="152"/>
      <c r="GNA17" s="147"/>
      <c r="GNB17" s="148"/>
      <c r="GNC17" s="149"/>
      <c r="GND17" s="149"/>
      <c r="GNE17" s="149"/>
      <c r="GNF17" s="149"/>
      <c r="GNG17" s="150"/>
      <c r="GNH17" s="152"/>
      <c r="GNI17" s="147"/>
      <c r="GNJ17" s="148"/>
      <c r="GNK17" s="149"/>
      <c r="GNL17" s="149"/>
      <c r="GNM17" s="149"/>
      <c r="GNN17" s="149"/>
      <c r="GNO17" s="150"/>
      <c r="GNP17" s="152"/>
      <c r="GNQ17" s="147"/>
      <c r="GNR17" s="148"/>
      <c r="GNS17" s="149"/>
      <c r="GNT17" s="149"/>
      <c r="GNU17" s="149"/>
      <c r="GNV17" s="149"/>
      <c r="GNW17" s="150"/>
      <c r="GNX17" s="152"/>
      <c r="GNY17" s="147"/>
      <c r="GNZ17" s="148"/>
      <c r="GOA17" s="149"/>
      <c r="GOB17" s="149"/>
      <c r="GOC17" s="149"/>
      <c r="GOD17" s="149"/>
      <c r="GOE17" s="150"/>
      <c r="GOF17" s="152"/>
      <c r="GOG17" s="147"/>
      <c r="GOH17" s="148"/>
      <c r="GOI17" s="149"/>
      <c r="GOJ17" s="149"/>
      <c r="GOK17" s="149"/>
      <c r="GOL17" s="149"/>
      <c r="GOM17" s="150"/>
      <c r="GON17" s="152"/>
      <c r="GOO17" s="147"/>
      <c r="GOP17" s="148"/>
      <c r="GOQ17" s="149"/>
      <c r="GOR17" s="149"/>
      <c r="GOS17" s="149"/>
      <c r="GOT17" s="149"/>
      <c r="GOU17" s="150"/>
      <c r="GOV17" s="152"/>
      <c r="GOW17" s="147"/>
      <c r="GOX17" s="148"/>
      <c r="GOY17" s="149"/>
      <c r="GOZ17" s="149"/>
      <c r="GPA17" s="149"/>
      <c r="GPB17" s="149"/>
      <c r="GPC17" s="150"/>
      <c r="GPD17" s="152"/>
      <c r="GPE17" s="147"/>
      <c r="GPF17" s="148"/>
      <c r="GPG17" s="149"/>
      <c r="GPH17" s="149"/>
      <c r="GPI17" s="149"/>
      <c r="GPJ17" s="149"/>
      <c r="GPK17" s="150"/>
      <c r="GPL17" s="152"/>
      <c r="GPM17" s="147"/>
      <c r="GPN17" s="148"/>
      <c r="GPO17" s="149"/>
      <c r="GPP17" s="149"/>
      <c r="GPQ17" s="149"/>
      <c r="GPR17" s="149"/>
      <c r="GPS17" s="150"/>
      <c r="GPT17" s="152"/>
      <c r="GPU17" s="147"/>
      <c r="GPV17" s="148"/>
      <c r="GPW17" s="149"/>
      <c r="GPX17" s="149"/>
      <c r="GPY17" s="149"/>
      <c r="GPZ17" s="149"/>
      <c r="GQA17" s="150"/>
      <c r="GQB17" s="152"/>
      <c r="GQC17" s="147"/>
      <c r="GQD17" s="148"/>
      <c r="GQE17" s="149"/>
      <c r="GQF17" s="149"/>
      <c r="GQG17" s="149"/>
      <c r="GQH17" s="149"/>
      <c r="GQI17" s="150"/>
      <c r="GQJ17" s="152"/>
      <c r="GQK17" s="147"/>
      <c r="GQL17" s="148"/>
      <c r="GQM17" s="149"/>
      <c r="GQN17" s="149"/>
      <c r="GQO17" s="149"/>
      <c r="GQP17" s="149"/>
      <c r="GQQ17" s="150"/>
      <c r="GQR17" s="152"/>
      <c r="GQS17" s="147"/>
      <c r="GQT17" s="148"/>
      <c r="GQU17" s="149"/>
      <c r="GQV17" s="149"/>
      <c r="GQW17" s="149"/>
      <c r="GQX17" s="149"/>
      <c r="GQY17" s="150"/>
      <c r="GQZ17" s="152"/>
      <c r="GRA17" s="147"/>
      <c r="GRB17" s="148"/>
      <c r="GRC17" s="149"/>
      <c r="GRD17" s="149"/>
      <c r="GRE17" s="149"/>
      <c r="GRF17" s="149"/>
      <c r="GRG17" s="150"/>
      <c r="GRH17" s="152"/>
      <c r="GRI17" s="147"/>
      <c r="GRJ17" s="148"/>
      <c r="GRK17" s="149"/>
      <c r="GRL17" s="149"/>
      <c r="GRM17" s="149"/>
      <c r="GRN17" s="149"/>
      <c r="GRO17" s="150"/>
      <c r="GRP17" s="152"/>
      <c r="GRQ17" s="147"/>
      <c r="GRR17" s="148"/>
      <c r="GRS17" s="149"/>
      <c r="GRT17" s="149"/>
      <c r="GRU17" s="149"/>
      <c r="GRV17" s="149"/>
      <c r="GRW17" s="150"/>
      <c r="GRX17" s="152"/>
      <c r="GRY17" s="147"/>
      <c r="GRZ17" s="148"/>
      <c r="GSA17" s="149"/>
      <c r="GSB17" s="149"/>
      <c r="GSC17" s="149"/>
      <c r="GSD17" s="149"/>
      <c r="GSE17" s="150"/>
      <c r="GSF17" s="152"/>
      <c r="GSG17" s="147"/>
      <c r="GSH17" s="148"/>
      <c r="GSI17" s="149"/>
      <c r="GSJ17" s="149"/>
      <c r="GSK17" s="149"/>
      <c r="GSL17" s="149"/>
      <c r="GSM17" s="150"/>
      <c r="GSN17" s="152"/>
      <c r="GSO17" s="147"/>
      <c r="GSP17" s="148"/>
      <c r="GSQ17" s="149"/>
      <c r="GSR17" s="149"/>
      <c r="GSS17" s="149"/>
      <c r="GST17" s="149"/>
      <c r="GSU17" s="150"/>
      <c r="GSV17" s="152"/>
      <c r="GSW17" s="147"/>
      <c r="GSX17" s="148"/>
      <c r="GSY17" s="149"/>
      <c r="GSZ17" s="149"/>
      <c r="GTA17" s="149"/>
      <c r="GTB17" s="149"/>
      <c r="GTC17" s="150"/>
      <c r="GTD17" s="152"/>
      <c r="GTE17" s="147"/>
      <c r="GTF17" s="148"/>
      <c r="GTG17" s="149"/>
      <c r="GTH17" s="149"/>
      <c r="GTI17" s="149"/>
      <c r="GTJ17" s="149"/>
      <c r="GTK17" s="150"/>
      <c r="GTL17" s="152"/>
      <c r="GTM17" s="147"/>
      <c r="GTN17" s="148"/>
      <c r="GTO17" s="149"/>
      <c r="GTP17" s="149"/>
      <c r="GTQ17" s="149"/>
      <c r="GTR17" s="149"/>
      <c r="GTS17" s="150"/>
      <c r="GTT17" s="152"/>
      <c r="GTU17" s="147"/>
      <c r="GTV17" s="148"/>
      <c r="GTW17" s="149"/>
      <c r="GTX17" s="149"/>
      <c r="GTY17" s="149"/>
      <c r="GTZ17" s="149"/>
      <c r="GUA17" s="150"/>
      <c r="GUB17" s="152"/>
      <c r="GUC17" s="147"/>
      <c r="GUD17" s="148"/>
      <c r="GUE17" s="149"/>
      <c r="GUF17" s="149"/>
      <c r="GUG17" s="149"/>
      <c r="GUH17" s="149"/>
      <c r="GUI17" s="150"/>
      <c r="GUJ17" s="152"/>
      <c r="GUK17" s="147"/>
      <c r="GUL17" s="148"/>
      <c r="GUM17" s="149"/>
      <c r="GUN17" s="149"/>
      <c r="GUO17" s="149"/>
      <c r="GUP17" s="149"/>
      <c r="GUQ17" s="150"/>
      <c r="GUR17" s="152"/>
      <c r="GUS17" s="147"/>
      <c r="GUT17" s="148"/>
      <c r="GUU17" s="149"/>
      <c r="GUV17" s="149"/>
      <c r="GUW17" s="149"/>
      <c r="GUX17" s="149"/>
      <c r="GUY17" s="150"/>
      <c r="GUZ17" s="152"/>
      <c r="GVA17" s="147"/>
      <c r="GVB17" s="148"/>
      <c r="GVC17" s="149"/>
      <c r="GVD17" s="149"/>
      <c r="GVE17" s="149"/>
      <c r="GVF17" s="149"/>
      <c r="GVG17" s="150"/>
      <c r="GVH17" s="152"/>
      <c r="GVI17" s="147"/>
      <c r="GVJ17" s="148"/>
      <c r="GVK17" s="149"/>
      <c r="GVL17" s="149"/>
      <c r="GVM17" s="149"/>
      <c r="GVN17" s="149"/>
      <c r="GVO17" s="150"/>
      <c r="GVP17" s="152"/>
      <c r="GVQ17" s="147"/>
      <c r="GVR17" s="148"/>
      <c r="GVS17" s="149"/>
      <c r="GVT17" s="149"/>
      <c r="GVU17" s="149"/>
      <c r="GVV17" s="149"/>
      <c r="GVW17" s="150"/>
      <c r="GVX17" s="152"/>
      <c r="GVY17" s="147"/>
      <c r="GVZ17" s="148"/>
      <c r="GWA17" s="149"/>
      <c r="GWB17" s="149"/>
      <c r="GWC17" s="149"/>
      <c r="GWD17" s="149"/>
      <c r="GWE17" s="150"/>
      <c r="GWF17" s="152"/>
      <c r="GWG17" s="147"/>
      <c r="GWH17" s="148"/>
      <c r="GWI17" s="149"/>
      <c r="GWJ17" s="149"/>
      <c r="GWK17" s="149"/>
      <c r="GWL17" s="149"/>
      <c r="GWM17" s="150"/>
      <c r="GWN17" s="152"/>
      <c r="GWO17" s="147"/>
      <c r="GWP17" s="148"/>
      <c r="GWQ17" s="149"/>
      <c r="GWR17" s="149"/>
      <c r="GWS17" s="149"/>
      <c r="GWT17" s="149"/>
      <c r="GWU17" s="150"/>
      <c r="GWV17" s="152"/>
      <c r="GWW17" s="147"/>
      <c r="GWX17" s="148"/>
      <c r="GWY17" s="149"/>
      <c r="GWZ17" s="149"/>
      <c r="GXA17" s="149"/>
      <c r="GXB17" s="149"/>
      <c r="GXC17" s="150"/>
      <c r="GXD17" s="152"/>
      <c r="GXE17" s="147"/>
      <c r="GXF17" s="148"/>
      <c r="GXG17" s="149"/>
      <c r="GXH17" s="149"/>
      <c r="GXI17" s="149"/>
      <c r="GXJ17" s="149"/>
      <c r="GXK17" s="150"/>
      <c r="GXL17" s="152"/>
      <c r="GXM17" s="147"/>
      <c r="GXN17" s="148"/>
      <c r="GXO17" s="149"/>
      <c r="GXP17" s="149"/>
      <c r="GXQ17" s="149"/>
      <c r="GXR17" s="149"/>
      <c r="GXS17" s="150"/>
      <c r="GXT17" s="152"/>
      <c r="GXU17" s="147"/>
      <c r="GXV17" s="148"/>
      <c r="GXW17" s="149"/>
      <c r="GXX17" s="149"/>
      <c r="GXY17" s="149"/>
      <c r="GXZ17" s="149"/>
      <c r="GYA17" s="150"/>
      <c r="GYB17" s="152"/>
      <c r="GYC17" s="147"/>
      <c r="GYD17" s="148"/>
      <c r="GYE17" s="149"/>
      <c r="GYF17" s="149"/>
      <c r="GYG17" s="149"/>
      <c r="GYH17" s="149"/>
      <c r="GYI17" s="150"/>
      <c r="GYJ17" s="152"/>
      <c r="GYK17" s="147"/>
      <c r="GYL17" s="148"/>
      <c r="GYM17" s="149"/>
      <c r="GYN17" s="149"/>
      <c r="GYO17" s="149"/>
      <c r="GYP17" s="149"/>
      <c r="GYQ17" s="150"/>
      <c r="GYR17" s="152"/>
      <c r="GYS17" s="147"/>
      <c r="GYT17" s="148"/>
      <c r="GYU17" s="149"/>
      <c r="GYV17" s="149"/>
      <c r="GYW17" s="149"/>
      <c r="GYX17" s="149"/>
      <c r="GYY17" s="150"/>
      <c r="GYZ17" s="152"/>
      <c r="GZA17" s="147"/>
      <c r="GZB17" s="148"/>
      <c r="GZC17" s="149"/>
      <c r="GZD17" s="149"/>
      <c r="GZE17" s="149"/>
      <c r="GZF17" s="149"/>
      <c r="GZG17" s="150"/>
      <c r="GZH17" s="152"/>
      <c r="GZI17" s="147"/>
      <c r="GZJ17" s="148"/>
      <c r="GZK17" s="149"/>
      <c r="GZL17" s="149"/>
      <c r="GZM17" s="149"/>
      <c r="GZN17" s="149"/>
      <c r="GZO17" s="150"/>
      <c r="GZP17" s="152"/>
      <c r="GZQ17" s="147"/>
      <c r="GZR17" s="148"/>
      <c r="GZS17" s="149"/>
      <c r="GZT17" s="149"/>
      <c r="GZU17" s="149"/>
      <c r="GZV17" s="149"/>
      <c r="GZW17" s="150"/>
      <c r="GZX17" s="152"/>
      <c r="GZY17" s="147"/>
      <c r="GZZ17" s="148"/>
      <c r="HAA17" s="149"/>
      <c r="HAB17" s="149"/>
      <c r="HAC17" s="149"/>
      <c r="HAD17" s="149"/>
      <c r="HAE17" s="150"/>
      <c r="HAF17" s="152"/>
      <c r="HAG17" s="147"/>
      <c r="HAH17" s="148"/>
      <c r="HAI17" s="149"/>
      <c r="HAJ17" s="149"/>
      <c r="HAK17" s="149"/>
      <c r="HAL17" s="149"/>
      <c r="HAM17" s="150"/>
      <c r="HAN17" s="152"/>
      <c r="HAO17" s="147"/>
      <c r="HAP17" s="148"/>
      <c r="HAQ17" s="149"/>
      <c r="HAR17" s="149"/>
      <c r="HAS17" s="149"/>
      <c r="HAT17" s="149"/>
      <c r="HAU17" s="150"/>
      <c r="HAV17" s="152"/>
      <c r="HAW17" s="147"/>
      <c r="HAX17" s="148"/>
      <c r="HAY17" s="149"/>
      <c r="HAZ17" s="149"/>
      <c r="HBA17" s="149"/>
      <c r="HBB17" s="149"/>
      <c r="HBC17" s="150"/>
      <c r="HBD17" s="152"/>
      <c r="HBE17" s="147"/>
      <c r="HBF17" s="148"/>
      <c r="HBG17" s="149"/>
      <c r="HBH17" s="149"/>
      <c r="HBI17" s="149"/>
      <c r="HBJ17" s="149"/>
      <c r="HBK17" s="150"/>
      <c r="HBL17" s="152"/>
      <c r="HBM17" s="147"/>
      <c r="HBN17" s="148"/>
      <c r="HBO17" s="149"/>
      <c r="HBP17" s="149"/>
      <c r="HBQ17" s="149"/>
      <c r="HBR17" s="149"/>
      <c r="HBS17" s="150"/>
      <c r="HBT17" s="152"/>
      <c r="HBU17" s="147"/>
      <c r="HBV17" s="148"/>
      <c r="HBW17" s="149"/>
      <c r="HBX17" s="149"/>
      <c r="HBY17" s="149"/>
      <c r="HBZ17" s="149"/>
      <c r="HCA17" s="150"/>
      <c r="HCB17" s="152"/>
      <c r="HCC17" s="147"/>
      <c r="HCD17" s="148"/>
      <c r="HCE17" s="149"/>
      <c r="HCF17" s="149"/>
      <c r="HCG17" s="149"/>
      <c r="HCH17" s="149"/>
      <c r="HCI17" s="150"/>
      <c r="HCJ17" s="152"/>
      <c r="HCK17" s="147"/>
      <c r="HCL17" s="148"/>
      <c r="HCM17" s="149"/>
      <c r="HCN17" s="149"/>
      <c r="HCO17" s="149"/>
      <c r="HCP17" s="149"/>
      <c r="HCQ17" s="150"/>
      <c r="HCR17" s="152"/>
      <c r="HCS17" s="147"/>
      <c r="HCT17" s="148"/>
      <c r="HCU17" s="149"/>
      <c r="HCV17" s="149"/>
      <c r="HCW17" s="149"/>
      <c r="HCX17" s="149"/>
      <c r="HCY17" s="150"/>
      <c r="HCZ17" s="152"/>
      <c r="HDA17" s="147"/>
      <c r="HDB17" s="148"/>
      <c r="HDC17" s="149"/>
      <c r="HDD17" s="149"/>
      <c r="HDE17" s="149"/>
      <c r="HDF17" s="149"/>
      <c r="HDG17" s="150"/>
      <c r="HDH17" s="152"/>
      <c r="HDI17" s="147"/>
      <c r="HDJ17" s="148"/>
      <c r="HDK17" s="149"/>
      <c r="HDL17" s="149"/>
      <c r="HDM17" s="149"/>
      <c r="HDN17" s="149"/>
      <c r="HDO17" s="150"/>
      <c r="HDP17" s="152"/>
      <c r="HDQ17" s="147"/>
      <c r="HDR17" s="148"/>
      <c r="HDS17" s="149"/>
      <c r="HDT17" s="149"/>
      <c r="HDU17" s="149"/>
      <c r="HDV17" s="149"/>
      <c r="HDW17" s="150"/>
      <c r="HDX17" s="152"/>
      <c r="HDY17" s="147"/>
      <c r="HDZ17" s="148"/>
      <c r="HEA17" s="149"/>
      <c r="HEB17" s="149"/>
      <c r="HEC17" s="149"/>
      <c r="HED17" s="149"/>
      <c r="HEE17" s="150"/>
      <c r="HEF17" s="152"/>
      <c r="HEG17" s="147"/>
      <c r="HEH17" s="148"/>
      <c r="HEI17" s="149"/>
      <c r="HEJ17" s="149"/>
      <c r="HEK17" s="149"/>
      <c r="HEL17" s="149"/>
      <c r="HEM17" s="150"/>
      <c r="HEN17" s="152"/>
      <c r="HEO17" s="147"/>
      <c r="HEP17" s="148"/>
      <c r="HEQ17" s="149"/>
      <c r="HER17" s="149"/>
      <c r="HES17" s="149"/>
      <c r="HET17" s="149"/>
      <c r="HEU17" s="150"/>
      <c r="HEV17" s="152"/>
      <c r="HEW17" s="147"/>
      <c r="HEX17" s="148"/>
      <c r="HEY17" s="149"/>
      <c r="HEZ17" s="149"/>
      <c r="HFA17" s="149"/>
      <c r="HFB17" s="149"/>
      <c r="HFC17" s="150"/>
      <c r="HFD17" s="152"/>
      <c r="HFE17" s="147"/>
      <c r="HFF17" s="148"/>
      <c r="HFG17" s="149"/>
      <c r="HFH17" s="149"/>
      <c r="HFI17" s="149"/>
      <c r="HFJ17" s="149"/>
      <c r="HFK17" s="150"/>
      <c r="HFL17" s="152"/>
      <c r="HFM17" s="147"/>
      <c r="HFN17" s="148"/>
      <c r="HFO17" s="149"/>
      <c r="HFP17" s="149"/>
      <c r="HFQ17" s="149"/>
      <c r="HFR17" s="149"/>
      <c r="HFS17" s="150"/>
      <c r="HFT17" s="152"/>
      <c r="HFU17" s="147"/>
      <c r="HFV17" s="148"/>
      <c r="HFW17" s="149"/>
      <c r="HFX17" s="149"/>
      <c r="HFY17" s="149"/>
      <c r="HFZ17" s="149"/>
      <c r="HGA17" s="150"/>
      <c r="HGB17" s="152"/>
      <c r="HGC17" s="147"/>
      <c r="HGD17" s="148"/>
      <c r="HGE17" s="149"/>
      <c r="HGF17" s="149"/>
      <c r="HGG17" s="149"/>
      <c r="HGH17" s="149"/>
      <c r="HGI17" s="150"/>
      <c r="HGJ17" s="152"/>
      <c r="HGK17" s="147"/>
      <c r="HGL17" s="148"/>
      <c r="HGM17" s="149"/>
      <c r="HGN17" s="149"/>
      <c r="HGO17" s="149"/>
      <c r="HGP17" s="149"/>
      <c r="HGQ17" s="150"/>
      <c r="HGR17" s="152"/>
      <c r="HGS17" s="147"/>
      <c r="HGT17" s="148"/>
      <c r="HGU17" s="149"/>
      <c r="HGV17" s="149"/>
      <c r="HGW17" s="149"/>
      <c r="HGX17" s="149"/>
      <c r="HGY17" s="150"/>
      <c r="HGZ17" s="152"/>
      <c r="HHA17" s="147"/>
      <c r="HHB17" s="148"/>
      <c r="HHC17" s="149"/>
      <c r="HHD17" s="149"/>
      <c r="HHE17" s="149"/>
      <c r="HHF17" s="149"/>
      <c r="HHG17" s="150"/>
      <c r="HHH17" s="152"/>
      <c r="HHI17" s="147"/>
      <c r="HHJ17" s="148"/>
      <c r="HHK17" s="149"/>
      <c r="HHL17" s="149"/>
      <c r="HHM17" s="149"/>
      <c r="HHN17" s="149"/>
      <c r="HHO17" s="150"/>
      <c r="HHP17" s="152"/>
      <c r="HHQ17" s="147"/>
      <c r="HHR17" s="148"/>
      <c r="HHS17" s="149"/>
      <c r="HHT17" s="149"/>
      <c r="HHU17" s="149"/>
      <c r="HHV17" s="149"/>
      <c r="HHW17" s="150"/>
      <c r="HHX17" s="152"/>
      <c r="HHY17" s="147"/>
      <c r="HHZ17" s="148"/>
      <c r="HIA17" s="149"/>
      <c r="HIB17" s="149"/>
      <c r="HIC17" s="149"/>
      <c r="HID17" s="149"/>
      <c r="HIE17" s="150"/>
      <c r="HIF17" s="152"/>
      <c r="HIG17" s="147"/>
      <c r="HIH17" s="148"/>
      <c r="HII17" s="149"/>
      <c r="HIJ17" s="149"/>
      <c r="HIK17" s="149"/>
      <c r="HIL17" s="149"/>
      <c r="HIM17" s="150"/>
      <c r="HIN17" s="152"/>
      <c r="HIO17" s="147"/>
      <c r="HIP17" s="148"/>
      <c r="HIQ17" s="149"/>
      <c r="HIR17" s="149"/>
      <c r="HIS17" s="149"/>
      <c r="HIT17" s="149"/>
      <c r="HIU17" s="150"/>
      <c r="HIV17" s="152"/>
      <c r="HIW17" s="147"/>
      <c r="HIX17" s="148"/>
      <c r="HIY17" s="149"/>
      <c r="HIZ17" s="149"/>
      <c r="HJA17" s="149"/>
      <c r="HJB17" s="149"/>
      <c r="HJC17" s="150"/>
      <c r="HJD17" s="152"/>
      <c r="HJE17" s="147"/>
      <c r="HJF17" s="148"/>
      <c r="HJG17" s="149"/>
      <c r="HJH17" s="149"/>
      <c r="HJI17" s="149"/>
      <c r="HJJ17" s="149"/>
      <c r="HJK17" s="150"/>
      <c r="HJL17" s="152"/>
      <c r="HJM17" s="147"/>
      <c r="HJN17" s="148"/>
      <c r="HJO17" s="149"/>
      <c r="HJP17" s="149"/>
      <c r="HJQ17" s="149"/>
      <c r="HJR17" s="149"/>
      <c r="HJS17" s="150"/>
      <c r="HJT17" s="152"/>
      <c r="HJU17" s="147"/>
      <c r="HJV17" s="148"/>
      <c r="HJW17" s="149"/>
      <c r="HJX17" s="149"/>
      <c r="HJY17" s="149"/>
      <c r="HJZ17" s="149"/>
      <c r="HKA17" s="150"/>
      <c r="HKB17" s="152"/>
      <c r="HKC17" s="147"/>
      <c r="HKD17" s="148"/>
      <c r="HKE17" s="149"/>
      <c r="HKF17" s="149"/>
      <c r="HKG17" s="149"/>
      <c r="HKH17" s="149"/>
      <c r="HKI17" s="150"/>
      <c r="HKJ17" s="152"/>
      <c r="HKK17" s="147"/>
      <c r="HKL17" s="148"/>
      <c r="HKM17" s="149"/>
      <c r="HKN17" s="149"/>
      <c r="HKO17" s="149"/>
      <c r="HKP17" s="149"/>
      <c r="HKQ17" s="150"/>
      <c r="HKR17" s="152"/>
      <c r="HKS17" s="147"/>
      <c r="HKT17" s="148"/>
      <c r="HKU17" s="149"/>
      <c r="HKV17" s="149"/>
      <c r="HKW17" s="149"/>
      <c r="HKX17" s="149"/>
      <c r="HKY17" s="150"/>
      <c r="HKZ17" s="152"/>
      <c r="HLA17" s="147"/>
      <c r="HLB17" s="148"/>
      <c r="HLC17" s="149"/>
      <c r="HLD17" s="149"/>
      <c r="HLE17" s="149"/>
      <c r="HLF17" s="149"/>
      <c r="HLG17" s="150"/>
      <c r="HLH17" s="152"/>
      <c r="HLI17" s="147"/>
      <c r="HLJ17" s="148"/>
      <c r="HLK17" s="149"/>
      <c r="HLL17" s="149"/>
      <c r="HLM17" s="149"/>
      <c r="HLN17" s="149"/>
      <c r="HLO17" s="150"/>
      <c r="HLP17" s="152"/>
      <c r="HLQ17" s="147"/>
      <c r="HLR17" s="148"/>
      <c r="HLS17" s="149"/>
      <c r="HLT17" s="149"/>
      <c r="HLU17" s="149"/>
      <c r="HLV17" s="149"/>
      <c r="HLW17" s="150"/>
      <c r="HLX17" s="152"/>
      <c r="HLY17" s="147"/>
      <c r="HLZ17" s="148"/>
      <c r="HMA17" s="149"/>
      <c r="HMB17" s="149"/>
      <c r="HMC17" s="149"/>
      <c r="HMD17" s="149"/>
      <c r="HME17" s="150"/>
      <c r="HMF17" s="152"/>
      <c r="HMG17" s="147"/>
      <c r="HMH17" s="148"/>
      <c r="HMI17" s="149"/>
      <c r="HMJ17" s="149"/>
      <c r="HMK17" s="149"/>
      <c r="HML17" s="149"/>
      <c r="HMM17" s="150"/>
      <c r="HMN17" s="152"/>
      <c r="HMO17" s="147"/>
      <c r="HMP17" s="148"/>
      <c r="HMQ17" s="149"/>
      <c r="HMR17" s="149"/>
      <c r="HMS17" s="149"/>
      <c r="HMT17" s="149"/>
      <c r="HMU17" s="150"/>
      <c r="HMV17" s="152"/>
      <c r="HMW17" s="147"/>
      <c r="HMX17" s="148"/>
      <c r="HMY17" s="149"/>
      <c r="HMZ17" s="149"/>
      <c r="HNA17" s="149"/>
      <c r="HNB17" s="149"/>
      <c r="HNC17" s="150"/>
      <c r="HND17" s="152"/>
      <c r="HNE17" s="147"/>
      <c r="HNF17" s="148"/>
      <c r="HNG17" s="149"/>
      <c r="HNH17" s="149"/>
      <c r="HNI17" s="149"/>
      <c r="HNJ17" s="149"/>
      <c r="HNK17" s="150"/>
      <c r="HNL17" s="152"/>
      <c r="HNM17" s="147"/>
      <c r="HNN17" s="148"/>
      <c r="HNO17" s="149"/>
      <c r="HNP17" s="149"/>
      <c r="HNQ17" s="149"/>
      <c r="HNR17" s="149"/>
      <c r="HNS17" s="150"/>
      <c r="HNT17" s="152"/>
      <c r="HNU17" s="147"/>
      <c r="HNV17" s="148"/>
      <c r="HNW17" s="149"/>
      <c r="HNX17" s="149"/>
      <c r="HNY17" s="149"/>
      <c r="HNZ17" s="149"/>
      <c r="HOA17" s="150"/>
      <c r="HOB17" s="152"/>
      <c r="HOC17" s="147"/>
      <c r="HOD17" s="148"/>
      <c r="HOE17" s="149"/>
      <c r="HOF17" s="149"/>
      <c r="HOG17" s="149"/>
      <c r="HOH17" s="149"/>
      <c r="HOI17" s="150"/>
      <c r="HOJ17" s="152"/>
      <c r="HOK17" s="147"/>
      <c r="HOL17" s="148"/>
      <c r="HOM17" s="149"/>
      <c r="HON17" s="149"/>
      <c r="HOO17" s="149"/>
      <c r="HOP17" s="149"/>
      <c r="HOQ17" s="150"/>
      <c r="HOR17" s="152"/>
      <c r="HOS17" s="147"/>
      <c r="HOT17" s="148"/>
      <c r="HOU17" s="149"/>
      <c r="HOV17" s="149"/>
      <c r="HOW17" s="149"/>
      <c r="HOX17" s="149"/>
      <c r="HOY17" s="150"/>
      <c r="HOZ17" s="152"/>
      <c r="HPA17" s="147"/>
      <c r="HPB17" s="148"/>
      <c r="HPC17" s="149"/>
      <c r="HPD17" s="149"/>
      <c r="HPE17" s="149"/>
      <c r="HPF17" s="149"/>
      <c r="HPG17" s="150"/>
      <c r="HPH17" s="152"/>
      <c r="HPI17" s="147"/>
      <c r="HPJ17" s="148"/>
      <c r="HPK17" s="149"/>
      <c r="HPL17" s="149"/>
      <c r="HPM17" s="149"/>
      <c r="HPN17" s="149"/>
      <c r="HPO17" s="150"/>
      <c r="HPP17" s="152"/>
      <c r="HPQ17" s="147"/>
      <c r="HPR17" s="148"/>
      <c r="HPS17" s="149"/>
      <c r="HPT17" s="149"/>
      <c r="HPU17" s="149"/>
      <c r="HPV17" s="149"/>
      <c r="HPW17" s="150"/>
      <c r="HPX17" s="152"/>
      <c r="HPY17" s="147"/>
      <c r="HPZ17" s="148"/>
      <c r="HQA17" s="149"/>
      <c r="HQB17" s="149"/>
      <c r="HQC17" s="149"/>
      <c r="HQD17" s="149"/>
      <c r="HQE17" s="150"/>
      <c r="HQF17" s="152"/>
      <c r="HQG17" s="147"/>
      <c r="HQH17" s="148"/>
      <c r="HQI17" s="149"/>
      <c r="HQJ17" s="149"/>
      <c r="HQK17" s="149"/>
      <c r="HQL17" s="149"/>
      <c r="HQM17" s="150"/>
      <c r="HQN17" s="152"/>
      <c r="HQO17" s="147"/>
      <c r="HQP17" s="148"/>
      <c r="HQQ17" s="149"/>
      <c r="HQR17" s="149"/>
      <c r="HQS17" s="149"/>
      <c r="HQT17" s="149"/>
      <c r="HQU17" s="150"/>
      <c r="HQV17" s="152"/>
      <c r="HQW17" s="147"/>
      <c r="HQX17" s="148"/>
      <c r="HQY17" s="149"/>
      <c r="HQZ17" s="149"/>
      <c r="HRA17" s="149"/>
      <c r="HRB17" s="149"/>
      <c r="HRC17" s="150"/>
      <c r="HRD17" s="152"/>
      <c r="HRE17" s="147"/>
      <c r="HRF17" s="148"/>
      <c r="HRG17" s="149"/>
      <c r="HRH17" s="149"/>
      <c r="HRI17" s="149"/>
      <c r="HRJ17" s="149"/>
      <c r="HRK17" s="150"/>
      <c r="HRL17" s="152"/>
      <c r="HRM17" s="147"/>
      <c r="HRN17" s="148"/>
      <c r="HRO17" s="149"/>
      <c r="HRP17" s="149"/>
      <c r="HRQ17" s="149"/>
      <c r="HRR17" s="149"/>
      <c r="HRS17" s="150"/>
      <c r="HRT17" s="152"/>
      <c r="HRU17" s="147"/>
      <c r="HRV17" s="148"/>
      <c r="HRW17" s="149"/>
      <c r="HRX17" s="149"/>
      <c r="HRY17" s="149"/>
      <c r="HRZ17" s="149"/>
      <c r="HSA17" s="150"/>
      <c r="HSB17" s="152"/>
      <c r="HSC17" s="147"/>
      <c r="HSD17" s="148"/>
      <c r="HSE17" s="149"/>
      <c r="HSF17" s="149"/>
      <c r="HSG17" s="149"/>
      <c r="HSH17" s="149"/>
      <c r="HSI17" s="150"/>
      <c r="HSJ17" s="152"/>
      <c r="HSK17" s="147"/>
      <c r="HSL17" s="148"/>
      <c r="HSM17" s="149"/>
      <c r="HSN17" s="149"/>
      <c r="HSO17" s="149"/>
      <c r="HSP17" s="149"/>
      <c r="HSQ17" s="150"/>
      <c r="HSR17" s="152"/>
      <c r="HSS17" s="147"/>
      <c r="HST17" s="148"/>
      <c r="HSU17" s="149"/>
      <c r="HSV17" s="149"/>
      <c r="HSW17" s="149"/>
      <c r="HSX17" s="149"/>
      <c r="HSY17" s="150"/>
      <c r="HSZ17" s="152"/>
      <c r="HTA17" s="147"/>
      <c r="HTB17" s="148"/>
      <c r="HTC17" s="149"/>
      <c r="HTD17" s="149"/>
      <c r="HTE17" s="149"/>
      <c r="HTF17" s="149"/>
      <c r="HTG17" s="150"/>
      <c r="HTH17" s="152"/>
      <c r="HTI17" s="147"/>
      <c r="HTJ17" s="148"/>
      <c r="HTK17" s="149"/>
      <c r="HTL17" s="149"/>
      <c r="HTM17" s="149"/>
      <c r="HTN17" s="149"/>
      <c r="HTO17" s="150"/>
      <c r="HTP17" s="152"/>
      <c r="HTQ17" s="147"/>
      <c r="HTR17" s="148"/>
      <c r="HTS17" s="149"/>
      <c r="HTT17" s="149"/>
      <c r="HTU17" s="149"/>
      <c r="HTV17" s="149"/>
      <c r="HTW17" s="150"/>
      <c r="HTX17" s="152"/>
      <c r="HTY17" s="147"/>
      <c r="HTZ17" s="148"/>
      <c r="HUA17" s="149"/>
      <c r="HUB17" s="149"/>
      <c r="HUC17" s="149"/>
      <c r="HUD17" s="149"/>
      <c r="HUE17" s="150"/>
      <c r="HUF17" s="152"/>
      <c r="HUG17" s="147"/>
      <c r="HUH17" s="148"/>
      <c r="HUI17" s="149"/>
      <c r="HUJ17" s="149"/>
      <c r="HUK17" s="149"/>
      <c r="HUL17" s="149"/>
      <c r="HUM17" s="150"/>
      <c r="HUN17" s="152"/>
      <c r="HUO17" s="147"/>
      <c r="HUP17" s="148"/>
      <c r="HUQ17" s="149"/>
      <c r="HUR17" s="149"/>
      <c r="HUS17" s="149"/>
      <c r="HUT17" s="149"/>
      <c r="HUU17" s="150"/>
      <c r="HUV17" s="152"/>
      <c r="HUW17" s="147"/>
      <c r="HUX17" s="148"/>
      <c r="HUY17" s="149"/>
      <c r="HUZ17" s="149"/>
      <c r="HVA17" s="149"/>
      <c r="HVB17" s="149"/>
      <c r="HVC17" s="150"/>
      <c r="HVD17" s="152"/>
      <c r="HVE17" s="147"/>
      <c r="HVF17" s="148"/>
      <c r="HVG17" s="149"/>
      <c r="HVH17" s="149"/>
      <c r="HVI17" s="149"/>
      <c r="HVJ17" s="149"/>
      <c r="HVK17" s="150"/>
      <c r="HVL17" s="152"/>
      <c r="HVM17" s="147"/>
      <c r="HVN17" s="148"/>
      <c r="HVO17" s="149"/>
      <c r="HVP17" s="149"/>
      <c r="HVQ17" s="149"/>
      <c r="HVR17" s="149"/>
      <c r="HVS17" s="150"/>
      <c r="HVT17" s="152"/>
      <c r="HVU17" s="147"/>
      <c r="HVV17" s="148"/>
      <c r="HVW17" s="149"/>
      <c r="HVX17" s="149"/>
      <c r="HVY17" s="149"/>
      <c r="HVZ17" s="149"/>
      <c r="HWA17" s="150"/>
      <c r="HWB17" s="152"/>
      <c r="HWC17" s="147"/>
      <c r="HWD17" s="148"/>
      <c r="HWE17" s="149"/>
      <c r="HWF17" s="149"/>
      <c r="HWG17" s="149"/>
      <c r="HWH17" s="149"/>
      <c r="HWI17" s="150"/>
      <c r="HWJ17" s="152"/>
      <c r="HWK17" s="147"/>
      <c r="HWL17" s="148"/>
      <c r="HWM17" s="149"/>
      <c r="HWN17" s="149"/>
      <c r="HWO17" s="149"/>
      <c r="HWP17" s="149"/>
      <c r="HWQ17" s="150"/>
      <c r="HWR17" s="152"/>
      <c r="HWS17" s="147"/>
      <c r="HWT17" s="148"/>
      <c r="HWU17" s="149"/>
      <c r="HWV17" s="149"/>
      <c r="HWW17" s="149"/>
      <c r="HWX17" s="149"/>
      <c r="HWY17" s="150"/>
      <c r="HWZ17" s="152"/>
      <c r="HXA17" s="147"/>
      <c r="HXB17" s="148"/>
      <c r="HXC17" s="149"/>
      <c r="HXD17" s="149"/>
      <c r="HXE17" s="149"/>
      <c r="HXF17" s="149"/>
      <c r="HXG17" s="150"/>
      <c r="HXH17" s="152"/>
      <c r="HXI17" s="147"/>
      <c r="HXJ17" s="148"/>
      <c r="HXK17" s="149"/>
      <c r="HXL17" s="149"/>
      <c r="HXM17" s="149"/>
      <c r="HXN17" s="149"/>
      <c r="HXO17" s="150"/>
      <c r="HXP17" s="152"/>
      <c r="HXQ17" s="147"/>
      <c r="HXR17" s="148"/>
      <c r="HXS17" s="149"/>
      <c r="HXT17" s="149"/>
      <c r="HXU17" s="149"/>
      <c r="HXV17" s="149"/>
      <c r="HXW17" s="150"/>
      <c r="HXX17" s="152"/>
      <c r="HXY17" s="147"/>
      <c r="HXZ17" s="148"/>
      <c r="HYA17" s="149"/>
      <c r="HYB17" s="149"/>
      <c r="HYC17" s="149"/>
      <c r="HYD17" s="149"/>
      <c r="HYE17" s="150"/>
      <c r="HYF17" s="152"/>
      <c r="HYG17" s="147"/>
      <c r="HYH17" s="148"/>
      <c r="HYI17" s="149"/>
      <c r="HYJ17" s="149"/>
      <c r="HYK17" s="149"/>
      <c r="HYL17" s="149"/>
      <c r="HYM17" s="150"/>
      <c r="HYN17" s="152"/>
      <c r="HYO17" s="147"/>
      <c r="HYP17" s="148"/>
      <c r="HYQ17" s="149"/>
      <c r="HYR17" s="149"/>
      <c r="HYS17" s="149"/>
      <c r="HYT17" s="149"/>
      <c r="HYU17" s="150"/>
      <c r="HYV17" s="152"/>
      <c r="HYW17" s="147"/>
      <c r="HYX17" s="148"/>
      <c r="HYY17" s="149"/>
      <c r="HYZ17" s="149"/>
      <c r="HZA17" s="149"/>
      <c r="HZB17" s="149"/>
      <c r="HZC17" s="150"/>
      <c r="HZD17" s="152"/>
      <c r="HZE17" s="147"/>
      <c r="HZF17" s="148"/>
      <c r="HZG17" s="149"/>
      <c r="HZH17" s="149"/>
      <c r="HZI17" s="149"/>
      <c r="HZJ17" s="149"/>
      <c r="HZK17" s="150"/>
      <c r="HZL17" s="152"/>
      <c r="HZM17" s="147"/>
      <c r="HZN17" s="148"/>
      <c r="HZO17" s="149"/>
      <c r="HZP17" s="149"/>
      <c r="HZQ17" s="149"/>
      <c r="HZR17" s="149"/>
      <c r="HZS17" s="150"/>
      <c r="HZT17" s="152"/>
      <c r="HZU17" s="147"/>
      <c r="HZV17" s="148"/>
      <c r="HZW17" s="149"/>
      <c r="HZX17" s="149"/>
      <c r="HZY17" s="149"/>
      <c r="HZZ17" s="149"/>
      <c r="IAA17" s="150"/>
      <c r="IAB17" s="152"/>
      <c r="IAC17" s="147"/>
      <c r="IAD17" s="148"/>
      <c r="IAE17" s="149"/>
      <c r="IAF17" s="149"/>
      <c r="IAG17" s="149"/>
      <c r="IAH17" s="149"/>
      <c r="IAI17" s="150"/>
      <c r="IAJ17" s="152"/>
      <c r="IAK17" s="147"/>
      <c r="IAL17" s="148"/>
      <c r="IAM17" s="149"/>
      <c r="IAN17" s="149"/>
      <c r="IAO17" s="149"/>
      <c r="IAP17" s="149"/>
      <c r="IAQ17" s="150"/>
      <c r="IAR17" s="152"/>
      <c r="IAS17" s="147"/>
      <c r="IAT17" s="148"/>
      <c r="IAU17" s="149"/>
      <c r="IAV17" s="149"/>
      <c r="IAW17" s="149"/>
      <c r="IAX17" s="149"/>
      <c r="IAY17" s="150"/>
      <c r="IAZ17" s="152"/>
      <c r="IBA17" s="147"/>
      <c r="IBB17" s="148"/>
      <c r="IBC17" s="149"/>
      <c r="IBD17" s="149"/>
      <c r="IBE17" s="149"/>
      <c r="IBF17" s="149"/>
      <c r="IBG17" s="150"/>
      <c r="IBH17" s="152"/>
      <c r="IBI17" s="147"/>
      <c r="IBJ17" s="148"/>
      <c r="IBK17" s="149"/>
      <c r="IBL17" s="149"/>
      <c r="IBM17" s="149"/>
      <c r="IBN17" s="149"/>
      <c r="IBO17" s="150"/>
      <c r="IBP17" s="152"/>
      <c r="IBQ17" s="147"/>
      <c r="IBR17" s="148"/>
      <c r="IBS17" s="149"/>
      <c r="IBT17" s="149"/>
      <c r="IBU17" s="149"/>
      <c r="IBV17" s="149"/>
      <c r="IBW17" s="150"/>
      <c r="IBX17" s="152"/>
      <c r="IBY17" s="147"/>
      <c r="IBZ17" s="148"/>
      <c r="ICA17" s="149"/>
      <c r="ICB17" s="149"/>
      <c r="ICC17" s="149"/>
      <c r="ICD17" s="149"/>
      <c r="ICE17" s="150"/>
      <c r="ICF17" s="152"/>
      <c r="ICG17" s="147"/>
      <c r="ICH17" s="148"/>
      <c r="ICI17" s="149"/>
      <c r="ICJ17" s="149"/>
      <c r="ICK17" s="149"/>
      <c r="ICL17" s="149"/>
      <c r="ICM17" s="150"/>
      <c r="ICN17" s="152"/>
      <c r="ICO17" s="147"/>
      <c r="ICP17" s="148"/>
      <c r="ICQ17" s="149"/>
      <c r="ICR17" s="149"/>
      <c r="ICS17" s="149"/>
      <c r="ICT17" s="149"/>
      <c r="ICU17" s="150"/>
      <c r="ICV17" s="152"/>
      <c r="ICW17" s="147"/>
      <c r="ICX17" s="148"/>
      <c r="ICY17" s="149"/>
      <c r="ICZ17" s="149"/>
      <c r="IDA17" s="149"/>
      <c r="IDB17" s="149"/>
      <c r="IDC17" s="150"/>
      <c r="IDD17" s="152"/>
      <c r="IDE17" s="147"/>
      <c r="IDF17" s="148"/>
      <c r="IDG17" s="149"/>
      <c r="IDH17" s="149"/>
      <c r="IDI17" s="149"/>
      <c r="IDJ17" s="149"/>
      <c r="IDK17" s="150"/>
      <c r="IDL17" s="152"/>
      <c r="IDM17" s="147"/>
      <c r="IDN17" s="148"/>
      <c r="IDO17" s="149"/>
      <c r="IDP17" s="149"/>
      <c r="IDQ17" s="149"/>
      <c r="IDR17" s="149"/>
      <c r="IDS17" s="150"/>
      <c r="IDT17" s="152"/>
      <c r="IDU17" s="147"/>
      <c r="IDV17" s="148"/>
      <c r="IDW17" s="149"/>
      <c r="IDX17" s="149"/>
      <c r="IDY17" s="149"/>
      <c r="IDZ17" s="149"/>
      <c r="IEA17" s="150"/>
      <c r="IEB17" s="152"/>
      <c r="IEC17" s="147"/>
      <c r="IED17" s="148"/>
      <c r="IEE17" s="149"/>
      <c r="IEF17" s="149"/>
      <c r="IEG17" s="149"/>
      <c r="IEH17" s="149"/>
      <c r="IEI17" s="150"/>
      <c r="IEJ17" s="152"/>
      <c r="IEK17" s="147"/>
      <c r="IEL17" s="148"/>
      <c r="IEM17" s="149"/>
      <c r="IEN17" s="149"/>
      <c r="IEO17" s="149"/>
      <c r="IEP17" s="149"/>
      <c r="IEQ17" s="150"/>
      <c r="IER17" s="152"/>
      <c r="IES17" s="147"/>
      <c r="IET17" s="148"/>
      <c r="IEU17" s="149"/>
      <c r="IEV17" s="149"/>
      <c r="IEW17" s="149"/>
      <c r="IEX17" s="149"/>
      <c r="IEY17" s="150"/>
      <c r="IEZ17" s="152"/>
      <c r="IFA17" s="147"/>
      <c r="IFB17" s="148"/>
      <c r="IFC17" s="149"/>
      <c r="IFD17" s="149"/>
      <c r="IFE17" s="149"/>
      <c r="IFF17" s="149"/>
      <c r="IFG17" s="150"/>
      <c r="IFH17" s="152"/>
      <c r="IFI17" s="147"/>
      <c r="IFJ17" s="148"/>
      <c r="IFK17" s="149"/>
      <c r="IFL17" s="149"/>
      <c r="IFM17" s="149"/>
      <c r="IFN17" s="149"/>
      <c r="IFO17" s="150"/>
      <c r="IFP17" s="152"/>
      <c r="IFQ17" s="147"/>
      <c r="IFR17" s="148"/>
      <c r="IFS17" s="149"/>
      <c r="IFT17" s="149"/>
      <c r="IFU17" s="149"/>
      <c r="IFV17" s="149"/>
      <c r="IFW17" s="150"/>
      <c r="IFX17" s="152"/>
      <c r="IFY17" s="147"/>
      <c r="IFZ17" s="148"/>
      <c r="IGA17" s="149"/>
      <c r="IGB17" s="149"/>
      <c r="IGC17" s="149"/>
      <c r="IGD17" s="149"/>
      <c r="IGE17" s="150"/>
      <c r="IGF17" s="152"/>
      <c r="IGG17" s="147"/>
      <c r="IGH17" s="148"/>
      <c r="IGI17" s="149"/>
      <c r="IGJ17" s="149"/>
      <c r="IGK17" s="149"/>
      <c r="IGL17" s="149"/>
      <c r="IGM17" s="150"/>
      <c r="IGN17" s="152"/>
      <c r="IGO17" s="147"/>
      <c r="IGP17" s="148"/>
      <c r="IGQ17" s="149"/>
      <c r="IGR17" s="149"/>
      <c r="IGS17" s="149"/>
      <c r="IGT17" s="149"/>
      <c r="IGU17" s="150"/>
      <c r="IGV17" s="152"/>
      <c r="IGW17" s="147"/>
      <c r="IGX17" s="148"/>
      <c r="IGY17" s="149"/>
      <c r="IGZ17" s="149"/>
      <c r="IHA17" s="149"/>
      <c r="IHB17" s="149"/>
      <c r="IHC17" s="150"/>
      <c r="IHD17" s="152"/>
      <c r="IHE17" s="147"/>
      <c r="IHF17" s="148"/>
      <c r="IHG17" s="149"/>
      <c r="IHH17" s="149"/>
      <c r="IHI17" s="149"/>
      <c r="IHJ17" s="149"/>
      <c r="IHK17" s="150"/>
      <c r="IHL17" s="152"/>
      <c r="IHM17" s="147"/>
      <c r="IHN17" s="148"/>
      <c r="IHO17" s="149"/>
      <c r="IHP17" s="149"/>
      <c r="IHQ17" s="149"/>
      <c r="IHR17" s="149"/>
      <c r="IHS17" s="150"/>
      <c r="IHT17" s="152"/>
      <c r="IHU17" s="147"/>
      <c r="IHV17" s="148"/>
      <c r="IHW17" s="149"/>
      <c r="IHX17" s="149"/>
      <c r="IHY17" s="149"/>
      <c r="IHZ17" s="149"/>
      <c r="IIA17" s="150"/>
      <c r="IIB17" s="152"/>
      <c r="IIC17" s="147"/>
      <c r="IID17" s="148"/>
      <c r="IIE17" s="149"/>
      <c r="IIF17" s="149"/>
      <c r="IIG17" s="149"/>
      <c r="IIH17" s="149"/>
      <c r="III17" s="150"/>
      <c r="IIJ17" s="152"/>
      <c r="IIK17" s="147"/>
      <c r="IIL17" s="148"/>
      <c r="IIM17" s="149"/>
      <c r="IIN17" s="149"/>
      <c r="IIO17" s="149"/>
      <c r="IIP17" s="149"/>
      <c r="IIQ17" s="150"/>
      <c r="IIR17" s="152"/>
      <c r="IIS17" s="147"/>
      <c r="IIT17" s="148"/>
      <c r="IIU17" s="149"/>
      <c r="IIV17" s="149"/>
      <c r="IIW17" s="149"/>
      <c r="IIX17" s="149"/>
      <c r="IIY17" s="150"/>
      <c r="IIZ17" s="152"/>
      <c r="IJA17" s="147"/>
      <c r="IJB17" s="148"/>
      <c r="IJC17" s="149"/>
      <c r="IJD17" s="149"/>
      <c r="IJE17" s="149"/>
      <c r="IJF17" s="149"/>
      <c r="IJG17" s="150"/>
      <c r="IJH17" s="152"/>
      <c r="IJI17" s="147"/>
      <c r="IJJ17" s="148"/>
      <c r="IJK17" s="149"/>
      <c r="IJL17" s="149"/>
      <c r="IJM17" s="149"/>
      <c r="IJN17" s="149"/>
      <c r="IJO17" s="150"/>
      <c r="IJP17" s="152"/>
      <c r="IJQ17" s="147"/>
      <c r="IJR17" s="148"/>
      <c r="IJS17" s="149"/>
      <c r="IJT17" s="149"/>
      <c r="IJU17" s="149"/>
      <c r="IJV17" s="149"/>
      <c r="IJW17" s="150"/>
      <c r="IJX17" s="152"/>
      <c r="IJY17" s="147"/>
      <c r="IJZ17" s="148"/>
      <c r="IKA17" s="149"/>
      <c r="IKB17" s="149"/>
      <c r="IKC17" s="149"/>
      <c r="IKD17" s="149"/>
      <c r="IKE17" s="150"/>
      <c r="IKF17" s="152"/>
      <c r="IKG17" s="147"/>
      <c r="IKH17" s="148"/>
      <c r="IKI17" s="149"/>
      <c r="IKJ17" s="149"/>
      <c r="IKK17" s="149"/>
      <c r="IKL17" s="149"/>
      <c r="IKM17" s="150"/>
      <c r="IKN17" s="152"/>
      <c r="IKO17" s="147"/>
      <c r="IKP17" s="148"/>
      <c r="IKQ17" s="149"/>
      <c r="IKR17" s="149"/>
      <c r="IKS17" s="149"/>
      <c r="IKT17" s="149"/>
      <c r="IKU17" s="150"/>
      <c r="IKV17" s="152"/>
      <c r="IKW17" s="147"/>
      <c r="IKX17" s="148"/>
      <c r="IKY17" s="149"/>
      <c r="IKZ17" s="149"/>
      <c r="ILA17" s="149"/>
      <c r="ILB17" s="149"/>
      <c r="ILC17" s="150"/>
      <c r="ILD17" s="152"/>
      <c r="ILE17" s="147"/>
      <c r="ILF17" s="148"/>
      <c r="ILG17" s="149"/>
      <c r="ILH17" s="149"/>
      <c r="ILI17" s="149"/>
      <c r="ILJ17" s="149"/>
      <c r="ILK17" s="150"/>
      <c r="ILL17" s="152"/>
      <c r="ILM17" s="147"/>
      <c r="ILN17" s="148"/>
      <c r="ILO17" s="149"/>
      <c r="ILP17" s="149"/>
      <c r="ILQ17" s="149"/>
      <c r="ILR17" s="149"/>
      <c r="ILS17" s="150"/>
      <c r="ILT17" s="152"/>
      <c r="ILU17" s="147"/>
      <c r="ILV17" s="148"/>
      <c r="ILW17" s="149"/>
      <c r="ILX17" s="149"/>
      <c r="ILY17" s="149"/>
      <c r="ILZ17" s="149"/>
      <c r="IMA17" s="150"/>
      <c r="IMB17" s="152"/>
      <c r="IMC17" s="147"/>
      <c r="IMD17" s="148"/>
      <c r="IME17" s="149"/>
      <c r="IMF17" s="149"/>
      <c r="IMG17" s="149"/>
      <c r="IMH17" s="149"/>
      <c r="IMI17" s="150"/>
      <c r="IMJ17" s="152"/>
      <c r="IMK17" s="147"/>
      <c r="IML17" s="148"/>
      <c r="IMM17" s="149"/>
      <c r="IMN17" s="149"/>
      <c r="IMO17" s="149"/>
      <c r="IMP17" s="149"/>
      <c r="IMQ17" s="150"/>
      <c r="IMR17" s="152"/>
      <c r="IMS17" s="147"/>
      <c r="IMT17" s="148"/>
      <c r="IMU17" s="149"/>
      <c r="IMV17" s="149"/>
      <c r="IMW17" s="149"/>
      <c r="IMX17" s="149"/>
      <c r="IMY17" s="150"/>
      <c r="IMZ17" s="152"/>
      <c r="INA17" s="147"/>
      <c r="INB17" s="148"/>
      <c r="INC17" s="149"/>
      <c r="IND17" s="149"/>
      <c r="INE17" s="149"/>
      <c r="INF17" s="149"/>
      <c r="ING17" s="150"/>
      <c r="INH17" s="152"/>
      <c r="INI17" s="147"/>
      <c r="INJ17" s="148"/>
      <c r="INK17" s="149"/>
      <c r="INL17" s="149"/>
      <c r="INM17" s="149"/>
      <c r="INN17" s="149"/>
      <c r="INO17" s="150"/>
      <c r="INP17" s="152"/>
      <c r="INQ17" s="147"/>
      <c r="INR17" s="148"/>
      <c r="INS17" s="149"/>
      <c r="INT17" s="149"/>
      <c r="INU17" s="149"/>
      <c r="INV17" s="149"/>
      <c r="INW17" s="150"/>
      <c r="INX17" s="152"/>
      <c r="INY17" s="147"/>
      <c r="INZ17" s="148"/>
      <c r="IOA17" s="149"/>
      <c r="IOB17" s="149"/>
      <c r="IOC17" s="149"/>
      <c r="IOD17" s="149"/>
      <c r="IOE17" s="150"/>
      <c r="IOF17" s="152"/>
      <c r="IOG17" s="147"/>
      <c r="IOH17" s="148"/>
      <c r="IOI17" s="149"/>
      <c r="IOJ17" s="149"/>
      <c r="IOK17" s="149"/>
      <c r="IOL17" s="149"/>
      <c r="IOM17" s="150"/>
      <c r="ION17" s="152"/>
      <c r="IOO17" s="147"/>
      <c r="IOP17" s="148"/>
      <c r="IOQ17" s="149"/>
      <c r="IOR17" s="149"/>
      <c r="IOS17" s="149"/>
      <c r="IOT17" s="149"/>
      <c r="IOU17" s="150"/>
      <c r="IOV17" s="152"/>
      <c r="IOW17" s="147"/>
      <c r="IOX17" s="148"/>
      <c r="IOY17" s="149"/>
      <c r="IOZ17" s="149"/>
      <c r="IPA17" s="149"/>
      <c r="IPB17" s="149"/>
      <c r="IPC17" s="150"/>
      <c r="IPD17" s="152"/>
      <c r="IPE17" s="147"/>
      <c r="IPF17" s="148"/>
      <c r="IPG17" s="149"/>
      <c r="IPH17" s="149"/>
      <c r="IPI17" s="149"/>
      <c r="IPJ17" s="149"/>
      <c r="IPK17" s="150"/>
      <c r="IPL17" s="152"/>
      <c r="IPM17" s="147"/>
      <c r="IPN17" s="148"/>
      <c r="IPO17" s="149"/>
      <c r="IPP17" s="149"/>
      <c r="IPQ17" s="149"/>
      <c r="IPR17" s="149"/>
      <c r="IPS17" s="150"/>
      <c r="IPT17" s="152"/>
      <c r="IPU17" s="147"/>
      <c r="IPV17" s="148"/>
      <c r="IPW17" s="149"/>
      <c r="IPX17" s="149"/>
      <c r="IPY17" s="149"/>
      <c r="IPZ17" s="149"/>
      <c r="IQA17" s="150"/>
      <c r="IQB17" s="152"/>
      <c r="IQC17" s="147"/>
      <c r="IQD17" s="148"/>
      <c r="IQE17" s="149"/>
      <c r="IQF17" s="149"/>
      <c r="IQG17" s="149"/>
      <c r="IQH17" s="149"/>
      <c r="IQI17" s="150"/>
      <c r="IQJ17" s="152"/>
      <c r="IQK17" s="147"/>
      <c r="IQL17" s="148"/>
      <c r="IQM17" s="149"/>
      <c r="IQN17" s="149"/>
      <c r="IQO17" s="149"/>
      <c r="IQP17" s="149"/>
      <c r="IQQ17" s="150"/>
      <c r="IQR17" s="152"/>
      <c r="IQS17" s="147"/>
      <c r="IQT17" s="148"/>
      <c r="IQU17" s="149"/>
      <c r="IQV17" s="149"/>
      <c r="IQW17" s="149"/>
      <c r="IQX17" s="149"/>
      <c r="IQY17" s="150"/>
      <c r="IQZ17" s="152"/>
      <c r="IRA17" s="147"/>
      <c r="IRB17" s="148"/>
      <c r="IRC17" s="149"/>
      <c r="IRD17" s="149"/>
      <c r="IRE17" s="149"/>
      <c r="IRF17" s="149"/>
      <c r="IRG17" s="150"/>
      <c r="IRH17" s="152"/>
      <c r="IRI17" s="147"/>
      <c r="IRJ17" s="148"/>
      <c r="IRK17" s="149"/>
      <c r="IRL17" s="149"/>
      <c r="IRM17" s="149"/>
      <c r="IRN17" s="149"/>
      <c r="IRO17" s="150"/>
      <c r="IRP17" s="152"/>
      <c r="IRQ17" s="147"/>
      <c r="IRR17" s="148"/>
      <c r="IRS17" s="149"/>
      <c r="IRT17" s="149"/>
      <c r="IRU17" s="149"/>
      <c r="IRV17" s="149"/>
      <c r="IRW17" s="150"/>
      <c r="IRX17" s="152"/>
      <c r="IRY17" s="147"/>
      <c r="IRZ17" s="148"/>
      <c r="ISA17" s="149"/>
      <c r="ISB17" s="149"/>
      <c r="ISC17" s="149"/>
      <c r="ISD17" s="149"/>
      <c r="ISE17" s="150"/>
      <c r="ISF17" s="152"/>
      <c r="ISG17" s="147"/>
      <c r="ISH17" s="148"/>
      <c r="ISI17" s="149"/>
      <c r="ISJ17" s="149"/>
      <c r="ISK17" s="149"/>
      <c r="ISL17" s="149"/>
      <c r="ISM17" s="150"/>
      <c r="ISN17" s="152"/>
      <c r="ISO17" s="147"/>
      <c r="ISP17" s="148"/>
      <c r="ISQ17" s="149"/>
      <c r="ISR17" s="149"/>
      <c r="ISS17" s="149"/>
      <c r="IST17" s="149"/>
      <c r="ISU17" s="150"/>
      <c r="ISV17" s="152"/>
      <c r="ISW17" s="147"/>
      <c r="ISX17" s="148"/>
      <c r="ISY17" s="149"/>
      <c r="ISZ17" s="149"/>
      <c r="ITA17" s="149"/>
      <c r="ITB17" s="149"/>
      <c r="ITC17" s="150"/>
      <c r="ITD17" s="152"/>
      <c r="ITE17" s="147"/>
      <c r="ITF17" s="148"/>
      <c r="ITG17" s="149"/>
      <c r="ITH17" s="149"/>
      <c r="ITI17" s="149"/>
      <c r="ITJ17" s="149"/>
      <c r="ITK17" s="150"/>
      <c r="ITL17" s="152"/>
      <c r="ITM17" s="147"/>
      <c r="ITN17" s="148"/>
      <c r="ITO17" s="149"/>
      <c r="ITP17" s="149"/>
      <c r="ITQ17" s="149"/>
      <c r="ITR17" s="149"/>
      <c r="ITS17" s="150"/>
      <c r="ITT17" s="152"/>
      <c r="ITU17" s="147"/>
      <c r="ITV17" s="148"/>
      <c r="ITW17" s="149"/>
      <c r="ITX17" s="149"/>
      <c r="ITY17" s="149"/>
      <c r="ITZ17" s="149"/>
      <c r="IUA17" s="150"/>
      <c r="IUB17" s="152"/>
      <c r="IUC17" s="147"/>
      <c r="IUD17" s="148"/>
      <c r="IUE17" s="149"/>
      <c r="IUF17" s="149"/>
      <c r="IUG17" s="149"/>
      <c r="IUH17" s="149"/>
      <c r="IUI17" s="150"/>
      <c r="IUJ17" s="152"/>
      <c r="IUK17" s="147"/>
      <c r="IUL17" s="148"/>
      <c r="IUM17" s="149"/>
      <c r="IUN17" s="149"/>
      <c r="IUO17" s="149"/>
      <c r="IUP17" s="149"/>
      <c r="IUQ17" s="150"/>
      <c r="IUR17" s="152"/>
      <c r="IUS17" s="147"/>
      <c r="IUT17" s="148"/>
      <c r="IUU17" s="149"/>
      <c r="IUV17" s="149"/>
      <c r="IUW17" s="149"/>
      <c r="IUX17" s="149"/>
      <c r="IUY17" s="150"/>
      <c r="IUZ17" s="152"/>
      <c r="IVA17" s="147"/>
      <c r="IVB17" s="148"/>
      <c r="IVC17" s="149"/>
      <c r="IVD17" s="149"/>
      <c r="IVE17" s="149"/>
      <c r="IVF17" s="149"/>
      <c r="IVG17" s="150"/>
      <c r="IVH17" s="152"/>
      <c r="IVI17" s="147"/>
      <c r="IVJ17" s="148"/>
      <c r="IVK17" s="149"/>
      <c r="IVL17" s="149"/>
      <c r="IVM17" s="149"/>
      <c r="IVN17" s="149"/>
      <c r="IVO17" s="150"/>
      <c r="IVP17" s="152"/>
      <c r="IVQ17" s="147"/>
      <c r="IVR17" s="148"/>
      <c r="IVS17" s="149"/>
      <c r="IVT17" s="149"/>
      <c r="IVU17" s="149"/>
      <c r="IVV17" s="149"/>
      <c r="IVW17" s="150"/>
      <c r="IVX17" s="152"/>
      <c r="IVY17" s="147"/>
      <c r="IVZ17" s="148"/>
      <c r="IWA17" s="149"/>
      <c r="IWB17" s="149"/>
      <c r="IWC17" s="149"/>
      <c r="IWD17" s="149"/>
      <c r="IWE17" s="150"/>
      <c r="IWF17" s="152"/>
      <c r="IWG17" s="147"/>
      <c r="IWH17" s="148"/>
      <c r="IWI17" s="149"/>
      <c r="IWJ17" s="149"/>
      <c r="IWK17" s="149"/>
      <c r="IWL17" s="149"/>
      <c r="IWM17" s="150"/>
      <c r="IWN17" s="152"/>
      <c r="IWO17" s="147"/>
      <c r="IWP17" s="148"/>
      <c r="IWQ17" s="149"/>
      <c r="IWR17" s="149"/>
      <c r="IWS17" s="149"/>
      <c r="IWT17" s="149"/>
      <c r="IWU17" s="150"/>
      <c r="IWV17" s="152"/>
      <c r="IWW17" s="147"/>
      <c r="IWX17" s="148"/>
      <c r="IWY17" s="149"/>
      <c r="IWZ17" s="149"/>
      <c r="IXA17" s="149"/>
      <c r="IXB17" s="149"/>
      <c r="IXC17" s="150"/>
      <c r="IXD17" s="152"/>
      <c r="IXE17" s="147"/>
      <c r="IXF17" s="148"/>
      <c r="IXG17" s="149"/>
      <c r="IXH17" s="149"/>
      <c r="IXI17" s="149"/>
      <c r="IXJ17" s="149"/>
      <c r="IXK17" s="150"/>
      <c r="IXL17" s="152"/>
      <c r="IXM17" s="147"/>
      <c r="IXN17" s="148"/>
      <c r="IXO17" s="149"/>
      <c r="IXP17" s="149"/>
      <c r="IXQ17" s="149"/>
      <c r="IXR17" s="149"/>
      <c r="IXS17" s="150"/>
      <c r="IXT17" s="152"/>
      <c r="IXU17" s="147"/>
      <c r="IXV17" s="148"/>
      <c r="IXW17" s="149"/>
      <c r="IXX17" s="149"/>
      <c r="IXY17" s="149"/>
      <c r="IXZ17" s="149"/>
      <c r="IYA17" s="150"/>
      <c r="IYB17" s="152"/>
      <c r="IYC17" s="147"/>
      <c r="IYD17" s="148"/>
      <c r="IYE17" s="149"/>
      <c r="IYF17" s="149"/>
      <c r="IYG17" s="149"/>
      <c r="IYH17" s="149"/>
      <c r="IYI17" s="150"/>
      <c r="IYJ17" s="152"/>
      <c r="IYK17" s="147"/>
      <c r="IYL17" s="148"/>
      <c r="IYM17" s="149"/>
      <c r="IYN17" s="149"/>
      <c r="IYO17" s="149"/>
      <c r="IYP17" s="149"/>
      <c r="IYQ17" s="150"/>
      <c r="IYR17" s="152"/>
      <c r="IYS17" s="147"/>
      <c r="IYT17" s="148"/>
      <c r="IYU17" s="149"/>
      <c r="IYV17" s="149"/>
      <c r="IYW17" s="149"/>
      <c r="IYX17" s="149"/>
      <c r="IYY17" s="150"/>
      <c r="IYZ17" s="152"/>
      <c r="IZA17" s="147"/>
      <c r="IZB17" s="148"/>
      <c r="IZC17" s="149"/>
      <c r="IZD17" s="149"/>
      <c r="IZE17" s="149"/>
      <c r="IZF17" s="149"/>
      <c r="IZG17" s="150"/>
      <c r="IZH17" s="152"/>
      <c r="IZI17" s="147"/>
      <c r="IZJ17" s="148"/>
      <c r="IZK17" s="149"/>
      <c r="IZL17" s="149"/>
      <c r="IZM17" s="149"/>
      <c r="IZN17" s="149"/>
      <c r="IZO17" s="150"/>
      <c r="IZP17" s="152"/>
      <c r="IZQ17" s="147"/>
      <c r="IZR17" s="148"/>
      <c r="IZS17" s="149"/>
      <c r="IZT17" s="149"/>
      <c r="IZU17" s="149"/>
      <c r="IZV17" s="149"/>
      <c r="IZW17" s="150"/>
      <c r="IZX17" s="152"/>
      <c r="IZY17" s="147"/>
      <c r="IZZ17" s="148"/>
      <c r="JAA17" s="149"/>
      <c r="JAB17" s="149"/>
      <c r="JAC17" s="149"/>
      <c r="JAD17" s="149"/>
      <c r="JAE17" s="150"/>
      <c r="JAF17" s="152"/>
      <c r="JAG17" s="147"/>
      <c r="JAH17" s="148"/>
      <c r="JAI17" s="149"/>
      <c r="JAJ17" s="149"/>
      <c r="JAK17" s="149"/>
      <c r="JAL17" s="149"/>
      <c r="JAM17" s="150"/>
      <c r="JAN17" s="152"/>
      <c r="JAO17" s="147"/>
      <c r="JAP17" s="148"/>
      <c r="JAQ17" s="149"/>
      <c r="JAR17" s="149"/>
      <c r="JAS17" s="149"/>
      <c r="JAT17" s="149"/>
      <c r="JAU17" s="150"/>
      <c r="JAV17" s="152"/>
      <c r="JAW17" s="147"/>
      <c r="JAX17" s="148"/>
      <c r="JAY17" s="149"/>
      <c r="JAZ17" s="149"/>
      <c r="JBA17" s="149"/>
      <c r="JBB17" s="149"/>
      <c r="JBC17" s="150"/>
      <c r="JBD17" s="152"/>
      <c r="JBE17" s="147"/>
      <c r="JBF17" s="148"/>
      <c r="JBG17" s="149"/>
      <c r="JBH17" s="149"/>
      <c r="JBI17" s="149"/>
      <c r="JBJ17" s="149"/>
      <c r="JBK17" s="150"/>
      <c r="JBL17" s="152"/>
      <c r="JBM17" s="147"/>
      <c r="JBN17" s="148"/>
      <c r="JBO17" s="149"/>
      <c r="JBP17" s="149"/>
      <c r="JBQ17" s="149"/>
      <c r="JBR17" s="149"/>
      <c r="JBS17" s="150"/>
      <c r="JBT17" s="152"/>
      <c r="JBU17" s="147"/>
      <c r="JBV17" s="148"/>
      <c r="JBW17" s="149"/>
      <c r="JBX17" s="149"/>
      <c r="JBY17" s="149"/>
      <c r="JBZ17" s="149"/>
      <c r="JCA17" s="150"/>
      <c r="JCB17" s="152"/>
      <c r="JCC17" s="147"/>
      <c r="JCD17" s="148"/>
      <c r="JCE17" s="149"/>
      <c r="JCF17" s="149"/>
      <c r="JCG17" s="149"/>
      <c r="JCH17" s="149"/>
      <c r="JCI17" s="150"/>
      <c r="JCJ17" s="152"/>
      <c r="JCK17" s="147"/>
      <c r="JCL17" s="148"/>
      <c r="JCM17" s="149"/>
      <c r="JCN17" s="149"/>
      <c r="JCO17" s="149"/>
      <c r="JCP17" s="149"/>
      <c r="JCQ17" s="150"/>
      <c r="JCR17" s="152"/>
      <c r="JCS17" s="147"/>
      <c r="JCT17" s="148"/>
      <c r="JCU17" s="149"/>
      <c r="JCV17" s="149"/>
      <c r="JCW17" s="149"/>
      <c r="JCX17" s="149"/>
      <c r="JCY17" s="150"/>
      <c r="JCZ17" s="152"/>
      <c r="JDA17" s="147"/>
      <c r="JDB17" s="148"/>
      <c r="JDC17" s="149"/>
      <c r="JDD17" s="149"/>
      <c r="JDE17" s="149"/>
      <c r="JDF17" s="149"/>
      <c r="JDG17" s="150"/>
      <c r="JDH17" s="152"/>
      <c r="JDI17" s="147"/>
      <c r="JDJ17" s="148"/>
      <c r="JDK17" s="149"/>
      <c r="JDL17" s="149"/>
      <c r="JDM17" s="149"/>
      <c r="JDN17" s="149"/>
      <c r="JDO17" s="150"/>
      <c r="JDP17" s="152"/>
      <c r="JDQ17" s="147"/>
      <c r="JDR17" s="148"/>
      <c r="JDS17" s="149"/>
      <c r="JDT17" s="149"/>
      <c r="JDU17" s="149"/>
      <c r="JDV17" s="149"/>
      <c r="JDW17" s="150"/>
      <c r="JDX17" s="152"/>
      <c r="JDY17" s="147"/>
      <c r="JDZ17" s="148"/>
      <c r="JEA17" s="149"/>
      <c r="JEB17" s="149"/>
      <c r="JEC17" s="149"/>
      <c r="JED17" s="149"/>
      <c r="JEE17" s="150"/>
      <c r="JEF17" s="152"/>
      <c r="JEG17" s="147"/>
      <c r="JEH17" s="148"/>
      <c r="JEI17" s="149"/>
      <c r="JEJ17" s="149"/>
      <c r="JEK17" s="149"/>
      <c r="JEL17" s="149"/>
      <c r="JEM17" s="150"/>
      <c r="JEN17" s="152"/>
      <c r="JEO17" s="147"/>
      <c r="JEP17" s="148"/>
      <c r="JEQ17" s="149"/>
      <c r="JER17" s="149"/>
      <c r="JES17" s="149"/>
      <c r="JET17" s="149"/>
      <c r="JEU17" s="150"/>
      <c r="JEV17" s="152"/>
      <c r="JEW17" s="147"/>
      <c r="JEX17" s="148"/>
      <c r="JEY17" s="149"/>
      <c r="JEZ17" s="149"/>
      <c r="JFA17" s="149"/>
      <c r="JFB17" s="149"/>
      <c r="JFC17" s="150"/>
      <c r="JFD17" s="152"/>
      <c r="JFE17" s="147"/>
      <c r="JFF17" s="148"/>
      <c r="JFG17" s="149"/>
      <c r="JFH17" s="149"/>
      <c r="JFI17" s="149"/>
      <c r="JFJ17" s="149"/>
      <c r="JFK17" s="150"/>
      <c r="JFL17" s="152"/>
      <c r="JFM17" s="147"/>
      <c r="JFN17" s="148"/>
      <c r="JFO17" s="149"/>
      <c r="JFP17" s="149"/>
      <c r="JFQ17" s="149"/>
      <c r="JFR17" s="149"/>
      <c r="JFS17" s="150"/>
      <c r="JFT17" s="152"/>
      <c r="JFU17" s="147"/>
      <c r="JFV17" s="148"/>
      <c r="JFW17" s="149"/>
      <c r="JFX17" s="149"/>
      <c r="JFY17" s="149"/>
      <c r="JFZ17" s="149"/>
      <c r="JGA17" s="150"/>
      <c r="JGB17" s="152"/>
      <c r="JGC17" s="147"/>
      <c r="JGD17" s="148"/>
      <c r="JGE17" s="149"/>
      <c r="JGF17" s="149"/>
      <c r="JGG17" s="149"/>
      <c r="JGH17" s="149"/>
      <c r="JGI17" s="150"/>
      <c r="JGJ17" s="152"/>
      <c r="JGK17" s="147"/>
      <c r="JGL17" s="148"/>
      <c r="JGM17" s="149"/>
      <c r="JGN17" s="149"/>
      <c r="JGO17" s="149"/>
      <c r="JGP17" s="149"/>
      <c r="JGQ17" s="150"/>
      <c r="JGR17" s="152"/>
      <c r="JGS17" s="147"/>
      <c r="JGT17" s="148"/>
      <c r="JGU17" s="149"/>
      <c r="JGV17" s="149"/>
      <c r="JGW17" s="149"/>
      <c r="JGX17" s="149"/>
      <c r="JGY17" s="150"/>
      <c r="JGZ17" s="152"/>
      <c r="JHA17" s="147"/>
      <c r="JHB17" s="148"/>
      <c r="JHC17" s="149"/>
      <c r="JHD17" s="149"/>
      <c r="JHE17" s="149"/>
      <c r="JHF17" s="149"/>
      <c r="JHG17" s="150"/>
      <c r="JHH17" s="152"/>
      <c r="JHI17" s="147"/>
      <c r="JHJ17" s="148"/>
      <c r="JHK17" s="149"/>
      <c r="JHL17" s="149"/>
      <c r="JHM17" s="149"/>
      <c r="JHN17" s="149"/>
      <c r="JHO17" s="150"/>
      <c r="JHP17" s="152"/>
      <c r="JHQ17" s="147"/>
      <c r="JHR17" s="148"/>
      <c r="JHS17" s="149"/>
      <c r="JHT17" s="149"/>
      <c r="JHU17" s="149"/>
      <c r="JHV17" s="149"/>
      <c r="JHW17" s="150"/>
      <c r="JHX17" s="152"/>
      <c r="JHY17" s="147"/>
      <c r="JHZ17" s="148"/>
      <c r="JIA17" s="149"/>
      <c r="JIB17" s="149"/>
      <c r="JIC17" s="149"/>
      <c r="JID17" s="149"/>
      <c r="JIE17" s="150"/>
      <c r="JIF17" s="152"/>
      <c r="JIG17" s="147"/>
      <c r="JIH17" s="148"/>
      <c r="JII17" s="149"/>
      <c r="JIJ17" s="149"/>
      <c r="JIK17" s="149"/>
      <c r="JIL17" s="149"/>
      <c r="JIM17" s="150"/>
      <c r="JIN17" s="152"/>
      <c r="JIO17" s="147"/>
      <c r="JIP17" s="148"/>
      <c r="JIQ17" s="149"/>
      <c r="JIR17" s="149"/>
      <c r="JIS17" s="149"/>
      <c r="JIT17" s="149"/>
      <c r="JIU17" s="150"/>
      <c r="JIV17" s="152"/>
      <c r="JIW17" s="147"/>
      <c r="JIX17" s="148"/>
      <c r="JIY17" s="149"/>
      <c r="JIZ17" s="149"/>
      <c r="JJA17" s="149"/>
      <c r="JJB17" s="149"/>
      <c r="JJC17" s="150"/>
      <c r="JJD17" s="152"/>
      <c r="JJE17" s="147"/>
      <c r="JJF17" s="148"/>
      <c r="JJG17" s="149"/>
      <c r="JJH17" s="149"/>
      <c r="JJI17" s="149"/>
      <c r="JJJ17" s="149"/>
      <c r="JJK17" s="150"/>
      <c r="JJL17" s="152"/>
      <c r="JJM17" s="147"/>
      <c r="JJN17" s="148"/>
      <c r="JJO17" s="149"/>
      <c r="JJP17" s="149"/>
      <c r="JJQ17" s="149"/>
      <c r="JJR17" s="149"/>
      <c r="JJS17" s="150"/>
      <c r="JJT17" s="152"/>
      <c r="JJU17" s="147"/>
      <c r="JJV17" s="148"/>
      <c r="JJW17" s="149"/>
      <c r="JJX17" s="149"/>
      <c r="JJY17" s="149"/>
      <c r="JJZ17" s="149"/>
      <c r="JKA17" s="150"/>
      <c r="JKB17" s="152"/>
      <c r="JKC17" s="147"/>
      <c r="JKD17" s="148"/>
      <c r="JKE17" s="149"/>
      <c r="JKF17" s="149"/>
      <c r="JKG17" s="149"/>
      <c r="JKH17" s="149"/>
      <c r="JKI17" s="150"/>
      <c r="JKJ17" s="152"/>
      <c r="JKK17" s="147"/>
      <c r="JKL17" s="148"/>
      <c r="JKM17" s="149"/>
      <c r="JKN17" s="149"/>
      <c r="JKO17" s="149"/>
      <c r="JKP17" s="149"/>
      <c r="JKQ17" s="150"/>
      <c r="JKR17" s="152"/>
      <c r="JKS17" s="147"/>
      <c r="JKT17" s="148"/>
      <c r="JKU17" s="149"/>
      <c r="JKV17" s="149"/>
      <c r="JKW17" s="149"/>
      <c r="JKX17" s="149"/>
      <c r="JKY17" s="150"/>
      <c r="JKZ17" s="152"/>
      <c r="JLA17" s="147"/>
      <c r="JLB17" s="148"/>
      <c r="JLC17" s="149"/>
      <c r="JLD17" s="149"/>
      <c r="JLE17" s="149"/>
      <c r="JLF17" s="149"/>
      <c r="JLG17" s="150"/>
      <c r="JLH17" s="152"/>
      <c r="JLI17" s="147"/>
      <c r="JLJ17" s="148"/>
      <c r="JLK17" s="149"/>
      <c r="JLL17" s="149"/>
      <c r="JLM17" s="149"/>
      <c r="JLN17" s="149"/>
      <c r="JLO17" s="150"/>
      <c r="JLP17" s="152"/>
      <c r="JLQ17" s="147"/>
      <c r="JLR17" s="148"/>
      <c r="JLS17" s="149"/>
      <c r="JLT17" s="149"/>
      <c r="JLU17" s="149"/>
      <c r="JLV17" s="149"/>
      <c r="JLW17" s="150"/>
      <c r="JLX17" s="152"/>
      <c r="JLY17" s="147"/>
      <c r="JLZ17" s="148"/>
      <c r="JMA17" s="149"/>
      <c r="JMB17" s="149"/>
      <c r="JMC17" s="149"/>
      <c r="JMD17" s="149"/>
      <c r="JME17" s="150"/>
      <c r="JMF17" s="152"/>
      <c r="JMG17" s="147"/>
      <c r="JMH17" s="148"/>
      <c r="JMI17" s="149"/>
      <c r="JMJ17" s="149"/>
      <c r="JMK17" s="149"/>
      <c r="JML17" s="149"/>
      <c r="JMM17" s="150"/>
      <c r="JMN17" s="152"/>
      <c r="JMO17" s="147"/>
      <c r="JMP17" s="148"/>
      <c r="JMQ17" s="149"/>
      <c r="JMR17" s="149"/>
      <c r="JMS17" s="149"/>
      <c r="JMT17" s="149"/>
      <c r="JMU17" s="150"/>
      <c r="JMV17" s="152"/>
      <c r="JMW17" s="147"/>
      <c r="JMX17" s="148"/>
      <c r="JMY17" s="149"/>
      <c r="JMZ17" s="149"/>
      <c r="JNA17" s="149"/>
      <c r="JNB17" s="149"/>
      <c r="JNC17" s="150"/>
      <c r="JND17" s="152"/>
      <c r="JNE17" s="147"/>
      <c r="JNF17" s="148"/>
      <c r="JNG17" s="149"/>
      <c r="JNH17" s="149"/>
      <c r="JNI17" s="149"/>
      <c r="JNJ17" s="149"/>
      <c r="JNK17" s="150"/>
      <c r="JNL17" s="152"/>
      <c r="JNM17" s="147"/>
      <c r="JNN17" s="148"/>
      <c r="JNO17" s="149"/>
      <c r="JNP17" s="149"/>
      <c r="JNQ17" s="149"/>
      <c r="JNR17" s="149"/>
      <c r="JNS17" s="150"/>
      <c r="JNT17" s="152"/>
      <c r="JNU17" s="147"/>
      <c r="JNV17" s="148"/>
      <c r="JNW17" s="149"/>
      <c r="JNX17" s="149"/>
      <c r="JNY17" s="149"/>
      <c r="JNZ17" s="149"/>
      <c r="JOA17" s="150"/>
      <c r="JOB17" s="152"/>
      <c r="JOC17" s="147"/>
      <c r="JOD17" s="148"/>
      <c r="JOE17" s="149"/>
      <c r="JOF17" s="149"/>
      <c r="JOG17" s="149"/>
      <c r="JOH17" s="149"/>
      <c r="JOI17" s="150"/>
      <c r="JOJ17" s="152"/>
      <c r="JOK17" s="147"/>
      <c r="JOL17" s="148"/>
      <c r="JOM17" s="149"/>
      <c r="JON17" s="149"/>
      <c r="JOO17" s="149"/>
      <c r="JOP17" s="149"/>
      <c r="JOQ17" s="150"/>
      <c r="JOR17" s="152"/>
      <c r="JOS17" s="147"/>
      <c r="JOT17" s="148"/>
      <c r="JOU17" s="149"/>
      <c r="JOV17" s="149"/>
      <c r="JOW17" s="149"/>
      <c r="JOX17" s="149"/>
      <c r="JOY17" s="150"/>
      <c r="JOZ17" s="152"/>
      <c r="JPA17" s="147"/>
      <c r="JPB17" s="148"/>
      <c r="JPC17" s="149"/>
      <c r="JPD17" s="149"/>
      <c r="JPE17" s="149"/>
      <c r="JPF17" s="149"/>
      <c r="JPG17" s="150"/>
      <c r="JPH17" s="152"/>
      <c r="JPI17" s="147"/>
      <c r="JPJ17" s="148"/>
      <c r="JPK17" s="149"/>
      <c r="JPL17" s="149"/>
      <c r="JPM17" s="149"/>
      <c r="JPN17" s="149"/>
      <c r="JPO17" s="150"/>
      <c r="JPP17" s="152"/>
      <c r="JPQ17" s="147"/>
      <c r="JPR17" s="148"/>
      <c r="JPS17" s="149"/>
      <c r="JPT17" s="149"/>
      <c r="JPU17" s="149"/>
      <c r="JPV17" s="149"/>
      <c r="JPW17" s="150"/>
      <c r="JPX17" s="152"/>
      <c r="JPY17" s="147"/>
      <c r="JPZ17" s="148"/>
      <c r="JQA17" s="149"/>
      <c r="JQB17" s="149"/>
      <c r="JQC17" s="149"/>
      <c r="JQD17" s="149"/>
      <c r="JQE17" s="150"/>
      <c r="JQF17" s="152"/>
      <c r="JQG17" s="147"/>
      <c r="JQH17" s="148"/>
      <c r="JQI17" s="149"/>
      <c r="JQJ17" s="149"/>
      <c r="JQK17" s="149"/>
      <c r="JQL17" s="149"/>
      <c r="JQM17" s="150"/>
      <c r="JQN17" s="152"/>
      <c r="JQO17" s="147"/>
      <c r="JQP17" s="148"/>
      <c r="JQQ17" s="149"/>
      <c r="JQR17" s="149"/>
      <c r="JQS17" s="149"/>
      <c r="JQT17" s="149"/>
      <c r="JQU17" s="150"/>
      <c r="JQV17" s="152"/>
      <c r="JQW17" s="147"/>
      <c r="JQX17" s="148"/>
      <c r="JQY17" s="149"/>
      <c r="JQZ17" s="149"/>
      <c r="JRA17" s="149"/>
      <c r="JRB17" s="149"/>
      <c r="JRC17" s="150"/>
      <c r="JRD17" s="152"/>
      <c r="JRE17" s="147"/>
      <c r="JRF17" s="148"/>
      <c r="JRG17" s="149"/>
      <c r="JRH17" s="149"/>
      <c r="JRI17" s="149"/>
      <c r="JRJ17" s="149"/>
      <c r="JRK17" s="150"/>
      <c r="JRL17" s="152"/>
      <c r="JRM17" s="147"/>
      <c r="JRN17" s="148"/>
      <c r="JRO17" s="149"/>
      <c r="JRP17" s="149"/>
      <c r="JRQ17" s="149"/>
      <c r="JRR17" s="149"/>
      <c r="JRS17" s="150"/>
      <c r="JRT17" s="152"/>
      <c r="JRU17" s="147"/>
      <c r="JRV17" s="148"/>
      <c r="JRW17" s="149"/>
      <c r="JRX17" s="149"/>
      <c r="JRY17" s="149"/>
      <c r="JRZ17" s="149"/>
      <c r="JSA17" s="150"/>
      <c r="JSB17" s="152"/>
      <c r="JSC17" s="147"/>
      <c r="JSD17" s="148"/>
      <c r="JSE17" s="149"/>
      <c r="JSF17" s="149"/>
      <c r="JSG17" s="149"/>
      <c r="JSH17" s="149"/>
      <c r="JSI17" s="150"/>
      <c r="JSJ17" s="152"/>
      <c r="JSK17" s="147"/>
      <c r="JSL17" s="148"/>
      <c r="JSM17" s="149"/>
      <c r="JSN17" s="149"/>
      <c r="JSO17" s="149"/>
      <c r="JSP17" s="149"/>
      <c r="JSQ17" s="150"/>
      <c r="JSR17" s="152"/>
      <c r="JSS17" s="147"/>
      <c r="JST17" s="148"/>
      <c r="JSU17" s="149"/>
      <c r="JSV17" s="149"/>
      <c r="JSW17" s="149"/>
      <c r="JSX17" s="149"/>
      <c r="JSY17" s="150"/>
      <c r="JSZ17" s="152"/>
      <c r="JTA17" s="147"/>
      <c r="JTB17" s="148"/>
      <c r="JTC17" s="149"/>
      <c r="JTD17" s="149"/>
      <c r="JTE17" s="149"/>
      <c r="JTF17" s="149"/>
      <c r="JTG17" s="150"/>
      <c r="JTH17" s="152"/>
      <c r="JTI17" s="147"/>
      <c r="JTJ17" s="148"/>
      <c r="JTK17" s="149"/>
      <c r="JTL17" s="149"/>
      <c r="JTM17" s="149"/>
      <c r="JTN17" s="149"/>
      <c r="JTO17" s="150"/>
      <c r="JTP17" s="152"/>
      <c r="JTQ17" s="147"/>
      <c r="JTR17" s="148"/>
      <c r="JTS17" s="149"/>
      <c r="JTT17" s="149"/>
      <c r="JTU17" s="149"/>
      <c r="JTV17" s="149"/>
      <c r="JTW17" s="150"/>
      <c r="JTX17" s="152"/>
      <c r="JTY17" s="147"/>
      <c r="JTZ17" s="148"/>
      <c r="JUA17" s="149"/>
      <c r="JUB17" s="149"/>
      <c r="JUC17" s="149"/>
      <c r="JUD17" s="149"/>
      <c r="JUE17" s="150"/>
      <c r="JUF17" s="152"/>
      <c r="JUG17" s="147"/>
      <c r="JUH17" s="148"/>
      <c r="JUI17" s="149"/>
      <c r="JUJ17" s="149"/>
      <c r="JUK17" s="149"/>
      <c r="JUL17" s="149"/>
      <c r="JUM17" s="150"/>
      <c r="JUN17" s="152"/>
      <c r="JUO17" s="147"/>
      <c r="JUP17" s="148"/>
      <c r="JUQ17" s="149"/>
      <c r="JUR17" s="149"/>
      <c r="JUS17" s="149"/>
      <c r="JUT17" s="149"/>
      <c r="JUU17" s="150"/>
      <c r="JUV17" s="152"/>
      <c r="JUW17" s="147"/>
      <c r="JUX17" s="148"/>
      <c r="JUY17" s="149"/>
      <c r="JUZ17" s="149"/>
      <c r="JVA17" s="149"/>
      <c r="JVB17" s="149"/>
      <c r="JVC17" s="150"/>
      <c r="JVD17" s="152"/>
      <c r="JVE17" s="147"/>
      <c r="JVF17" s="148"/>
      <c r="JVG17" s="149"/>
      <c r="JVH17" s="149"/>
      <c r="JVI17" s="149"/>
      <c r="JVJ17" s="149"/>
      <c r="JVK17" s="150"/>
      <c r="JVL17" s="152"/>
      <c r="JVM17" s="147"/>
      <c r="JVN17" s="148"/>
      <c r="JVO17" s="149"/>
      <c r="JVP17" s="149"/>
      <c r="JVQ17" s="149"/>
      <c r="JVR17" s="149"/>
      <c r="JVS17" s="150"/>
      <c r="JVT17" s="152"/>
      <c r="JVU17" s="147"/>
      <c r="JVV17" s="148"/>
      <c r="JVW17" s="149"/>
      <c r="JVX17" s="149"/>
      <c r="JVY17" s="149"/>
      <c r="JVZ17" s="149"/>
      <c r="JWA17" s="150"/>
      <c r="JWB17" s="152"/>
      <c r="JWC17" s="147"/>
      <c r="JWD17" s="148"/>
      <c r="JWE17" s="149"/>
      <c r="JWF17" s="149"/>
      <c r="JWG17" s="149"/>
      <c r="JWH17" s="149"/>
      <c r="JWI17" s="150"/>
      <c r="JWJ17" s="152"/>
      <c r="JWK17" s="147"/>
      <c r="JWL17" s="148"/>
      <c r="JWM17" s="149"/>
      <c r="JWN17" s="149"/>
      <c r="JWO17" s="149"/>
      <c r="JWP17" s="149"/>
      <c r="JWQ17" s="150"/>
      <c r="JWR17" s="152"/>
      <c r="JWS17" s="147"/>
      <c r="JWT17" s="148"/>
      <c r="JWU17" s="149"/>
      <c r="JWV17" s="149"/>
      <c r="JWW17" s="149"/>
      <c r="JWX17" s="149"/>
      <c r="JWY17" s="150"/>
      <c r="JWZ17" s="152"/>
      <c r="JXA17" s="147"/>
      <c r="JXB17" s="148"/>
      <c r="JXC17" s="149"/>
      <c r="JXD17" s="149"/>
      <c r="JXE17" s="149"/>
      <c r="JXF17" s="149"/>
      <c r="JXG17" s="150"/>
      <c r="JXH17" s="152"/>
      <c r="JXI17" s="147"/>
      <c r="JXJ17" s="148"/>
      <c r="JXK17" s="149"/>
      <c r="JXL17" s="149"/>
      <c r="JXM17" s="149"/>
      <c r="JXN17" s="149"/>
      <c r="JXO17" s="150"/>
      <c r="JXP17" s="152"/>
      <c r="JXQ17" s="147"/>
      <c r="JXR17" s="148"/>
      <c r="JXS17" s="149"/>
      <c r="JXT17" s="149"/>
      <c r="JXU17" s="149"/>
      <c r="JXV17" s="149"/>
      <c r="JXW17" s="150"/>
      <c r="JXX17" s="152"/>
      <c r="JXY17" s="147"/>
      <c r="JXZ17" s="148"/>
      <c r="JYA17" s="149"/>
      <c r="JYB17" s="149"/>
      <c r="JYC17" s="149"/>
      <c r="JYD17" s="149"/>
      <c r="JYE17" s="150"/>
      <c r="JYF17" s="152"/>
      <c r="JYG17" s="147"/>
      <c r="JYH17" s="148"/>
      <c r="JYI17" s="149"/>
      <c r="JYJ17" s="149"/>
      <c r="JYK17" s="149"/>
      <c r="JYL17" s="149"/>
      <c r="JYM17" s="150"/>
      <c r="JYN17" s="152"/>
      <c r="JYO17" s="147"/>
      <c r="JYP17" s="148"/>
      <c r="JYQ17" s="149"/>
      <c r="JYR17" s="149"/>
      <c r="JYS17" s="149"/>
      <c r="JYT17" s="149"/>
      <c r="JYU17" s="150"/>
      <c r="JYV17" s="152"/>
      <c r="JYW17" s="147"/>
      <c r="JYX17" s="148"/>
      <c r="JYY17" s="149"/>
      <c r="JYZ17" s="149"/>
      <c r="JZA17" s="149"/>
      <c r="JZB17" s="149"/>
      <c r="JZC17" s="150"/>
      <c r="JZD17" s="152"/>
      <c r="JZE17" s="147"/>
      <c r="JZF17" s="148"/>
      <c r="JZG17" s="149"/>
      <c r="JZH17" s="149"/>
      <c r="JZI17" s="149"/>
      <c r="JZJ17" s="149"/>
      <c r="JZK17" s="150"/>
      <c r="JZL17" s="152"/>
      <c r="JZM17" s="147"/>
      <c r="JZN17" s="148"/>
      <c r="JZO17" s="149"/>
      <c r="JZP17" s="149"/>
      <c r="JZQ17" s="149"/>
      <c r="JZR17" s="149"/>
      <c r="JZS17" s="150"/>
      <c r="JZT17" s="152"/>
      <c r="JZU17" s="147"/>
      <c r="JZV17" s="148"/>
      <c r="JZW17" s="149"/>
      <c r="JZX17" s="149"/>
      <c r="JZY17" s="149"/>
      <c r="JZZ17" s="149"/>
      <c r="KAA17" s="150"/>
      <c r="KAB17" s="152"/>
      <c r="KAC17" s="147"/>
      <c r="KAD17" s="148"/>
      <c r="KAE17" s="149"/>
      <c r="KAF17" s="149"/>
      <c r="KAG17" s="149"/>
      <c r="KAH17" s="149"/>
      <c r="KAI17" s="150"/>
      <c r="KAJ17" s="152"/>
      <c r="KAK17" s="147"/>
      <c r="KAL17" s="148"/>
      <c r="KAM17" s="149"/>
      <c r="KAN17" s="149"/>
      <c r="KAO17" s="149"/>
      <c r="KAP17" s="149"/>
      <c r="KAQ17" s="150"/>
      <c r="KAR17" s="152"/>
      <c r="KAS17" s="147"/>
      <c r="KAT17" s="148"/>
      <c r="KAU17" s="149"/>
      <c r="KAV17" s="149"/>
      <c r="KAW17" s="149"/>
      <c r="KAX17" s="149"/>
      <c r="KAY17" s="150"/>
      <c r="KAZ17" s="152"/>
      <c r="KBA17" s="147"/>
      <c r="KBB17" s="148"/>
      <c r="KBC17" s="149"/>
      <c r="KBD17" s="149"/>
      <c r="KBE17" s="149"/>
      <c r="KBF17" s="149"/>
      <c r="KBG17" s="150"/>
      <c r="KBH17" s="152"/>
      <c r="KBI17" s="147"/>
      <c r="KBJ17" s="148"/>
      <c r="KBK17" s="149"/>
      <c r="KBL17" s="149"/>
      <c r="KBM17" s="149"/>
      <c r="KBN17" s="149"/>
      <c r="KBO17" s="150"/>
      <c r="KBP17" s="152"/>
      <c r="KBQ17" s="147"/>
      <c r="KBR17" s="148"/>
      <c r="KBS17" s="149"/>
      <c r="KBT17" s="149"/>
      <c r="KBU17" s="149"/>
      <c r="KBV17" s="149"/>
      <c r="KBW17" s="150"/>
      <c r="KBX17" s="152"/>
      <c r="KBY17" s="147"/>
      <c r="KBZ17" s="148"/>
      <c r="KCA17" s="149"/>
      <c r="KCB17" s="149"/>
      <c r="KCC17" s="149"/>
      <c r="KCD17" s="149"/>
      <c r="KCE17" s="150"/>
      <c r="KCF17" s="152"/>
      <c r="KCG17" s="147"/>
      <c r="KCH17" s="148"/>
      <c r="KCI17" s="149"/>
      <c r="KCJ17" s="149"/>
      <c r="KCK17" s="149"/>
      <c r="KCL17" s="149"/>
      <c r="KCM17" s="150"/>
      <c r="KCN17" s="152"/>
      <c r="KCO17" s="147"/>
      <c r="KCP17" s="148"/>
      <c r="KCQ17" s="149"/>
      <c r="KCR17" s="149"/>
      <c r="KCS17" s="149"/>
      <c r="KCT17" s="149"/>
      <c r="KCU17" s="150"/>
      <c r="KCV17" s="152"/>
      <c r="KCW17" s="147"/>
      <c r="KCX17" s="148"/>
      <c r="KCY17" s="149"/>
      <c r="KCZ17" s="149"/>
      <c r="KDA17" s="149"/>
      <c r="KDB17" s="149"/>
      <c r="KDC17" s="150"/>
      <c r="KDD17" s="152"/>
      <c r="KDE17" s="147"/>
      <c r="KDF17" s="148"/>
      <c r="KDG17" s="149"/>
      <c r="KDH17" s="149"/>
      <c r="KDI17" s="149"/>
      <c r="KDJ17" s="149"/>
      <c r="KDK17" s="150"/>
      <c r="KDL17" s="152"/>
      <c r="KDM17" s="147"/>
      <c r="KDN17" s="148"/>
      <c r="KDO17" s="149"/>
      <c r="KDP17" s="149"/>
      <c r="KDQ17" s="149"/>
      <c r="KDR17" s="149"/>
      <c r="KDS17" s="150"/>
      <c r="KDT17" s="152"/>
      <c r="KDU17" s="147"/>
      <c r="KDV17" s="148"/>
      <c r="KDW17" s="149"/>
      <c r="KDX17" s="149"/>
      <c r="KDY17" s="149"/>
      <c r="KDZ17" s="149"/>
      <c r="KEA17" s="150"/>
      <c r="KEB17" s="152"/>
      <c r="KEC17" s="147"/>
      <c r="KED17" s="148"/>
      <c r="KEE17" s="149"/>
      <c r="KEF17" s="149"/>
      <c r="KEG17" s="149"/>
      <c r="KEH17" s="149"/>
      <c r="KEI17" s="150"/>
      <c r="KEJ17" s="152"/>
      <c r="KEK17" s="147"/>
      <c r="KEL17" s="148"/>
      <c r="KEM17" s="149"/>
      <c r="KEN17" s="149"/>
      <c r="KEO17" s="149"/>
      <c r="KEP17" s="149"/>
      <c r="KEQ17" s="150"/>
      <c r="KER17" s="152"/>
      <c r="KES17" s="147"/>
      <c r="KET17" s="148"/>
      <c r="KEU17" s="149"/>
      <c r="KEV17" s="149"/>
      <c r="KEW17" s="149"/>
      <c r="KEX17" s="149"/>
      <c r="KEY17" s="150"/>
      <c r="KEZ17" s="152"/>
      <c r="KFA17" s="147"/>
      <c r="KFB17" s="148"/>
      <c r="KFC17" s="149"/>
      <c r="KFD17" s="149"/>
      <c r="KFE17" s="149"/>
      <c r="KFF17" s="149"/>
      <c r="KFG17" s="150"/>
      <c r="KFH17" s="152"/>
      <c r="KFI17" s="147"/>
      <c r="KFJ17" s="148"/>
      <c r="KFK17" s="149"/>
      <c r="KFL17" s="149"/>
      <c r="KFM17" s="149"/>
      <c r="KFN17" s="149"/>
      <c r="KFO17" s="150"/>
      <c r="KFP17" s="152"/>
      <c r="KFQ17" s="147"/>
      <c r="KFR17" s="148"/>
      <c r="KFS17" s="149"/>
      <c r="KFT17" s="149"/>
      <c r="KFU17" s="149"/>
      <c r="KFV17" s="149"/>
      <c r="KFW17" s="150"/>
      <c r="KFX17" s="152"/>
      <c r="KFY17" s="147"/>
      <c r="KFZ17" s="148"/>
      <c r="KGA17" s="149"/>
      <c r="KGB17" s="149"/>
      <c r="KGC17" s="149"/>
      <c r="KGD17" s="149"/>
      <c r="KGE17" s="150"/>
      <c r="KGF17" s="152"/>
      <c r="KGG17" s="147"/>
      <c r="KGH17" s="148"/>
      <c r="KGI17" s="149"/>
      <c r="KGJ17" s="149"/>
      <c r="KGK17" s="149"/>
      <c r="KGL17" s="149"/>
      <c r="KGM17" s="150"/>
      <c r="KGN17" s="152"/>
      <c r="KGO17" s="147"/>
      <c r="KGP17" s="148"/>
      <c r="KGQ17" s="149"/>
      <c r="KGR17" s="149"/>
      <c r="KGS17" s="149"/>
      <c r="KGT17" s="149"/>
      <c r="KGU17" s="150"/>
      <c r="KGV17" s="152"/>
      <c r="KGW17" s="147"/>
      <c r="KGX17" s="148"/>
      <c r="KGY17" s="149"/>
      <c r="KGZ17" s="149"/>
      <c r="KHA17" s="149"/>
      <c r="KHB17" s="149"/>
      <c r="KHC17" s="150"/>
      <c r="KHD17" s="152"/>
      <c r="KHE17" s="147"/>
      <c r="KHF17" s="148"/>
      <c r="KHG17" s="149"/>
      <c r="KHH17" s="149"/>
      <c r="KHI17" s="149"/>
      <c r="KHJ17" s="149"/>
      <c r="KHK17" s="150"/>
      <c r="KHL17" s="152"/>
      <c r="KHM17" s="147"/>
      <c r="KHN17" s="148"/>
      <c r="KHO17" s="149"/>
      <c r="KHP17" s="149"/>
      <c r="KHQ17" s="149"/>
      <c r="KHR17" s="149"/>
      <c r="KHS17" s="150"/>
      <c r="KHT17" s="152"/>
      <c r="KHU17" s="147"/>
      <c r="KHV17" s="148"/>
      <c r="KHW17" s="149"/>
      <c r="KHX17" s="149"/>
      <c r="KHY17" s="149"/>
      <c r="KHZ17" s="149"/>
      <c r="KIA17" s="150"/>
      <c r="KIB17" s="152"/>
      <c r="KIC17" s="147"/>
      <c r="KID17" s="148"/>
      <c r="KIE17" s="149"/>
      <c r="KIF17" s="149"/>
      <c r="KIG17" s="149"/>
      <c r="KIH17" s="149"/>
      <c r="KII17" s="150"/>
      <c r="KIJ17" s="152"/>
      <c r="KIK17" s="147"/>
      <c r="KIL17" s="148"/>
      <c r="KIM17" s="149"/>
      <c r="KIN17" s="149"/>
      <c r="KIO17" s="149"/>
      <c r="KIP17" s="149"/>
      <c r="KIQ17" s="150"/>
      <c r="KIR17" s="152"/>
      <c r="KIS17" s="147"/>
      <c r="KIT17" s="148"/>
      <c r="KIU17" s="149"/>
      <c r="KIV17" s="149"/>
      <c r="KIW17" s="149"/>
      <c r="KIX17" s="149"/>
      <c r="KIY17" s="150"/>
      <c r="KIZ17" s="152"/>
      <c r="KJA17" s="147"/>
      <c r="KJB17" s="148"/>
      <c r="KJC17" s="149"/>
      <c r="KJD17" s="149"/>
      <c r="KJE17" s="149"/>
      <c r="KJF17" s="149"/>
      <c r="KJG17" s="150"/>
      <c r="KJH17" s="152"/>
      <c r="KJI17" s="147"/>
      <c r="KJJ17" s="148"/>
      <c r="KJK17" s="149"/>
      <c r="KJL17" s="149"/>
      <c r="KJM17" s="149"/>
      <c r="KJN17" s="149"/>
      <c r="KJO17" s="150"/>
      <c r="KJP17" s="152"/>
      <c r="KJQ17" s="147"/>
      <c r="KJR17" s="148"/>
      <c r="KJS17" s="149"/>
      <c r="KJT17" s="149"/>
      <c r="KJU17" s="149"/>
      <c r="KJV17" s="149"/>
      <c r="KJW17" s="150"/>
      <c r="KJX17" s="152"/>
      <c r="KJY17" s="147"/>
      <c r="KJZ17" s="148"/>
      <c r="KKA17" s="149"/>
      <c r="KKB17" s="149"/>
      <c r="KKC17" s="149"/>
      <c r="KKD17" s="149"/>
      <c r="KKE17" s="150"/>
      <c r="KKF17" s="152"/>
      <c r="KKG17" s="147"/>
      <c r="KKH17" s="148"/>
      <c r="KKI17" s="149"/>
      <c r="KKJ17" s="149"/>
      <c r="KKK17" s="149"/>
      <c r="KKL17" s="149"/>
      <c r="KKM17" s="150"/>
      <c r="KKN17" s="152"/>
      <c r="KKO17" s="147"/>
      <c r="KKP17" s="148"/>
      <c r="KKQ17" s="149"/>
      <c r="KKR17" s="149"/>
      <c r="KKS17" s="149"/>
      <c r="KKT17" s="149"/>
      <c r="KKU17" s="150"/>
      <c r="KKV17" s="152"/>
      <c r="KKW17" s="147"/>
      <c r="KKX17" s="148"/>
      <c r="KKY17" s="149"/>
      <c r="KKZ17" s="149"/>
      <c r="KLA17" s="149"/>
      <c r="KLB17" s="149"/>
      <c r="KLC17" s="150"/>
      <c r="KLD17" s="152"/>
      <c r="KLE17" s="147"/>
      <c r="KLF17" s="148"/>
      <c r="KLG17" s="149"/>
      <c r="KLH17" s="149"/>
      <c r="KLI17" s="149"/>
      <c r="KLJ17" s="149"/>
      <c r="KLK17" s="150"/>
      <c r="KLL17" s="152"/>
      <c r="KLM17" s="147"/>
      <c r="KLN17" s="148"/>
      <c r="KLO17" s="149"/>
      <c r="KLP17" s="149"/>
      <c r="KLQ17" s="149"/>
      <c r="KLR17" s="149"/>
      <c r="KLS17" s="150"/>
      <c r="KLT17" s="152"/>
      <c r="KLU17" s="147"/>
      <c r="KLV17" s="148"/>
      <c r="KLW17" s="149"/>
      <c r="KLX17" s="149"/>
      <c r="KLY17" s="149"/>
      <c r="KLZ17" s="149"/>
      <c r="KMA17" s="150"/>
      <c r="KMB17" s="152"/>
      <c r="KMC17" s="147"/>
      <c r="KMD17" s="148"/>
      <c r="KME17" s="149"/>
      <c r="KMF17" s="149"/>
      <c r="KMG17" s="149"/>
      <c r="KMH17" s="149"/>
      <c r="KMI17" s="150"/>
      <c r="KMJ17" s="152"/>
      <c r="KMK17" s="147"/>
      <c r="KML17" s="148"/>
      <c r="KMM17" s="149"/>
      <c r="KMN17" s="149"/>
      <c r="KMO17" s="149"/>
      <c r="KMP17" s="149"/>
      <c r="KMQ17" s="150"/>
      <c r="KMR17" s="152"/>
      <c r="KMS17" s="147"/>
      <c r="KMT17" s="148"/>
      <c r="KMU17" s="149"/>
      <c r="KMV17" s="149"/>
      <c r="KMW17" s="149"/>
      <c r="KMX17" s="149"/>
      <c r="KMY17" s="150"/>
      <c r="KMZ17" s="152"/>
      <c r="KNA17" s="147"/>
      <c r="KNB17" s="148"/>
      <c r="KNC17" s="149"/>
      <c r="KND17" s="149"/>
      <c r="KNE17" s="149"/>
      <c r="KNF17" s="149"/>
      <c r="KNG17" s="150"/>
      <c r="KNH17" s="152"/>
      <c r="KNI17" s="147"/>
      <c r="KNJ17" s="148"/>
      <c r="KNK17" s="149"/>
      <c r="KNL17" s="149"/>
      <c r="KNM17" s="149"/>
      <c r="KNN17" s="149"/>
      <c r="KNO17" s="150"/>
      <c r="KNP17" s="152"/>
      <c r="KNQ17" s="147"/>
      <c r="KNR17" s="148"/>
      <c r="KNS17" s="149"/>
      <c r="KNT17" s="149"/>
      <c r="KNU17" s="149"/>
      <c r="KNV17" s="149"/>
      <c r="KNW17" s="150"/>
      <c r="KNX17" s="152"/>
      <c r="KNY17" s="147"/>
      <c r="KNZ17" s="148"/>
      <c r="KOA17" s="149"/>
      <c r="KOB17" s="149"/>
      <c r="KOC17" s="149"/>
      <c r="KOD17" s="149"/>
      <c r="KOE17" s="150"/>
      <c r="KOF17" s="152"/>
      <c r="KOG17" s="147"/>
      <c r="KOH17" s="148"/>
      <c r="KOI17" s="149"/>
      <c r="KOJ17" s="149"/>
      <c r="KOK17" s="149"/>
      <c r="KOL17" s="149"/>
      <c r="KOM17" s="150"/>
      <c r="KON17" s="152"/>
      <c r="KOO17" s="147"/>
      <c r="KOP17" s="148"/>
      <c r="KOQ17" s="149"/>
      <c r="KOR17" s="149"/>
      <c r="KOS17" s="149"/>
      <c r="KOT17" s="149"/>
      <c r="KOU17" s="150"/>
      <c r="KOV17" s="152"/>
      <c r="KOW17" s="147"/>
      <c r="KOX17" s="148"/>
      <c r="KOY17" s="149"/>
      <c r="KOZ17" s="149"/>
      <c r="KPA17" s="149"/>
      <c r="KPB17" s="149"/>
      <c r="KPC17" s="150"/>
      <c r="KPD17" s="152"/>
      <c r="KPE17" s="147"/>
      <c r="KPF17" s="148"/>
      <c r="KPG17" s="149"/>
      <c r="KPH17" s="149"/>
      <c r="KPI17" s="149"/>
      <c r="KPJ17" s="149"/>
      <c r="KPK17" s="150"/>
      <c r="KPL17" s="152"/>
      <c r="KPM17" s="147"/>
      <c r="KPN17" s="148"/>
      <c r="KPO17" s="149"/>
      <c r="KPP17" s="149"/>
      <c r="KPQ17" s="149"/>
      <c r="KPR17" s="149"/>
      <c r="KPS17" s="150"/>
      <c r="KPT17" s="152"/>
      <c r="KPU17" s="147"/>
      <c r="KPV17" s="148"/>
      <c r="KPW17" s="149"/>
      <c r="KPX17" s="149"/>
      <c r="KPY17" s="149"/>
      <c r="KPZ17" s="149"/>
      <c r="KQA17" s="150"/>
      <c r="KQB17" s="152"/>
      <c r="KQC17" s="147"/>
      <c r="KQD17" s="148"/>
      <c r="KQE17" s="149"/>
      <c r="KQF17" s="149"/>
      <c r="KQG17" s="149"/>
      <c r="KQH17" s="149"/>
      <c r="KQI17" s="150"/>
      <c r="KQJ17" s="152"/>
      <c r="KQK17" s="147"/>
      <c r="KQL17" s="148"/>
      <c r="KQM17" s="149"/>
      <c r="KQN17" s="149"/>
      <c r="KQO17" s="149"/>
      <c r="KQP17" s="149"/>
      <c r="KQQ17" s="150"/>
      <c r="KQR17" s="152"/>
      <c r="KQS17" s="147"/>
      <c r="KQT17" s="148"/>
      <c r="KQU17" s="149"/>
      <c r="KQV17" s="149"/>
      <c r="KQW17" s="149"/>
      <c r="KQX17" s="149"/>
      <c r="KQY17" s="150"/>
      <c r="KQZ17" s="152"/>
      <c r="KRA17" s="147"/>
      <c r="KRB17" s="148"/>
      <c r="KRC17" s="149"/>
      <c r="KRD17" s="149"/>
      <c r="KRE17" s="149"/>
      <c r="KRF17" s="149"/>
      <c r="KRG17" s="150"/>
      <c r="KRH17" s="152"/>
      <c r="KRI17" s="147"/>
      <c r="KRJ17" s="148"/>
      <c r="KRK17" s="149"/>
      <c r="KRL17" s="149"/>
      <c r="KRM17" s="149"/>
      <c r="KRN17" s="149"/>
      <c r="KRO17" s="150"/>
      <c r="KRP17" s="152"/>
      <c r="KRQ17" s="147"/>
      <c r="KRR17" s="148"/>
      <c r="KRS17" s="149"/>
      <c r="KRT17" s="149"/>
      <c r="KRU17" s="149"/>
      <c r="KRV17" s="149"/>
      <c r="KRW17" s="150"/>
      <c r="KRX17" s="152"/>
      <c r="KRY17" s="147"/>
      <c r="KRZ17" s="148"/>
      <c r="KSA17" s="149"/>
      <c r="KSB17" s="149"/>
      <c r="KSC17" s="149"/>
      <c r="KSD17" s="149"/>
      <c r="KSE17" s="150"/>
      <c r="KSF17" s="152"/>
      <c r="KSG17" s="147"/>
      <c r="KSH17" s="148"/>
      <c r="KSI17" s="149"/>
      <c r="KSJ17" s="149"/>
      <c r="KSK17" s="149"/>
      <c r="KSL17" s="149"/>
      <c r="KSM17" s="150"/>
      <c r="KSN17" s="152"/>
      <c r="KSO17" s="147"/>
      <c r="KSP17" s="148"/>
      <c r="KSQ17" s="149"/>
      <c r="KSR17" s="149"/>
      <c r="KSS17" s="149"/>
      <c r="KST17" s="149"/>
      <c r="KSU17" s="150"/>
      <c r="KSV17" s="152"/>
      <c r="KSW17" s="147"/>
      <c r="KSX17" s="148"/>
      <c r="KSY17" s="149"/>
      <c r="KSZ17" s="149"/>
      <c r="KTA17" s="149"/>
      <c r="KTB17" s="149"/>
      <c r="KTC17" s="150"/>
      <c r="KTD17" s="152"/>
      <c r="KTE17" s="147"/>
      <c r="KTF17" s="148"/>
      <c r="KTG17" s="149"/>
      <c r="KTH17" s="149"/>
      <c r="KTI17" s="149"/>
      <c r="KTJ17" s="149"/>
      <c r="KTK17" s="150"/>
      <c r="KTL17" s="152"/>
      <c r="KTM17" s="147"/>
      <c r="KTN17" s="148"/>
      <c r="KTO17" s="149"/>
      <c r="KTP17" s="149"/>
      <c r="KTQ17" s="149"/>
      <c r="KTR17" s="149"/>
      <c r="KTS17" s="150"/>
      <c r="KTT17" s="152"/>
      <c r="KTU17" s="147"/>
      <c r="KTV17" s="148"/>
      <c r="KTW17" s="149"/>
      <c r="KTX17" s="149"/>
      <c r="KTY17" s="149"/>
      <c r="KTZ17" s="149"/>
      <c r="KUA17" s="150"/>
      <c r="KUB17" s="152"/>
      <c r="KUC17" s="147"/>
      <c r="KUD17" s="148"/>
      <c r="KUE17" s="149"/>
      <c r="KUF17" s="149"/>
      <c r="KUG17" s="149"/>
      <c r="KUH17" s="149"/>
      <c r="KUI17" s="150"/>
      <c r="KUJ17" s="152"/>
      <c r="KUK17" s="147"/>
      <c r="KUL17" s="148"/>
      <c r="KUM17" s="149"/>
      <c r="KUN17" s="149"/>
      <c r="KUO17" s="149"/>
      <c r="KUP17" s="149"/>
      <c r="KUQ17" s="150"/>
      <c r="KUR17" s="152"/>
      <c r="KUS17" s="147"/>
      <c r="KUT17" s="148"/>
      <c r="KUU17" s="149"/>
      <c r="KUV17" s="149"/>
      <c r="KUW17" s="149"/>
      <c r="KUX17" s="149"/>
      <c r="KUY17" s="150"/>
      <c r="KUZ17" s="152"/>
      <c r="KVA17" s="147"/>
      <c r="KVB17" s="148"/>
      <c r="KVC17" s="149"/>
      <c r="KVD17" s="149"/>
      <c r="KVE17" s="149"/>
      <c r="KVF17" s="149"/>
      <c r="KVG17" s="150"/>
      <c r="KVH17" s="152"/>
      <c r="KVI17" s="147"/>
      <c r="KVJ17" s="148"/>
      <c r="KVK17" s="149"/>
      <c r="KVL17" s="149"/>
      <c r="KVM17" s="149"/>
      <c r="KVN17" s="149"/>
      <c r="KVO17" s="150"/>
      <c r="KVP17" s="152"/>
      <c r="KVQ17" s="147"/>
      <c r="KVR17" s="148"/>
      <c r="KVS17" s="149"/>
      <c r="KVT17" s="149"/>
      <c r="KVU17" s="149"/>
      <c r="KVV17" s="149"/>
      <c r="KVW17" s="150"/>
      <c r="KVX17" s="152"/>
      <c r="KVY17" s="147"/>
      <c r="KVZ17" s="148"/>
      <c r="KWA17" s="149"/>
      <c r="KWB17" s="149"/>
      <c r="KWC17" s="149"/>
      <c r="KWD17" s="149"/>
      <c r="KWE17" s="150"/>
      <c r="KWF17" s="152"/>
      <c r="KWG17" s="147"/>
      <c r="KWH17" s="148"/>
      <c r="KWI17" s="149"/>
      <c r="KWJ17" s="149"/>
      <c r="KWK17" s="149"/>
      <c r="KWL17" s="149"/>
      <c r="KWM17" s="150"/>
      <c r="KWN17" s="152"/>
      <c r="KWO17" s="147"/>
      <c r="KWP17" s="148"/>
      <c r="KWQ17" s="149"/>
      <c r="KWR17" s="149"/>
      <c r="KWS17" s="149"/>
      <c r="KWT17" s="149"/>
      <c r="KWU17" s="150"/>
      <c r="KWV17" s="152"/>
      <c r="KWW17" s="147"/>
      <c r="KWX17" s="148"/>
      <c r="KWY17" s="149"/>
      <c r="KWZ17" s="149"/>
      <c r="KXA17" s="149"/>
      <c r="KXB17" s="149"/>
      <c r="KXC17" s="150"/>
      <c r="KXD17" s="152"/>
      <c r="KXE17" s="147"/>
      <c r="KXF17" s="148"/>
      <c r="KXG17" s="149"/>
      <c r="KXH17" s="149"/>
      <c r="KXI17" s="149"/>
      <c r="KXJ17" s="149"/>
      <c r="KXK17" s="150"/>
      <c r="KXL17" s="152"/>
      <c r="KXM17" s="147"/>
      <c r="KXN17" s="148"/>
      <c r="KXO17" s="149"/>
      <c r="KXP17" s="149"/>
      <c r="KXQ17" s="149"/>
      <c r="KXR17" s="149"/>
      <c r="KXS17" s="150"/>
      <c r="KXT17" s="152"/>
      <c r="KXU17" s="147"/>
      <c r="KXV17" s="148"/>
      <c r="KXW17" s="149"/>
      <c r="KXX17" s="149"/>
      <c r="KXY17" s="149"/>
      <c r="KXZ17" s="149"/>
      <c r="KYA17" s="150"/>
      <c r="KYB17" s="152"/>
      <c r="KYC17" s="147"/>
      <c r="KYD17" s="148"/>
      <c r="KYE17" s="149"/>
      <c r="KYF17" s="149"/>
      <c r="KYG17" s="149"/>
      <c r="KYH17" s="149"/>
      <c r="KYI17" s="150"/>
      <c r="KYJ17" s="152"/>
      <c r="KYK17" s="147"/>
      <c r="KYL17" s="148"/>
      <c r="KYM17" s="149"/>
      <c r="KYN17" s="149"/>
      <c r="KYO17" s="149"/>
      <c r="KYP17" s="149"/>
      <c r="KYQ17" s="150"/>
      <c r="KYR17" s="152"/>
      <c r="KYS17" s="147"/>
      <c r="KYT17" s="148"/>
      <c r="KYU17" s="149"/>
      <c r="KYV17" s="149"/>
      <c r="KYW17" s="149"/>
      <c r="KYX17" s="149"/>
      <c r="KYY17" s="150"/>
      <c r="KYZ17" s="152"/>
      <c r="KZA17" s="147"/>
      <c r="KZB17" s="148"/>
      <c r="KZC17" s="149"/>
      <c r="KZD17" s="149"/>
      <c r="KZE17" s="149"/>
      <c r="KZF17" s="149"/>
      <c r="KZG17" s="150"/>
      <c r="KZH17" s="152"/>
      <c r="KZI17" s="147"/>
      <c r="KZJ17" s="148"/>
      <c r="KZK17" s="149"/>
      <c r="KZL17" s="149"/>
      <c r="KZM17" s="149"/>
      <c r="KZN17" s="149"/>
      <c r="KZO17" s="150"/>
      <c r="KZP17" s="152"/>
      <c r="KZQ17" s="147"/>
      <c r="KZR17" s="148"/>
      <c r="KZS17" s="149"/>
      <c r="KZT17" s="149"/>
      <c r="KZU17" s="149"/>
      <c r="KZV17" s="149"/>
      <c r="KZW17" s="150"/>
      <c r="KZX17" s="152"/>
      <c r="KZY17" s="147"/>
      <c r="KZZ17" s="148"/>
      <c r="LAA17" s="149"/>
      <c r="LAB17" s="149"/>
      <c r="LAC17" s="149"/>
      <c r="LAD17" s="149"/>
      <c r="LAE17" s="150"/>
      <c r="LAF17" s="152"/>
      <c r="LAG17" s="147"/>
      <c r="LAH17" s="148"/>
      <c r="LAI17" s="149"/>
      <c r="LAJ17" s="149"/>
      <c r="LAK17" s="149"/>
      <c r="LAL17" s="149"/>
      <c r="LAM17" s="150"/>
      <c r="LAN17" s="152"/>
      <c r="LAO17" s="147"/>
      <c r="LAP17" s="148"/>
      <c r="LAQ17" s="149"/>
      <c r="LAR17" s="149"/>
      <c r="LAS17" s="149"/>
      <c r="LAT17" s="149"/>
      <c r="LAU17" s="150"/>
      <c r="LAV17" s="152"/>
      <c r="LAW17" s="147"/>
      <c r="LAX17" s="148"/>
      <c r="LAY17" s="149"/>
      <c r="LAZ17" s="149"/>
      <c r="LBA17" s="149"/>
      <c r="LBB17" s="149"/>
      <c r="LBC17" s="150"/>
      <c r="LBD17" s="152"/>
      <c r="LBE17" s="147"/>
      <c r="LBF17" s="148"/>
      <c r="LBG17" s="149"/>
      <c r="LBH17" s="149"/>
      <c r="LBI17" s="149"/>
      <c r="LBJ17" s="149"/>
      <c r="LBK17" s="150"/>
      <c r="LBL17" s="152"/>
      <c r="LBM17" s="147"/>
      <c r="LBN17" s="148"/>
      <c r="LBO17" s="149"/>
      <c r="LBP17" s="149"/>
      <c r="LBQ17" s="149"/>
      <c r="LBR17" s="149"/>
      <c r="LBS17" s="150"/>
      <c r="LBT17" s="152"/>
      <c r="LBU17" s="147"/>
      <c r="LBV17" s="148"/>
      <c r="LBW17" s="149"/>
      <c r="LBX17" s="149"/>
      <c r="LBY17" s="149"/>
      <c r="LBZ17" s="149"/>
      <c r="LCA17" s="150"/>
      <c r="LCB17" s="152"/>
      <c r="LCC17" s="147"/>
      <c r="LCD17" s="148"/>
      <c r="LCE17" s="149"/>
      <c r="LCF17" s="149"/>
      <c r="LCG17" s="149"/>
      <c r="LCH17" s="149"/>
      <c r="LCI17" s="150"/>
      <c r="LCJ17" s="152"/>
      <c r="LCK17" s="147"/>
      <c r="LCL17" s="148"/>
      <c r="LCM17" s="149"/>
      <c r="LCN17" s="149"/>
      <c r="LCO17" s="149"/>
      <c r="LCP17" s="149"/>
      <c r="LCQ17" s="150"/>
      <c r="LCR17" s="152"/>
      <c r="LCS17" s="147"/>
      <c r="LCT17" s="148"/>
      <c r="LCU17" s="149"/>
      <c r="LCV17" s="149"/>
      <c r="LCW17" s="149"/>
      <c r="LCX17" s="149"/>
      <c r="LCY17" s="150"/>
      <c r="LCZ17" s="152"/>
      <c r="LDA17" s="147"/>
      <c r="LDB17" s="148"/>
      <c r="LDC17" s="149"/>
      <c r="LDD17" s="149"/>
      <c r="LDE17" s="149"/>
      <c r="LDF17" s="149"/>
      <c r="LDG17" s="150"/>
      <c r="LDH17" s="152"/>
      <c r="LDI17" s="147"/>
      <c r="LDJ17" s="148"/>
      <c r="LDK17" s="149"/>
      <c r="LDL17" s="149"/>
      <c r="LDM17" s="149"/>
      <c r="LDN17" s="149"/>
      <c r="LDO17" s="150"/>
      <c r="LDP17" s="152"/>
      <c r="LDQ17" s="147"/>
      <c r="LDR17" s="148"/>
      <c r="LDS17" s="149"/>
      <c r="LDT17" s="149"/>
      <c r="LDU17" s="149"/>
      <c r="LDV17" s="149"/>
      <c r="LDW17" s="150"/>
      <c r="LDX17" s="152"/>
      <c r="LDY17" s="147"/>
      <c r="LDZ17" s="148"/>
      <c r="LEA17" s="149"/>
      <c r="LEB17" s="149"/>
      <c r="LEC17" s="149"/>
      <c r="LED17" s="149"/>
      <c r="LEE17" s="150"/>
      <c r="LEF17" s="152"/>
      <c r="LEG17" s="147"/>
      <c r="LEH17" s="148"/>
      <c r="LEI17" s="149"/>
      <c r="LEJ17" s="149"/>
      <c r="LEK17" s="149"/>
      <c r="LEL17" s="149"/>
      <c r="LEM17" s="150"/>
      <c r="LEN17" s="152"/>
      <c r="LEO17" s="147"/>
      <c r="LEP17" s="148"/>
      <c r="LEQ17" s="149"/>
      <c r="LER17" s="149"/>
      <c r="LES17" s="149"/>
      <c r="LET17" s="149"/>
      <c r="LEU17" s="150"/>
      <c r="LEV17" s="152"/>
      <c r="LEW17" s="147"/>
      <c r="LEX17" s="148"/>
      <c r="LEY17" s="149"/>
      <c r="LEZ17" s="149"/>
      <c r="LFA17" s="149"/>
      <c r="LFB17" s="149"/>
      <c r="LFC17" s="150"/>
      <c r="LFD17" s="152"/>
      <c r="LFE17" s="147"/>
      <c r="LFF17" s="148"/>
      <c r="LFG17" s="149"/>
      <c r="LFH17" s="149"/>
      <c r="LFI17" s="149"/>
      <c r="LFJ17" s="149"/>
      <c r="LFK17" s="150"/>
      <c r="LFL17" s="152"/>
      <c r="LFM17" s="147"/>
      <c r="LFN17" s="148"/>
      <c r="LFO17" s="149"/>
      <c r="LFP17" s="149"/>
      <c r="LFQ17" s="149"/>
      <c r="LFR17" s="149"/>
      <c r="LFS17" s="150"/>
      <c r="LFT17" s="152"/>
      <c r="LFU17" s="147"/>
      <c r="LFV17" s="148"/>
      <c r="LFW17" s="149"/>
      <c r="LFX17" s="149"/>
      <c r="LFY17" s="149"/>
      <c r="LFZ17" s="149"/>
      <c r="LGA17" s="150"/>
      <c r="LGB17" s="152"/>
      <c r="LGC17" s="147"/>
      <c r="LGD17" s="148"/>
      <c r="LGE17" s="149"/>
      <c r="LGF17" s="149"/>
      <c r="LGG17" s="149"/>
      <c r="LGH17" s="149"/>
      <c r="LGI17" s="150"/>
      <c r="LGJ17" s="152"/>
      <c r="LGK17" s="147"/>
      <c r="LGL17" s="148"/>
      <c r="LGM17" s="149"/>
      <c r="LGN17" s="149"/>
      <c r="LGO17" s="149"/>
      <c r="LGP17" s="149"/>
      <c r="LGQ17" s="150"/>
      <c r="LGR17" s="152"/>
      <c r="LGS17" s="147"/>
      <c r="LGT17" s="148"/>
      <c r="LGU17" s="149"/>
      <c r="LGV17" s="149"/>
      <c r="LGW17" s="149"/>
      <c r="LGX17" s="149"/>
      <c r="LGY17" s="150"/>
      <c r="LGZ17" s="152"/>
      <c r="LHA17" s="147"/>
      <c r="LHB17" s="148"/>
      <c r="LHC17" s="149"/>
      <c r="LHD17" s="149"/>
      <c r="LHE17" s="149"/>
      <c r="LHF17" s="149"/>
      <c r="LHG17" s="150"/>
      <c r="LHH17" s="152"/>
      <c r="LHI17" s="147"/>
      <c r="LHJ17" s="148"/>
      <c r="LHK17" s="149"/>
      <c r="LHL17" s="149"/>
      <c r="LHM17" s="149"/>
      <c r="LHN17" s="149"/>
      <c r="LHO17" s="150"/>
      <c r="LHP17" s="152"/>
      <c r="LHQ17" s="147"/>
      <c r="LHR17" s="148"/>
      <c r="LHS17" s="149"/>
      <c r="LHT17" s="149"/>
      <c r="LHU17" s="149"/>
      <c r="LHV17" s="149"/>
      <c r="LHW17" s="150"/>
      <c r="LHX17" s="152"/>
      <c r="LHY17" s="147"/>
      <c r="LHZ17" s="148"/>
      <c r="LIA17" s="149"/>
      <c r="LIB17" s="149"/>
      <c r="LIC17" s="149"/>
      <c r="LID17" s="149"/>
      <c r="LIE17" s="150"/>
      <c r="LIF17" s="152"/>
      <c r="LIG17" s="147"/>
      <c r="LIH17" s="148"/>
      <c r="LII17" s="149"/>
      <c r="LIJ17" s="149"/>
      <c r="LIK17" s="149"/>
      <c r="LIL17" s="149"/>
      <c r="LIM17" s="150"/>
      <c r="LIN17" s="152"/>
      <c r="LIO17" s="147"/>
      <c r="LIP17" s="148"/>
      <c r="LIQ17" s="149"/>
      <c r="LIR17" s="149"/>
      <c r="LIS17" s="149"/>
      <c r="LIT17" s="149"/>
      <c r="LIU17" s="150"/>
      <c r="LIV17" s="152"/>
      <c r="LIW17" s="147"/>
      <c r="LIX17" s="148"/>
      <c r="LIY17" s="149"/>
      <c r="LIZ17" s="149"/>
      <c r="LJA17" s="149"/>
      <c r="LJB17" s="149"/>
      <c r="LJC17" s="150"/>
      <c r="LJD17" s="152"/>
      <c r="LJE17" s="147"/>
      <c r="LJF17" s="148"/>
      <c r="LJG17" s="149"/>
      <c r="LJH17" s="149"/>
      <c r="LJI17" s="149"/>
      <c r="LJJ17" s="149"/>
      <c r="LJK17" s="150"/>
      <c r="LJL17" s="152"/>
      <c r="LJM17" s="147"/>
      <c r="LJN17" s="148"/>
      <c r="LJO17" s="149"/>
      <c r="LJP17" s="149"/>
      <c r="LJQ17" s="149"/>
      <c r="LJR17" s="149"/>
      <c r="LJS17" s="150"/>
      <c r="LJT17" s="152"/>
      <c r="LJU17" s="147"/>
      <c r="LJV17" s="148"/>
      <c r="LJW17" s="149"/>
      <c r="LJX17" s="149"/>
      <c r="LJY17" s="149"/>
      <c r="LJZ17" s="149"/>
      <c r="LKA17" s="150"/>
      <c r="LKB17" s="152"/>
      <c r="LKC17" s="147"/>
      <c r="LKD17" s="148"/>
      <c r="LKE17" s="149"/>
      <c r="LKF17" s="149"/>
      <c r="LKG17" s="149"/>
      <c r="LKH17" s="149"/>
      <c r="LKI17" s="150"/>
      <c r="LKJ17" s="152"/>
      <c r="LKK17" s="147"/>
      <c r="LKL17" s="148"/>
      <c r="LKM17" s="149"/>
      <c r="LKN17" s="149"/>
      <c r="LKO17" s="149"/>
      <c r="LKP17" s="149"/>
      <c r="LKQ17" s="150"/>
      <c r="LKR17" s="152"/>
      <c r="LKS17" s="147"/>
      <c r="LKT17" s="148"/>
      <c r="LKU17" s="149"/>
      <c r="LKV17" s="149"/>
      <c r="LKW17" s="149"/>
      <c r="LKX17" s="149"/>
      <c r="LKY17" s="150"/>
      <c r="LKZ17" s="152"/>
      <c r="LLA17" s="147"/>
      <c r="LLB17" s="148"/>
      <c r="LLC17" s="149"/>
      <c r="LLD17" s="149"/>
      <c r="LLE17" s="149"/>
      <c r="LLF17" s="149"/>
      <c r="LLG17" s="150"/>
      <c r="LLH17" s="152"/>
      <c r="LLI17" s="147"/>
      <c r="LLJ17" s="148"/>
      <c r="LLK17" s="149"/>
      <c r="LLL17" s="149"/>
      <c r="LLM17" s="149"/>
      <c r="LLN17" s="149"/>
      <c r="LLO17" s="150"/>
      <c r="LLP17" s="152"/>
      <c r="LLQ17" s="147"/>
      <c r="LLR17" s="148"/>
      <c r="LLS17" s="149"/>
      <c r="LLT17" s="149"/>
      <c r="LLU17" s="149"/>
      <c r="LLV17" s="149"/>
      <c r="LLW17" s="150"/>
      <c r="LLX17" s="152"/>
      <c r="LLY17" s="147"/>
      <c r="LLZ17" s="148"/>
      <c r="LMA17" s="149"/>
      <c r="LMB17" s="149"/>
      <c r="LMC17" s="149"/>
      <c r="LMD17" s="149"/>
      <c r="LME17" s="150"/>
      <c r="LMF17" s="152"/>
      <c r="LMG17" s="147"/>
      <c r="LMH17" s="148"/>
      <c r="LMI17" s="149"/>
      <c r="LMJ17" s="149"/>
      <c r="LMK17" s="149"/>
      <c r="LML17" s="149"/>
      <c r="LMM17" s="150"/>
      <c r="LMN17" s="152"/>
      <c r="LMO17" s="147"/>
      <c r="LMP17" s="148"/>
      <c r="LMQ17" s="149"/>
      <c r="LMR17" s="149"/>
      <c r="LMS17" s="149"/>
      <c r="LMT17" s="149"/>
      <c r="LMU17" s="150"/>
      <c r="LMV17" s="152"/>
      <c r="LMW17" s="147"/>
      <c r="LMX17" s="148"/>
      <c r="LMY17" s="149"/>
      <c r="LMZ17" s="149"/>
      <c r="LNA17" s="149"/>
      <c r="LNB17" s="149"/>
      <c r="LNC17" s="150"/>
      <c r="LND17" s="152"/>
      <c r="LNE17" s="147"/>
      <c r="LNF17" s="148"/>
      <c r="LNG17" s="149"/>
      <c r="LNH17" s="149"/>
      <c r="LNI17" s="149"/>
      <c r="LNJ17" s="149"/>
      <c r="LNK17" s="150"/>
      <c r="LNL17" s="152"/>
      <c r="LNM17" s="147"/>
      <c r="LNN17" s="148"/>
      <c r="LNO17" s="149"/>
      <c r="LNP17" s="149"/>
      <c r="LNQ17" s="149"/>
      <c r="LNR17" s="149"/>
      <c r="LNS17" s="150"/>
      <c r="LNT17" s="152"/>
      <c r="LNU17" s="147"/>
      <c r="LNV17" s="148"/>
      <c r="LNW17" s="149"/>
      <c r="LNX17" s="149"/>
      <c r="LNY17" s="149"/>
      <c r="LNZ17" s="149"/>
      <c r="LOA17" s="150"/>
      <c r="LOB17" s="152"/>
      <c r="LOC17" s="147"/>
      <c r="LOD17" s="148"/>
      <c r="LOE17" s="149"/>
      <c r="LOF17" s="149"/>
      <c r="LOG17" s="149"/>
      <c r="LOH17" s="149"/>
      <c r="LOI17" s="150"/>
      <c r="LOJ17" s="152"/>
      <c r="LOK17" s="147"/>
      <c r="LOL17" s="148"/>
      <c r="LOM17" s="149"/>
      <c r="LON17" s="149"/>
      <c r="LOO17" s="149"/>
      <c r="LOP17" s="149"/>
      <c r="LOQ17" s="150"/>
      <c r="LOR17" s="152"/>
      <c r="LOS17" s="147"/>
      <c r="LOT17" s="148"/>
      <c r="LOU17" s="149"/>
      <c r="LOV17" s="149"/>
      <c r="LOW17" s="149"/>
      <c r="LOX17" s="149"/>
      <c r="LOY17" s="150"/>
      <c r="LOZ17" s="152"/>
      <c r="LPA17" s="147"/>
      <c r="LPB17" s="148"/>
      <c r="LPC17" s="149"/>
      <c r="LPD17" s="149"/>
      <c r="LPE17" s="149"/>
      <c r="LPF17" s="149"/>
      <c r="LPG17" s="150"/>
      <c r="LPH17" s="152"/>
      <c r="LPI17" s="147"/>
      <c r="LPJ17" s="148"/>
      <c r="LPK17" s="149"/>
      <c r="LPL17" s="149"/>
      <c r="LPM17" s="149"/>
      <c r="LPN17" s="149"/>
      <c r="LPO17" s="150"/>
      <c r="LPP17" s="152"/>
      <c r="LPQ17" s="147"/>
      <c r="LPR17" s="148"/>
      <c r="LPS17" s="149"/>
      <c r="LPT17" s="149"/>
      <c r="LPU17" s="149"/>
      <c r="LPV17" s="149"/>
      <c r="LPW17" s="150"/>
      <c r="LPX17" s="152"/>
      <c r="LPY17" s="147"/>
      <c r="LPZ17" s="148"/>
      <c r="LQA17" s="149"/>
      <c r="LQB17" s="149"/>
      <c r="LQC17" s="149"/>
      <c r="LQD17" s="149"/>
      <c r="LQE17" s="150"/>
      <c r="LQF17" s="152"/>
      <c r="LQG17" s="147"/>
      <c r="LQH17" s="148"/>
      <c r="LQI17" s="149"/>
      <c r="LQJ17" s="149"/>
      <c r="LQK17" s="149"/>
      <c r="LQL17" s="149"/>
      <c r="LQM17" s="150"/>
      <c r="LQN17" s="152"/>
      <c r="LQO17" s="147"/>
      <c r="LQP17" s="148"/>
      <c r="LQQ17" s="149"/>
      <c r="LQR17" s="149"/>
      <c r="LQS17" s="149"/>
      <c r="LQT17" s="149"/>
      <c r="LQU17" s="150"/>
      <c r="LQV17" s="152"/>
      <c r="LQW17" s="147"/>
      <c r="LQX17" s="148"/>
      <c r="LQY17" s="149"/>
      <c r="LQZ17" s="149"/>
      <c r="LRA17" s="149"/>
      <c r="LRB17" s="149"/>
      <c r="LRC17" s="150"/>
      <c r="LRD17" s="152"/>
      <c r="LRE17" s="147"/>
      <c r="LRF17" s="148"/>
      <c r="LRG17" s="149"/>
      <c r="LRH17" s="149"/>
      <c r="LRI17" s="149"/>
      <c r="LRJ17" s="149"/>
      <c r="LRK17" s="150"/>
      <c r="LRL17" s="152"/>
      <c r="LRM17" s="147"/>
      <c r="LRN17" s="148"/>
      <c r="LRO17" s="149"/>
      <c r="LRP17" s="149"/>
      <c r="LRQ17" s="149"/>
      <c r="LRR17" s="149"/>
      <c r="LRS17" s="150"/>
      <c r="LRT17" s="152"/>
      <c r="LRU17" s="147"/>
      <c r="LRV17" s="148"/>
      <c r="LRW17" s="149"/>
      <c r="LRX17" s="149"/>
      <c r="LRY17" s="149"/>
      <c r="LRZ17" s="149"/>
      <c r="LSA17" s="150"/>
      <c r="LSB17" s="152"/>
      <c r="LSC17" s="147"/>
      <c r="LSD17" s="148"/>
      <c r="LSE17" s="149"/>
      <c r="LSF17" s="149"/>
      <c r="LSG17" s="149"/>
      <c r="LSH17" s="149"/>
      <c r="LSI17" s="150"/>
      <c r="LSJ17" s="152"/>
      <c r="LSK17" s="147"/>
      <c r="LSL17" s="148"/>
      <c r="LSM17" s="149"/>
      <c r="LSN17" s="149"/>
      <c r="LSO17" s="149"/>
      <c r="LSP17" s="149"/>
      <c r="LSQ17" s="150"/>
      <c r="LSR17" s="152"/>
      <c r="LSS17" s="147"/>
      <c r="LST17" s="148"/>
      <c r="LSU17" s="149"/>
      <c r="LSV17" s="149"/>
      <c r="LSW17" s="149"/>
      <c r="LSX17" s="149"/>
      <c r="LSY17" s="150"/>
      <c r="LSZ17" s="152"/>
      <c r="LTA17" s="147"/>
      <c r="LTB17" s="148"/>
      <c r="LTC17" s="149"/>
      <c r="LTD17" s="149"/>
      <c r="LTE17" s="149"/>
      <c r="LTF17" s="149"/>
      <c r="LTG17" s="150"/>
      <c r="LTH17" s="152"/>
      <c r="LTI17" s="147"/>
      <c r="LTJ17" s="148"/>
      <c r="LTK17" s="149"/>
      <c r="LTL17" s="149"/>
      <c r="LTM17" s="149"/>
      <c r="LTN17" s="149"/>
      <c r="LTO17" s="150"/>
      <c r="LTP17" s="152"/>
      <c r="LTQ17" s="147"/>
      <c r="LTR17" s="148"/>
      <c r="LTS17" s="149"/>
      <c r="LTT17" s="149"/>
      <c r="LTU17" s="149"/>
      <c r="LTV17" s="149"/>
      <c r="LTW17" s="150"/>
      <c r="LTX17" s="152"/>
      <c r="LTY17" s="147"/>
      <c r="LTZ17" s="148"/>
      <c r="LUA17" s="149"/>
      <c r="LUB17" s="149"/>
      <c r="LUC17" s="149"/>
      <c r="LUD17" s="149"/>
      <c r="LUE17" s="150"/>
      <c r="LUF17" s="152"/>
      <c r="LUG17" s="147"/>
      <c r="LUH17" s="148"/>
      <c r="LUI17" s="149"/>
      <c r="LUJ17" s="149"/>
      <c r="LUK17" s="149"/>
      <c r="LUL17" s="149"/>
      <c r="LUM17" s="150"/>
      <c r="LUN17" s="152"/>
      <c r="LUO17" s="147"/>
      <c r="LUP17" s="148"/>
      <c r="LUQ17" s="149"/>
      <c r="LUR17" s="149"/>
      <c r="LUS17" s="149"/>
      <c r="LUT17" s="149"/>
      <c r="LUU17" s="150"/>
      <c r="LUV17" s="152"/>
      <c r="LUW17" s="147"/>
      <c r="LUX17" s="148"/>
      <c r="LUY17" s="149"/>
      <c r="LUZ17" s="149"/>
      <c r="LVA17" s="149"/>
      <c r="LVB17" s="149"/>
      <c r="LVC17" s="150"/>
      <c r="LVD17" s="152"/>
      <c r="LVE17" s="147"/>
      <c r="LVF17" s="148"/>
      <c r="LVG17" s="149"/>
      <c r="LVH17" s="149"/>
      <c r="LVI17" s="149"/>
      <c r="LVJ17" s="149"/>
      <c r="LVK17" s="150"/>
      <c r="LVL17" s="152"/>
      <c r="LVM17" s="147"/>
      <c r="LVN17" s="148"/>
      <c r="LVO17" s="149"/>
      <c r="LVP17" s="149"/>
      <c r="LVQ17" s="149"/>
      <c r="LVR17" s="149"/>
      <c r="LVS17" s="150"/>
      <c r="LVT17" s="152"/>
      <c r="LVU17" s="147"/>
      <c r="LVV17" s="148"/>
      <c r="LVW17" s="149"/>
      <c r="LVX17" s="149"/>
      <c r="LVY17" s="149"/>
      <c r="LVZ17" s="149"/>
      <c r="LWA17" s="150"/>
      <c r="LWB17" s="152"/>
      <c r="LWC17" s="147"/>
      <c r="LWD17" s="148"/>
      <c r="LWE17" s="149"/>
      <c r="LWF17" s="149"/>
      <c r="LWG17" s="149"/>
      <c r="LWH17" s="149"/>
      <c r="LWI17" s="150"/>
      <c r="LWJ17" s="152"/>
      <c r="LWK17" s="147"/>
      <c r="LWL17" s="148"/>
      <c r="LWM17" s="149"/>
      <c r="LWN17" s="149"/>
      <c r="LWO17" s="149"/>
      <c r="LWP17" s="149"/>
      <c r="LWQ17" s="150"/>
      <c r="LWR17" s="152"/>
      <c r="LWS17" s="147"/>
      <c r="LWT17" s="148"/>
      <c r="LWU17" s="149"/>
      <c r="LWV17" s="149"/>
      <c r="LWW17" s="149"/>
      <c r="LWX17" s="149"/>
      <c r="LWY17" s="150"/>
      <c r="LWZ17" s="152"/>
      <c r="LXA17" s="147"/>
      <c r="LXB17" s="148"/>
      <c r="LXC17" s="149"/>
      <c r="LXD17" s="149"/>
      <c r="LXE17" s="149"/>
      <c r="LXF17" s="149"/>
      <c r="LXG17" s="150"/>
      <c r="LXH17" s="152"/>
      <c r="LXI17" s="147"/>
      <c r="LXJ17" s="148"/>
      <c r="LXK17" s="149"/>
      <c r="LXL17" s="149"/>
      <c r="LXM17" s="149"/>
      <c r="LXN17" s="149"/>
      <c r="LXO17" s="150"/>
      <c r="LXP17" s="152"/>
      <c r="LXQ17" s="147"/>
      <c r="LXR17" s="148"/>
      <c r="LXS17" s="149"/>
      <c r="LXT17" s="149"/>
      <c r="LXU17" s="149"/>
      <c r="LXV17" s="149"/>
      <c r="LXW17" s="150"/>
      <c r="LXX17" s="152"/>
      <c r="LXY17" s="147"/>
      <c r="LXZ17" s="148"/>
      <c r="LYA17" s="149"/>
      <c r="LYB17" s="149"/>
      <c r="LYC17" s="149"/>
      <c r="LYD17" s="149"/>
      <c r="LYE17" s="150"/>
      <c r="LYF17" s="152"/>
      <c r="LYG17" s="147"/>
      <c r="LYH17" s="148"/>
      <c r="LYI17" s="149"/>
      <c r="LYJ17" s="149"/>
      <c r="LYK17" s="149"/>
      <c r="LYL17" s="149"/>
      <c r="LYM17" s="150"/>
      <c r="LYN17" s="152"/>
      <c r="LYO17" s="147"/>
      <c r="LYP17" s="148"/>
      <c r="LYQ17" s="149"/>
      <c r="LYR17" s="149"/>
      <c r="LYS17" s="149"/>
      <c r="LYT17" s="149"/>
      <c r="LYU17" s="150"/>
      <c r="LYV17" s="152"/>
      <c r="LYW17" s="147"/>
      <c r="LYX17" s="148"/>
      <c r="LYY17" s="149"/>
      <c r="LYZ17" s="149"/>
      <c r="LZA17" s="149"/>
      <c r="LZB17" s="149"/>
      <c r="LZC17" s="150"/>
      <c r="LZD17" s="152"/>
      <c r="LZE17" s="147"/>
      <c r="LZF17" s="148"/>
      <c r="LZG17" s="149"/>
      <c r="LZH17" s="149"/>
      <c r="LZI17" s="149"/>
      <c r="LZJ17" s="149"/>
      <c r="LZK17" s="150"/>
      <c r="LZL17" s="152"/>
      <c r="LZM17" s="147"/>
      <c r="LZN17" s="148"/>
      <c r="LZO17" s="149"/>
      <c r="LZP17" s="149"/>
      <c r="LZQ17" s="149"/>
      <c r="LZR17" s="149"/>
      <c r="LZS17" s="150"/>
      <c r="LZT17" s="152"/>
      <c r="LZU17" s="147"/>
      <c r="LZV17" s="148"/>
      <c r="LZW17" s="149"/>
      <c r="LZX17" s="149"/>
      <c r="LZY17" s="149"/>
      <c r="LZZ17" s="149"/>
      <c r="MAA17" s="150"/>
      <c r="MAB17" s="152"/>
      <c r="MAC17" s="147"/>
      <c r="MAD17" s="148"/>
      <c r="MAE17" s="149"/>
      <c r="MAF17" s="149"/>
      <c r="MAG17" s="149"/>
      <c r="MAH17" s="149"/>
      <c r="MAI17" s="150"/>
      <c r="MAJ17" s="152"/>
      <c r="MAK17" s="147"/>
      <c r="MAL17" s="148"/>
      <c r="MAM17" s="149"/>
      <c r="MAN17" s="149"/>
      <c r="MAO17" s="149"/>
      <c r="MAP17" s="149"/>
      <c r="MAQ17" s="150"/>
      <c r="MAR17" s="152"/>
      <c r="MAS17" s="147"/>
      <c r="MAT17" s="148"/>
      <c r="MAU17" s="149"/>
      <c r="MAV17" s="149"/>
      <c r="MAW17" s="149"/>
      <c r="MAX17" s="149"/>
      <c r="MAY17" s="150"/>
      <c r="MAZ17" s="152"/>
      <c r="MBA17" s="147"/>
      <c r="MBB17" s="148"/>
      <c r="MBC17" s="149"/>
      <c r="MBD17" s="149"/>
      <c r="MBE17" s="149"/>
      <c r="MBF17" s="149"/>
      <c r="MBG17" s="150"/>
      <c r="MBH17" s="152"/>
      <c r="MBI17" s="147"/>
      <c r="MBJ17" s="148"/>
      <c r="MBK17" s="149"/>
      <c r="MBL17" s="149"/>
      <c r="MBM17" s="149"/>
      <c r="MBN17" s="149"/>
      <c r="MBO17" s="150"/>
      <c r="MBP17" s="152"/>
      <c r="MBQ17" s="147"/>
      <c r="MBR17" s="148"/>
      <c r="MBS17" s="149"/>
      <c r="MBT17" s="149"/>
      <c r="MBU17" s="149"/>
      <c r="MBV17" s="149"/>
      <c r="MBW17" s="150"/>
      <c r="MBX17" s="152"/>
      <c r="MBY17" s="147"/>
      <c r="MBZ17" s="148"/>
      <c r="MCA17" s="149"/>
      <c r="MCB17" s="149"/>
      <c r="MCC17" s="149"/>
      <c r="MCD17" s="149"/>
      <c r="MCE17" s="150"/>
      <c r="MCF17" s="152"/>
      <c r="MCG17" s="147"/>
      <c r="MCH17" s="148"/>
      <c r="MCI17" s="149"/>
      <c r="MCJ17" s="149"/>
      <c r="MCK17" s="149"/>
      <c r="MCL17" s="149"/>
      <c r="MCM17" s="150"/>
      <c r="MCN17" s="152"/>
      <c r="MCO17" s="147"/>
      <c r="MCP17" s="148"/>
      <c r="MCQ17" s="149"/>
      <c r="MCR17" s="149"/>
      <c r="MCS17" s="149"/>
      <c r="MCT17" s="149"/>
      <c r="MCU17" s="150"/>
      <c r="MCV17" s="152"/>
      <c r="MCW17" s="147"/>
      <c r="MCX17" s="148"/>
      <c r="MCY17" s="149"/>
      <c r="MCZ17" s="149"/>
      <c r="MDA17" s="149"/>
      <c r="MDB17" s="149"/>
      <c r="MDC17" s="150"/>
      <c r="MDD17" s="152"/>
      <c r="MDE17" s="147"/>
      <c r="MDF17" s="148"/>
      <c r="MDG17" s="149"/>
      <c r="MDH17" s="149"/>
      <c r="MDI17" s="149"/>
      <c r="MDJ17" s="149"/>
      <c r="MDK17" s="150"/>
      <c r="MDL17" s="152"/>
      <c r="MDM17" s="147"/>
      <c r="MDN17" s="148"/>
      <c r="MDO17" s="149"/>
      <c r="MDP17" s="149"/>
      <c r="MDQ17" s="149"/>
      <c r="MDR17" s="149"/>
      <c r="MDS17" s="150"/>
      <c r="MDT17" s="152"/>
      <c r="MDU17" s="147"/>
      <c r="MDV17" s="148"/>
      <c r="MDW17" s="149"/>
      <c r="MDX17" s="149"/>
      <c r="MDY17" s="149"/>
      <c r="MDZ17" s="149"/>
      <c r="MEA17" s="150"/>
      <c r="MEB17" s="152"/>
      <c r="MEC17" s="147"/>
      <c r="MED17" s="148"/>
      <c r="MEE17" s="149"/>
      <c r="MEF17" s="149"/>
      <c r="MEG17" s="149"/>
      <c r="MEH17" s="149"/>
      <c r="MEI17" s="150"/>
      <c r="MEJ17" s="152"/>
      <c r="MEK17" s="147"/>
      <c r="MEL17" s="148"/>
      <c r="MEM17" s="149"/>
      <c r="MEN17" s="149"/>
      <c r="MEO17" s="149"/>
      <c r="MEP17" s="149"/>
      <c r="MEQ17" s="150"/>
      <c r="MER17" s="152"/>
      <c r="MES17" s="147"/>
      <c r="MET17" s="148"/>
      <c r="MEU17" s="149"/>
      <c r="MEV17" s="149"/>
      <c r="MEW17" s="149"/>
      <c r="MEX17" s="149"/>
      <c r="MEY17" s="150"/>
      <c r="MEZ17" s="152"/>
      <c r="MFA17" s="147"/>
      <c r="MFB17" s="148"/>
      <c r="MFC17" s="149"/>
      <c r="MFD17" s="149"/>
      <c r="MFE17" s="149"/>
      <c r="MFF17" s="149"/>
      <c r="MFG17" s="150"/>
      <c r="MFH17" s="152"/>
      <c r="MFI17" s="147"/>
      <c r="MFJ17" s="148"/>
      <c r="MFK17" s="149"/>
      <c r="MFL17" s="149"/>
      <c r="MFM17" s="149"/>
      <c r="MFN17" s="149"/>
      <c r="MFO17" s="150"/>
      <c r="MFP17" s="152"/>
      <c r="MFQ17" s="147"/>
      <c r="MFR17" s="148"/>
      <c r="MFS17" s="149"/>
      <c r="MFT17" s="149"/>
      <c r="MFU17" s="149"/>
      <c r="MFV17" s="149"/>
      <c r="MFW17" s="150"/>
      <c r="MFX17" s="152"/>
      <c r="MFY17" s="147"/>
      <c r="MFZ17" s="148"/>
      <c r="MGA17" s="149"/>
      <c r="MGB17" s="149"/>
      <c r="MGC17" s="149"/>
      <c r="MGD17" s="149"/>
      <c r="MGE17" s="150"/>
      <c r="MGF17" s="152"/>
      <c r="MGG17" s="147"/>
      <c r="MGH17" s="148"/>
      <c r="MGI17" s="149"/>
      <c r="MGJ17" s="149"/>
      <c r="MGK17" s="149"/>
      <c r="MGL17" s="149"/>
      <c r="MGM17" s="150"/>
      <c r="MGN17" s="152"/>
      <c r="MGO17" s="147"/>
      <c r="MGP17" s="148"/>
      <c r="MGQ17" s="149"/>
      <c r="MGR17" s="149"/>
      <c r="MGS17" s="149"/>
      <c r="MGT17" s="149"/>
      <c r="MGU17" s="150"/>
      <c r="MGV17" s="152"/>
      <c r="MGW17" s="147"/>
      <c r="MGX17" s="148"/>
      <c r="MGY17" s="149"/>
      <c r="MGZ17" s="149"/>
      <c r="MHA17" s="149"/>
      <c r="MHB17" s="149"/>
      <c r="MHC17" s="150"/>
      <c r="MHD17" s="152"/>
      <c r="MHE17" s="147"/>
      <c r="MHF17" s="148"/>
      <c r="MHG17" s="149"/>
      <c r="MHH17" s="149"/>
      <c r="MHI17" s="149"/>
      <c r="MHJ17" s="149"/>
      <c r="MHK17" s="150"/>
      <c r="MHL17" s="152"/>
      <c r="MHM17" s="147"/>
      <c r="MHN17" s="148"/>
      <c r="MHO17" s="149"/>
      <c r="MHP17" s="149"/>
      <c r="MHQ17" s="149"/>
      <c r="MHR17" s="149"/>
      <c r="MHS17" s="150"/>
      <c r="MHT17" s="152"/>
      <c r="MHU17" s="147"/>
      <c r="MHV17" s="148"/>
      <c r="MHW17" s="149"/>
      <c r="MHX17" s="149"/>
      <c r="MHY17" s="149"/>
      <c r="MHZ17" s="149"/>
      <c r="MIA17" s="150"/>
      <c r="MIB17" s="152"/>
      <c r="MIC17" s="147"/>
      <c r="MID17" s="148"/>
      <c r="MIE17" s="149"/>
      <c r="MIF17" s="149"/>
      <c r="MIG17" s="149"/>
      <c r="MIH17" s="149"/>
      <c r="MII17" s="150"/>
      <c r="MIJ17" s="152"/>
      <c r="MIK17" s="147"/>
      <c r="MIL17" s="148"/>
      <c r="MIM17" s="149"/>
      <c r="MIN17" s="149"/>
      <c r="MIO17" s="149"/>
      <c r="MIP17" s="149"/>
      <c r="MIQ17" s="150"/>
      <c r="MIR17" s="152"/>
      <c r="MIS17" s="147"/>
      <c r="MIT17" s="148"/>
      <c r="MIU17" s="149"/>
      <c r="MIV17" s="149"/>
      <c r="MIW17" s="149"/>
      <c r="MIX17" s="149"/>
      <c r="MIY17" s="150"/>
      <c r="MIZ17" s="152"/>
      <c r="MJA17" s="147"/>
      <c r="MJB17" s="148"/>
      <c r="MJC17" s="149"/>
      <c r="MJD17" s="149"/>
      <c r="MJE17" s="149"/>
      <c r="MJF17" s="149"/>
      <c r="MJG17" s="150"/>
      <c r="MJH17" s="152"/>
      <c r="MJI17" s="147"/>
      <c r="MJJ17" s="148"/>
      <c r="MJK17" s="149"/>
      <c r="MJL17" s="149"/>
      <c r="MJM17" s="149"/>
      <c r="MJN17" s="149"/>
      <c r="MJO17" s="150"/>
      <c r="MJP17" s="152"/>
      <c r="MJQ17" s="147"/>
      <c r="MJR17" s="148"/>
      <c r="MJS17" s="149"/>
      <c r="MJT17" s="149"/>
      <c r="MJU17" s="149"/>
      <c r="MJV17" s="149"/>
      <c r="MJW17" s="150"/>
      <c r="MJX17" s="152"/>
      <c r="MJY17" s="147"/>
      <c r="MJZ17" s="148"/>
      <c r="MKA17" s="149"/>
      <c r="MKB17" s="149"/>
      <c r="MKC17" s="149"/>
      <c r="MKD17" s="149"/>
      <c r="MKE17" s="150"/>
      <c r="MKF17" s="152"/>
      <c r="MKG17" s="147"/>
      <c r="MKH17" s="148"/>
      <c r="MKI17" s="149"/>
      <c r="MKJ17" s="149"/>
      <c r="MKK17" s="149"/>
      <c r="MKL17" s="149"/>
      <c r="MKM17" s="150"/>
      <c r="MKN17" s="152"/>
      <c r="MKO17" s="147"/>
      <c r="MKP17" s="148"/>
      <c r="MKQ17" s="149"/>
      <c r="MKR17" s="149"/>
      <c r="MKS17" s="149"/>
      <c r="MKT17" s="149"/>
      <c r="MKU17" s="150"/>
      <c r="MKV17" s="152"/>
      <c r="MKW17" s="147"/>
      <c r="MKX17" s="148"/>
      <c r="MKY17" s="149"/>
      <c r="MKZ17" s="149"/>
      <c r="MLA17" s="149"/>
      <c r="MLB17" s="149"/>
      <c r="MLC17" s="150"/>
      <c r="MLD17" s="152"/>
      <c r="MLE17" s="147"/>
      <c r="MLF17" s="148"/>
      <c r="MLG17" s="149"/>
      <c r="MLH17" s="149"/>
      <c r="MLI17" s="149"/>
      <c r="MLJ17" s="149"/>
      <c r="MLK17" s="150"/>
      <c r="MLL17" s="152"/>
      <c r="MLM17" s="147"/>
      <c r="MLN17" s="148"/>
      <c r="MLO17" s="149"/>
      <c r="MLP17" s="149"/>
      <c r="MLQ17" s="149"/>
      <c r="MLR17" s="149"/>
      <c r="MLS17" s="150"/>
      <c r="MLT17" s="152"/>
      <c r="MLU17" s="147"/>
      <c r="MLV17" s="148"/>
      <c r="MLW17" s="149"/>
      <c r="MLX17" s="149"/>
      <c r="MLY17" s="149"/>
      <c r="MLZ17" s="149"/>
      <c r="MMA17" s="150"/>
      <c r="MMB17" s="152"/>
      <c r="MMC17" s="147"/>
      <c r="MMD17" s="148"/>
      <c r="MME17" s="149"/>
      <c r="MMF17" s="149"/>
      <c r="MMG17" s="149"/>
      <c r="MMH17" s="149"/>
      <c r="MMI17" s="150"/>
      <c r="MMJ17" s="152"/>
      <c r="MMK17" s="147"/>
      <c r="MML17" s="148"/>
      <c r="MMM17" s="149"/>
      <c r="MMN17" s="149"/>
      <c r="MMO17" s="149"/>
      <c r="MMP17" s="149"/>
      <c r="MMQ17" s="150"/>
      <c r="MMR17" s="152"/>
      <c r="MMS17" s="147"/>
      <c r="MMT17" s="148"/>
      <c r="MMU17" s="149"/>
      <c r="MMV17" s="149"/>
      <c r="MMW17" s="149"/>
      <c r="MMX17" s="149"/>
      <c r="MMY17" s="150"/>
      <c r="MMZ17" s="152"/>
      <c r="MNA17" s="147"/>
      <c r="MNB17" s="148"/>
      <c r="MNC17" s="149"/>
      <c r="MND17" s="149"/>
      <c r="MNE17" s="149"/>
      <c r="MNF17" s="149"/>
      <c r="MNG17" s="150"/>
      <c r="MNH17" s="152"/>
      <c r="MNI17" s="147"/>
      <c r="MNJ17" s="148"/>
      <c r="MNK17" s="149"/>
      <c r="MNL17" s="149"/>
      <c r="MNM17" s="149"/>
      <c r="MNN17" s="149"/>
      <c r="MNO17" s="150"/>
      <c r="MNP17" s="152"/>
      <c r="MNQ17" s="147"/>
      <c r="MNR17" s="148"/>
      <c r="MNS17" s="149"/>
      <c r="MNT17" s="149"/>
      <c r="MNU17" s="149"/>
      <c r="MNV17" s="149"/>
      <c r="MNW17" s="150"/>
      <c r="MNX17" s="152"/>
      <c r="MNY17" s="147"/>
      <c r="MNZ17" s="148"/>
      <c r="MOA17" s="149"/>
      <c r="MOB17" s="149"/>
      <c r="MOC17" s="149"/>
      <c r="MOD17" s="149"/>
      <c r="MOE17" s="150"/>
      <c r="MOF17" s="152"/>
      <c r="MOG17" s="147"/>
      <c r="MOH17" s="148"/>
      <c r="MOI17" s="149"/>
      <c r="MOJ17" s="149"/>
      <c r="MOK17" s="149"/>
      <c r="MOL17" s="149"/>
      <c r="MOM17" s="150"/>
      <c r="MON17" s="152"/>
      <c r="MOO17" s="147"/>
      <c r="MOP17" s="148"/>
      <c r="MOQ17" s="149"/>
      <c r="MOR17" s="149"/>
      <c r="MOS17" s="149"/>
      <c r="MOT17" s="149"/>
      <c r="MOU17" s="150"/>
      <c r="MOV17" s="152"/>
      <c r="MOW17" s="147"/>
      <c r="MOX17" s="148"/>
      <c r="MOY17" s="149"/>
      <c r="MOZ17" s="149"/>
      <c r="MPA17" s="149"/>
      <c r="MPB17" s="149"/>
      <c r="MPC17" s="150"/>
      <c r="MPD17" s="152"/>
      <c r="MPE17" s="147"/>
      <c r="MPF17" s="148"/>
      <c r="MPG17" s="149"/>
      <c r="MPH17" s="149"/>
      <c r="MPI17" s="149"/>
      <c r="MPJ17" s="149"/>
      <c r="MPK17" s="150"/>
      <c r="MPL17" s="152"/>
      <c r="MPM17" s="147"/>
      <c r="MPN17" s="148"/>
      <c r="MPO17" s="149"/>
      <c r="MPP17" s="149"/>
      <c r="MPQ17" s="149"/>
      <c r="MPR17" s="149"/>
      <c r="MPS17" s="150"/>
      <c r="MPT17" s="152"/>
      <c r="MPU17" s="147"/>
      <c r="MPV17" s="148"/>
      <c r="MPW17" s="149"/>
      <c r="MPX17" s="149"/>
      <c r="MPY17" s="149"/>
      <c r="MPZ17" s="149"/>
      <c r="MQA17" s="150"/>
      <c r="MQB17" s="152"/>
      <c r="MQC17" s="147"/>
      <c r="MQD17" s="148"/>
      <c r="MQE17" s="149"/>
      <c r="MQF17" s="149"/>
      <c r="MQG17" s="149"/>
      <c r="MQH17" s="149"/>
      <c r="MQI17" s="150"/>
      <c r="MQJ17" s="152"/>
      <c r="MQK17" s="147"/>
      <c r="MQL17" s="148"/>
      <c r="MQM17" s="149"/>
      <c r="MQN17" s="149"/>
      <c r="MQO17" s="149"/>
      <c r="MQP17" s="149"/>
      <c r="MQQ17" s="150"/>
      <c r="MQR17" s="152"/>
      <c r="MQS17" s="147"/>
      <c r="MQT17" s="148"/>
      <c r="MQU17" s="149"/>
      <c r="MQV17" s="149"/>
      <c r="MQW17" s="149"/>
      <c r="MQX17" s="149"/>
      <c r="MQY17" s="150"/>
      <c r="MQZ17" s="152"/>
      <c r="MRA17" s="147"/>
      <c r="MRB17" s="148"/>
      <c r="MRC17" s="149"/>
      <c r="MRD17" s="149"/>
      <c r="MRE17" s="149"/>
      <c r="MRF17" s="149"/>
      <c r="MRG17" s="150"/>
      <c r="MRH17" s="152"/>
      <c r="MRI17" s="147"/>
      <c r="MRJ17" s="148"/>
      <c r="MRK17" s="149"/>
      <c r="MRL17" s="149"/>
      <c r="MRM17" s="149"/>
      <c r="MRN17" s="149"/>
      <c r="MRO17" s="150"/>
      <c r="MRP17" s="152"/>
      <c r="MRQ17" s="147"/>
      <c r="MRR17" s="148"/>
      <c r="MRS17" s="149"/>
      <c r="MRT17" s="149"/>
      <c r="MRU17" s="149"/>
      <c r="MRV17" s="149"/>
      <c r="MRW17" s="150"/>
      <c r="MRX17" s="152"/>
      <c r="MRY17" s="147"/>
      <c r="MRZ17" s="148"/>
      <c r="MSA17" s="149"/>
      <c r="MSB17" s="149"/>
      <c r="MSC17" s="149"/>
      <c r="MSD17" s="149"/>
      <c r="MSE17" s="150"/>
      <c r="MSF17" s="152"/>
      <c r="MSG17" s="147"/>
      <c r="MSH17" s="148"/>
      <c r="MSI17" s="149"/>
      <c r="MSJ17" s="149"/>
      <c r="MSK17" s="149"/>
      <c r="MSL17" s="149"/>
      <c r="MSM17" s="150"/>
      <c r="MSN17" s="152"/>
      <c r="MSO17" s="147"/>
      <c r="MSP17" s="148"/>
      <c r="MSQ17" s="149"/>
      <c r="MSR17" s="149"/>
      <c r="MSS17" s="149"/>
      <c r="MST17" s="149"/>
      <c r="MSU17" s="150"/>
      <c r="MSV17" s="152"/>
      <c r="MSW17" s="147"/>
      <c r="MSX17" s="148"/>
      <c r="MSY17" s="149"/>
      <c r="MSZ17" s="149"/>
      <c r="MTA17" s="149"/>
      <c r="MTB17" s="149"/>
      <c r="MTC17" s="150"/>
      <c r="MTD17" s="152"/>
      <c r="MTE17" s="147"/>
      <c r="MTF17" s="148"/>
      <c r="MTG17" s="149"/>
      <c r="MTH17" s="149"/>
      <c r="MTI17" s="149"/>
      <c r="MTJ17" s="149"/>
      <c r="MTK17" s="150"/>
      <c r="MTL17" s="152"/>
      <c r="MTM17" s="147"/>
      <c r="MTN17" s="148"/>
      <c r="MTO17" s="149"/>
      <c r="MTP17" s="149"/>
      <c r="MTQ17" s="149"/>
      <c r="MTR17" s="149"/>
      <c r="MTS17" s="150"/>
      <c r="MTT17" s="152"/>
      <c r="MTU17" s="147"/>
      <c r="MTV17" s="148"/>
      <c r="MTW17" s="149"/>
      <c r="MTX17" s="149"/>
      <c r="MTY17" s="149"/>
      <c r="MTZ17" s="149"/>
      <c r="MUA17" s="150"/>
      <c r="MUB17" s="152"/>
      <c r="MUC17" s="147"/>
      <c r="MUD17" s="148"/>
      <c r="MUE17" s="149"/>
      <c r="MUF17" s="149"/>
      <c r="MUG17" s="149"/>
      <c r="MUH17" s="149"/>
      <c r="MUI17" s="150"/>
      <c r="MUJ17" s="152"/>
      <c r="MUK17" s="147"/>
      <c r="MUL17" s="148"/>
      <c r="MUM17" s="149"/>
      <c r="MUN17" s="149"/>
      <c r="MUO17" s="149"/>
      <c r="MUP17" s="149"/>
      <c r="MUQ17" s="150"/>
      <c r="MUR17" s="152"/>
      <c r="MUS17" s="147"/>
      <c r="MUT17" s="148"/>
      <c r="MUU17" s="149"/>
      <c r="MUV17" s="149"/>
      <c r="MUW17" s="149"/>
      <c r="MUX17" s="149"/>
      <c r="MUY17" s="150"/>
      <c r="MUZ17" s="152"/>
      <c r="MVA17" s="147"/>
      <c r="MVB17" s="148"/>
      <c r="MVC17" s="149"/>
      <c r="MVD17" s="149"/>
      <c r="MVE17" s="149"/>
      <c r="MVF17" s="149"/>
      <c r="MVG17" s="150"/>
      <c r="MVH17" s="152"/>
      <c r="MVI17" s="147"/>
      <c r="MVJ17" s="148"/>
      <c r="MVK17" s="149"/>
      <c r="MVL17" s="149"/>
      <c r="MVM17" s="149"/>
      <c r="MVN17" s="149"/>
      <c r="MVO17" s="150"/>
      <c r="MVP17" s="152"/>
      <c r="MVQ17" s="147"/>
      <c r="MVR17" s="148"/>
      <c r="MVS17" s="149"/>
      <c r="MVT17" s="149"/>
      <c r="MVU17" s="149"/>
      <c r="MVV17" s="149"/>
      <c r="MVW17" s="150"/>
      <c r="MVX17" s="152"/>
      <c r="MVY17" s="147"/>
      <c r="MVZ17" s="148"/>
      <c r="MWA17" s="149"/>
      <c r="MWB17" s="149"/>
      <c r="MWC17" s="149"/>
      <c r="MWD17" s="149"/>
      <c r="MWE17" s="150"/>
      <c r="MWF17" s="152"/>
      <c r="MWG17" s="147"/>
      <c r="MWH17" s="148"/>
      <c r="MWI17" s="149"/>
      <c r="MWJ17" s="149"/>
      <c r="MWK17" s="149"/>
      <c r="MWL17" s="149"/>
      <c r="MWM17" s="150"/>
      <c r="MWN17" s="152"/>
      <c r="MWO17" s="147"/>
      <c r="MWP17" s="148"/>
      <c r="MWQ17" s="149"/>
      <c r="MWR17" s="149"/>
      <c r="MWS17" s="149"/>
      <c r="MWT17" s="149"/>
      <c r="MWU17" s="150"/>
      <c r="MWV17" s="152"/>
      <c r="MWW17" s="147"/>
      <c r="MWX17" s="148"/>
      <c r="MWY17" s="149"/>
      <c r="MWZ17" s="149"/>
      <c r="MXA17" s="149"/>
      <c r="MXB17" s="149"/>
      <c r="MXC17" s="150"/>
      <c r="MXD17" s="152"/>
      <c r="MXE17" s="147"/>
      <c r="MXF17" s="148"/>
      <c r="MXG17" s="149"/>
      <c r="MXH17" s="149"/>
      <c r="MXI17" s="149"/>
      <c r="MXJ17" s="149"/>
      <c r="MXK17" s="150"/>
      <c r="MXL17" s="152"/>
      <c r="MXM17" s="147"/>
      <c r="MXN17" s="148"/>
      <c r="MXO17" s="149"/>
      <c r="MXP17" s="149"/>
      <c r="MXQ17" s="149"/>
      <c r="MXR17" s="149"/>
      <c r="MXS17" s="150"/>
      <c r="MXT17" s="152"/>
      <c r="MXU17" s="147"/>
      <c r="MXV17" s="148"/>
      <c r="MXW17" s="149"/>
      <c r="MXX17" s="149"/>
      <c r="MXY17" s="149"/>
      <c r="MXZ17" s="149"/>
      <c r="MYA17" s="150"/>
      <c r="MYB17" s="152"/>
      <c r="MYC17" s="147"/>
      <c r="MYD17" s="148"/>
      <c r="MYE17" s="149"/>
      <c r="MYF17" s="149"/>
      <c r="MYG17" s="149"/>
      <c r="MYH17" s="149"/>
      <c r="MYI17" s="150"/>
      <c r="MYJ17" s="152"/>
      <c r="MYK17" s="147"/>
      <c r="MYL17" s="148"/>
      <c r="MYM17" s="149"/>
      <c r="MYN17" s="149"/>
      <c r="MYO17" s="149"/>
      <c r="MYP17" s="149"/>
      <c r="MYQ17" s="150"/>
      <c r="MYR17" s="152"/>
      <c r="MYS17" s="147"/>
      <c r="MYT17" s="148"/>
      <c r="MYU17" s="149"/>
      <c r="MYV17" s="149"/>
      <c r="MYW17" s="149"/>
      <c r="MYX17" s="149"/>
      <c r="MYY17" s="150"/>
      <c r="MYZ17" s="152"/>
      <c r="MZA17" s="147"/>
      <c r="MZB17" s="148"/>
      <c r="MZC17" s="149"/>
      <c r="MZD17" s="149"/>
      <c r="MZE17" s="149"/>
      <c r="MZF17" s="149"/>
      <c r="MZG17" s="150"/>
      <c r="MZH17" s="152"/>
      <c r="MZI17" s="147"/>
      <c r="MZJ17" s="148"/>
      <c r="MZK17" s="149"/>
      <c r="MZL17" s="149"/>
      <c r="MZM17" s="149"/>
      <c r="MZN17" s="149"/>
      <c r="MZO17" s="150"/>
      <c r="MZP17" s="152"/>
      <c r="MZQ17" s="147"/>
      <c r="MZR17" s="148"/>
      <c r="MZS17" s="149"/>
      <c r="MZT17" s="149"/>
      <c r="MZU17" s="149"/>
      <c r="MZV17" s="149"/>
      <c r="MZW17" s="150"/>
      <c r="MZX17" s="152"/>
      <c r="MZY17" s="147"/>
      <c r="MZZ17" s="148"/>
      <c r="NAA17" s="149"/>
      <c r="NAB17" s="149"/>
      <c r="NAC17" s="149"/>
      <c r="NAD17" s="149"/>
      <c r="NAE17" s="150"/>
      <c r="NAF17" s="152"/>
      <c r="NAG17" s="147"/>
      <c r="NAH17" s="148"/>
      <c r="NAI17" s="149"/>
      <c r="NAJ17" s="149"/>
      <c r="NAK17" s="149"/>
      <c r="NAL17" s="149"/>
      <c r="NAM17" s="150"/>
      <c r="NAN17" s="152"/>
      <c r="NAO17" s="147"/>
      <c r="NAP17" s="148"/>
      <c r="NAQ17" s="149"/>
      <c r="NAR17" s="149"/>
      <c r="NAS17" s="149"/>
      <c r="NAT17" s="149"/>
      <c r="NAU17" s="150"/>
      <c r="NAV17" s="152"/>
      <c r="NAW17" s="147"/>
      <c r="NAX17" s="148"/>
      <c r="NAY17" s="149"/>
      <c r="NAZ17" s="149"/>
      <c r="NBA17" s="149"/>
      <c r="NBB17" s="149"/>
      <c r="NBC17" s="150"/>
      <c r="NBD17" s="152"/>
      <c r="NBE17" s="147"/>
      <c r="NBF17" s="148"/>
      <c r="NBG17" s="149"/>
      <c r="NBH17" s="149"/>
      <c r="NBI17" s="149"/>
      <c r="NBJ17" s="149"/>
      <c r="NBK17" s="150"/>
      <c r="NBL17" s="152"/>
      <c r="NBM17" s="147"/>
      <c r="NBN17" s="148"/>
      <c r="NBO17" s="149"/>
      <c r="NBP17" s="149"/>
      <c r="NBQ17" s="149"/>
      <c r="NBR17" s="149"/>
      <c r="NBS17" s="150"/>
      <c r="NBT17" s="152"/>
      <c r="NBU17" s="147"/>
      <c r="NBV17" s="148"/>
      <c r="NBW17" s="149"/>
      <c r="NBX17" s="149"/>
      <c r="NBY17" s="149"/>
      <c r="NBZ17" s="149"/>
      <c r="NCA17" s="150"/>
      <c r="NCB17" s="152"/>
      <c r="NCC17" s="147"/>
      <c r="NCD17" s="148"/>
      <c r="NCE17" s="149"/>
      <c r="NCF17" s="149"/>
      <c r="NCG17" s="149"/>
      <c r="NCH17" s="149"/>
      <c r="NCI17" s="150"/>
      <c r="NCJ17" s="152"/>
      <c r="NCK17" s="147"/>
      <c r="NCL17" s="148"/>
      <c r="NCM17" s="149"/>
      <c r="NCN17" s="149"/>
      <c r="NCO17" s="149"/>
      <c r="NCP17" s="149"/>
      <c r="NCQ17" s="150"/>
      <c r="NCR17" s="152"/>
      <c r="NCS17" s="147"/>
      <c r="NCT17" s="148"/>
      <c r="NCU17" s="149"/>
      <c r="NCV17" s="149"/>
      <c r="NCW17" s="149"/>
      <c r="NCX17" s="149"/>
      <c r="NCY17" s="150"/>
      <c r="NCZ17" s="152"/>
      <c r="NDA17" s="147"/>
      <c r="NDB17" s="148"/>
      <c r="NDC17" s="149"/>
      <c r="NDD17" s="149"/>
      <c r="NDE17" s="149"/>
      <c r="NDF17" s="149"/>
      <c r="NDG17" s="150"/>
      <c r="NDH17" s="152"/>
      <c r="NDI17" s="147"/>
      <c r="NDJ17" s="148"/>
      <c r="NDK17" s="149"/>
      <c r="NDL17" s="149"/>
      <c r="NDM17" s="149"/>
      <c r="NDN17" s="149"/>
      <c r="NDO17" s="150"/>
      <c r="NDP17" s="152"/>
      <c r="NDQ17" s="147"/>
      <c r="NDR17" s="148"/>
      <c r="NDS17" s="149"/>
      <c r="NDT17" s="149"/>
      <c r="NDU17" s="149"/>
      <c r="NDV17" s="149"/>
      <c r="NDW17" s="150"/>
      <c r="NDX17" s="152"/>
      <c r="NDY17" s="147"/>
      <c r="NDZ17" s="148"/>
      <c r="NEA17" s="149"/>
      <c r="NEB17" s="149"/>
      <c r="NEC17" s="149"/>
      <c r="NED17" s="149"/>
      <c r="NEE17" s="150"/>
      <c r="NEF17" s="152"/>
      <c r="NEG17" s="147"/>
      <c r="NEH17" s="148"/>
      <c r="NEI17" s="149"/>
      <c r="NEJ17" s="149"/>
      <c r="NEK17" s="149"/>
      <c r="NEL17" s="149"/>
      <c r="NEM17" s="150"/>
      <c r="NEN17" s="152"/>
      <c r="NEO17" s="147"/>
      <c r="NEP17" s="148"/>
      <c r="NEQ17" s="149"/>
      <c r="NER17" s="149"/>
      <c r="NES17" s="149"/>
      <c r="NET17" s="149"/>
      <c r="NEU17" s="150"/>
      <c r="NEV17" s="152"/>
      <c r="NEW17" s="147"/>
      <c r="NEX17" s="148"/>
      <c r="NEY17" s="149"/>
      <c r="NEZ17" s="149"/>
      <c r="NFA17" s="149"/>
      <c r="NFB17" s="149"/>
      <c r="NFC17" s="150"/>
      <c r="NFD17" s="152"/>
      <c r="NFE17" s="147"/>
      <c r="NFF17" s="148"/>
      <c r="NFG17" s="149"/>
      <c r="NFH17" s="149"/>
      <c r="NFI17" s="149"/>
      <c r="NFJ17" s="149"/>
      <c r="NFK17" s="150"/>
      <c r="NFL17" s="152"/>
      <c r="NFM17" s="147"/>
      <c r="NFN17" s="148"/>
      <c r="NFO17" s="149"/>
      <c r="NFP17" s="149"/>
      <c r="NFQ17" s="149"/>
      <c r="NFR17" s="149"/>
      <c r="NFS17" s="150"/>
      <c r="NFT17" s="152"/>
      <c r="NFU17" s="147"/>
      <c r="NFV17" s="148"/>
      <c r="NFW17" s="149"/>
      <c r="NFX17" s="149"/>
      <c r="NFY17" s="149"/>
      <c r="NFZ17" s="149"/>
      <c r="NGA17" s="150"/>
      <c r="NGB17" s="152"/>
      <c r="NGC17" s="147"/>
      <c r="NGD17" s="148"/>
      <c r="NGE17" s="149"/>
      <c r="NGF17" s="149"/>
      <c r="NGG17" s="149"/>
      <c r="NGH17" s="149"/>
      <c r="NGI17" s="150"/>
      <c r="NGJ17" s="152"/>
      <c r="NGK17" s="147"/>
      <c r="NGL17" s="148"/>
      <c r="NGM17" s="149"/>
      <c r="NGN17" s="149"/>
      <c r="NGO17" s="149"/>
      <c r="NGP17" s="149"/>
      <c r="NGQ17" s="150"/>
      <c r="NGR17" s="152"/>
      <c r="NGS17" s="147"/>
      <c r="NGT17" s="148"/>
      <c r="NGU17" s="149"/>
      <c r="NGV17" s="149"/>
      <c r="NGW17" s="149"/>
      <c r="NGX17" s="149"/>
      <c r="NGY17" s="150"/>
      <c r="NGZ17" s="152"/>
      <c r="NHA17" s="147"/>
      <c r="NHB17" s="148"/>
      <c r="NHC17" s="149"/>
      <c r="NHD17" s="149"/>
      <c r="NHE17" s="149"/>
      <c r="NHF17" s="149"/>
      <c r="NHG17" s="150"/>
      <c r="NHH17" s="152"/>
      <c r="NHI17" s="147"/>
      <c r="NHJ17" s="148"/>
      <c r="NHK17" s="149"/>
      <c r="NHL17" s="149"/>
      <c r="NHM17" s="149"/>
      <c r="NHN17" s="149"/>
      <c r="NHO17" s="150"/>
      <c r="NHP17" s="152"/>
      <c r="NHQ17" s="147"/>
      <c r="NHR17" s="148"/>
      <c r="NHS17" s="149"/>
      <c r="NHT17" s="149"/>
      <c r="NHU17" s="149"/>
      <c r="NHV17" s="149"/>
      <c r="NHW17" s="150"/>
      <c r="NHX17" s="152"/>
      <c r="NHY17" s="147"/>
      <c r="NHZ17" s="148"/>
      <c r="NIA17" s="149"/>
      <c r="NIB17" s="149"/>
      <c r="NIC17" s="149"/>
      <c r="NID17" s="149"/>
      <c r="NIE17" s="150"/>
      <c r="NIF17" s="152"/>
      <c r="NIG17" s="147"/>
      <c r="NIH17" s="148"/>
      <c r="NII17" s="149"/>
      <c r="NIJ17" s="149"/>
      <c r="NIK17" s="149"/>
      <c r="NIL17" s="149"/>
      <c r="NIM17" s="150"/>
      <c r="NIN17" s="152"/>
      <c r="NIO17" s="147"/>
      <c r="NIP17" s="148"/>
      <c r="NIQ17" s="149"/>
      <c r="NIR17" s="149"/>
      <c r="NIS17" s="149"/>
      <c r="NIT17" s="149"/>
      <c r="NIU17" s="150"/>
      <c r="NIV17" s="152"/>
      <c r="NIW17" s="147"/>
      <c r="NIX17" s="148"/>
      <c r="NIY17" s="149"/>
      <c r="NIZ17" s="149"/>
      <c r="NJA17" s="149"/>
      <c r="NJB17" s="149"/>
      <c r="NJC17" s="150"/>
      <c r="NJD17" s="152"/>
      <c r="NJE17" s="147"/>
      <c r="NJF17" s="148"/>
      <c r="NJG17" s="149"/>
      <c r="NJH17" s="149"/>
      <c r="NJI17" s="149"/>
      <c r="NJJ17" s="149"/>
      <c r="NJK17" s="150"/>
      <c r="NJL17" s="152"/>
      <c r="NJM17" s="147"/>
      <c r="NJN17" s="148"/>
      <c r="NJO17" s="149"/>
      <c r="NJP17" s="149"/>
      <c r="NJQ17" s="149"/>
      <c r="NJR17" s="149"/>
      <c r="NJS17" s="150"/>
      <c r="NJT17" s="152"/>
      <c r="NJU17" s="147"/>
      <c r="NJV17" s="148"/>
      <c r="NJW17" s="149"/>
      <c r="NJX17" s="149"/>
      <c r="NJY17" s="149"/>
      <c r="NJZ17" s="149"/>
      <c r="NKA17" s="150"/>
      <c r="NKB17" s="152"/>
      <c r="NKC17" s="147"/>
      <c r="NKD17" s="148"/>
      <c r="NKE17" s="149"/>
      <c r="NKF17" s="149"/>
      <c r="NKG17" s="149"/>
      <c r="NKH17" s="149"/>
      <c r="NKI17" s="150"/>
      <c r="NKJ17" s="152"/>
      <c r="NKK17" s="147"/>
      <c r="NKL17" s="148"/>
      <c r="NKM17" s="149"/>
      <c r="NKN17" s="149"/>
      <c r="NKO17" s="149"/>
      <c r="NKP17" s="149"/>
      <c r="NKQ17" s="150"/>
      <c r="NKR17" s="152"/>
      <c r="NKS17" s="147"/>
      <c r="NKT17" s="148"/>
      <c r="NKU17" s="149"/>
      <c r="NKV17" s="149"/>
      <c r="NKW17" s="149"/>
      <c r="NKX17" s="149"/>
      <c r="NKY17" s="150"/>
      <c r="NKZ17" s="152"/>
      <c r="NLA17" s="147"/>
      <c r="NLB17" s="148"/>
      <c r="NLC17" s="149"/>
      <c r="NLD17" s="149"/>
      <c r="NLE17" s="149"/>
      <c r="NLF17" s="149"/>
      <c r="NLG17" s="150"/>
      <c r="NLH17" s="152"/>
      <c r="NLI17" s="147"/>
      <c r="NLJ17" s="148"/>
      <c r="NLK17" s="149"/>
      <c r="NLL17" s="149"/>
      <c r="NLM17" s="149"/>
      <c r="NLN17" s="149"/>
      <c r="NLO17" s="150"/>
      <c r="NLP17" s="152"/>
      <c r="NLQ17" s="147"/>
      <c r="NLR17" s="148"/>
      <c r="NLS17" s="149"/>
      <c r="NLT17" s="149"/>
      <c r="NLU17" s="149"/>
      <c r="NLV17" s="149"/>
      <c r="NLW17" s="150"/>
      <c r="NLX17" s="152"/>
      <c r="NLY17" s="147"/>
      <c r="NLZ17" s="148"/>
      <c r="NMA17" s="149"/>
      <c r="NMB17" s="149"/>
      <c r="NMC17" s="149"/>
      <c r="NMD17" s="149"/>
      <c r="NME17" s="150"/>
      <c r="NMF17" s="152"/>
      <c r="NMG17" s="147"/>
      <c r="NMH17" s="148"/>
      <c r="NMI17" s="149"/>
      <c r="NMJ17" s="149"/>
      <c r="NMK17" s="149"/>
      <c r="NML17" s="149"/>
      <c r="NMM17" s="150"/>
      <c r="NMN17" s="152"/>
      <c r="NMO17" s="147"/>
      <c r="NMP17" s="148"/>
      <c r="NMQ17" s="149"/>
      <c r="NMR17" s="149"/>
      <c r="NMS17" s="149"/>
      <c r="NMT17" s="149"/>
      <c r="NMU17" s="150"/>
      <c r="NMV17" s="152"/>
      <c r="NMW17" s="147"/>
      <c r="NMX17" s="148"/>
      <c r="NMY17" s="149"/>
      <c r="NMZ17" s="149"/>
      <c r="NNA17" s="149"/>
      <c r="NNB17" s="149"/>
      <c r="NNC17" s="150"/>
      <c r="NND17" s="152"/>
      <c r="NNE17" s="147"/>
      <c r="NNF17" s="148"/>
      <c r="NNG17" s="149"/>
      <c r="NNH17" s="149"/>
      <c r="NNI17" s="149"/>
      <c r="NNJ17" s="149"/>
      <c r="NNK17" s="150"/>
      <c r="NNL17" s="152"/>
      <c r="NNM17" s="147"/>
      <c r="NNN17" s="148"/>
      <c r="NNO17" s="149"/>
      <c r="NNP17" s="149"/>
      <c r="NNQ17" s="149"/>
      <c r="NNR17" s="149"/>
      <c r="NNS17" s="150"/>
      <c r="NNT17" s="152"/>
      <c r="NNU17" s="147"/>
      <c r="NNV17" s="148"/>
      <c r="NNW17" s="149"/>
      <c r="NNX17" s="149"/>
      <c r="NNY17" s="149"/>
      <c r="NNZ17" s="149"/>
      <c r="NOA17" s="150"/>
      <c r="NOB17" s="152"/>
      <c r="NOC17" s="147"/>
      <c r="NOD17" s="148"/>
      <c r="NOE17" s="149"/>
      <c r="NOF17" s="149"/>
      <c r="NOG17" s="149"/>
      <c r="NOH17" s="149"/>
      <c r="NOI17" s="150"/>
      <c r="NOJ17" s="152"/>
      <c r="NOK17" s="147"/>
      <c r="NOL17" s="148"/>
      <c r="NOM17" s="149"/>
      <c r="NON17" s="149"/>
      <c r="NOO17" s="149"/>
      <c r="NOP17" s="149"/>
      <c r="NOQ17" s="150"/>
      <c r="NOR17" s="152"/>
      <c r="NOS17" s="147"/>
      <c r="NOT17" s="148"/>
      <c r="NOU17" s="149"/>
      <c r="NOV17" s="149"/>
      <c r="NOW17" s="149"/>
      <c r="NOX17" s="149"/>
      <c r="NOY17" s="150"/>
      <c r="NOZ17" s="152"/>
      <c r="NPA17" s="147"/>
      <c r="NPB17" s="148"/>
      <c r="NPC17" s="149"/>
      <c r="NPD17" s="149"/>
      <c r="NPE17" s="149"/>
      <c r="NPF17" s="149"/>
      <c r="NPG17" s="150"/>
      <c r="NPH17" s="152"/>
      <c r="NPI17" s="147"/>
      <c r="NPJ17" s="148"/>
      <c r="NPK17" s="149"/>
      <c r="NPL17" s="149"/>
      <c r="NPM17" s="149"/>
      <c r="NPN17" s="149"/>
      <c r="NPO17" s="150"/>
      <c r="NPP17" s="152"/>
      <c r="NPQ17" s="147"/>
      <c r="NPR17" s="148"/>
      <c r="NPS17" s="149"/>
      <c r="NPT17" s="149"/>
      <c r="NPU17" s="149"/>
      <c r="NPV17" s="149"/>
      <c r="NPW17" s="150"/>
      <c r="NPX17" s="152"/>
      <c r="NPY17" s="147"/>
      <c r="NPZ17" s="148"/>
      <c r="NQA17" s="149"/>
      <c r="NQB17" s="149"/>
      <c r="NQC17" s="149"/>
      <c r="NQD17" s="149"/>
      <c r="NQE17" s="150"/>
      <c r="NQF17" s="152"/>
      <c r="NQG17" s="147"/>
      <c r="NQH17" s="148"/>
      <c r="NQI17" s="149"/>
      <c r="NQJ17" s="149"/>
      <c r="NQK17" s="149"/>
      <c r="NQL17" s="149"/>
      <c r="NQM17" s="150"/>
      <c r="NQN17" s="152"/>
      <c r="NQO17" s="147"/>
      <c r="NQP17" s="148"/>
      <c r="NQQ17" s="149"/>
      <c r="NQR17" s="149"/>
      <c r="NQS17" s="149"/>
      <c r="NQT17" s="149"/>
      <c r="NQU17" s="150"/>
      <c r="NQV17" s="152"/>
      <c r="NQW17" s="147"/>
      <c r="NQX17" s="148"/>
      <c r="NQY17" s="149"/>
      <c r="NQZ17" s="149"/>
      <c r="NRA17" s="149"/>
      <c r="NRB17" s="149"/>
      <c r="NRC17" s="150"/>
      <c r="NRD17" s="152"/>
      <c r="NRE17" s="147"/>
      <c r="NRF17" s="148"/>
      <c r="NRG17" s="149"/>
      <c r="NRH17" s="149"/>
      <c r="NRI17" s="149"/>
      <c r="NRJ17" s="149"/>
      <c r="NRK17" s="150"/>
      <c r="NRL17" s="152"/>
      <c r="NRM17" s="147"/>
      <c r="NRN17" s="148"/>
      <c r="NRO17" s="149"/>
      <c r="NRP17" s="149"/>
      <c r="NRQ17" s="149"/>
      <c r="NRR17" s="149"/>
      <c r="NRS17" s="150"/>
      <c r="NRT17" s="152"/>
      <c r="NRU17" s="147"/>
      <c r="NRV17" s="148"/>
      <c r="NRW17" s="149"/>
      <c r="NRX17" s="149"/>
      <c r="NRY17" s="149"/>
      <c r="NRZ17" s="149"/>
      <c r="NSA17" s="150"/>
      <c r="NSB17" s="152"/>
      <c r="NSC17" s="147"/>
      <c r="NSD17" s="148"/>
      <c r="NSE17" s="149"/>
      <c r="NSF17" s="149"/>
      <c r="NSG17" s="149"/>
      <c r="NSH17" s="149"/>
      <c r="NSI17" s="150"/>
      <c r="NSJ17" s="152"/>
      <c r="NSK17" s="147"/>
      <c r="NSL17" s="148"/>
      <c r="NSM17" s="149"/>
      <c r="NSN17" s="149"/>
      <c r="NSO17" s="149"/>
      <c r="NSP17" s="149"/>
      <c r="NSQ17" s="150"/>
      <c r="NSR17" s="152"/>
      <c r="NSS17" s="147"/>
      <c r="NST17" s="148"/>
      <c r="NSU17" s="149"/>
      <c r="NSV17" s="149"/>
      <c r="NSW17" s="149"/>
      <c r="NSX17" s="149"/>
      <c r="NSY17" s="150"/>
      <c r="NSZ17" s="152"/>
      <c r="NTA17" s="147"/>
      <c r="NTB17" s="148"/>
      <c r="NTC17" s="149"/>
      <c r="NTD17" s="149"/>
      <c r="NTE17" s="149"/>
      <c r="NTF17" s="149"/>
      <c r="NTG17" s="150"/>
      <c r="NTH17" s="152"/>
      <c r="NTI17" s="147"/>
      <c r="NTJ17" s="148"/>
      <c r="NTK17" s="149"/>
      <c r="NTL17" s="149"/>
      <c r="NTM17" s="149"/>
      <c r="NTN17" s="149"/>
      <c r="NTO17" s="150"/>
      <c r="NTP17" s="152"/>
      <c r="NTQ17" s="147"/>
      <c r="NTR17" s="148"/>
      <c r="NTS17" s="149"/>
      <c r="NTT17" s="149"/>
      <c r="NTU17" s="149"/>
      <c r="NTV17" s="149"/>
      <c r="NTW17" s="150"/>
      <c r="NTX17" s="152"/>
      <c r="NTY17" s="147"/>
      <c r="NTZ17" s="148"/>
      <c r="NUA17" s="149"/>
      <c r="NUB17" s="149"/>
      <c r="NUC17" s="149"/>
      <c r="NUD17" s="149"/>
      <c r="NUE17" s="150"/>
      <c r="NUF17" s="152"/>
      <c r="NUG17" s="147"/>
      <c r="NUH17" s="148"/>
      <c r="NUI17" s="149"/>
      <c r="NUJ17" s="149"/>
      <c r="NUK17" s="149"/>
      <c r="NUL17" s="149"/>
      <c r="NUM17" s="150"/>
      <c r="NUN17" s="152"/>
      <c r="NUO17" s="147"/>
      <c r="NUP17" s="148"/>
      <c r="NUQ17" s="149"/>
      <c r="NUR17" s="149"/>
      <c r="NUS17" s="149"/>
      <c r="NUT17" s="149"/>
      <c r="NUU17" s="150"/>
      <c r="NUV17" s="152"/>
      <c r="NUW17" s="147"/>
      <c r="NUX17" s="148"/>
      <c r="NUY17" s="149"/>
      <c r="NUZ17" s="149"/>
      <c r="NVA17" s="149"/>
      <c r="NVB17" s="149"/>
      <c r="NVC17" s="150"/>
      <c r="NVD17" s="152"/>
      <c r="NVE17" s="147"/>
      <c r="NVF17" s="148"/>
      <c r="NVG17" s="149"/>
      <c r="NVH17" s="149"/>
      <c r="NVI17" s="149"/>
      <c r="NVJ17" s="149"/>
      <c r="NVK17" s="150"/>
      <c r="NVL17" s="152"/>
      <c r="NVM17" s="147"/>
      <c r="NVN17" s="148"/>
      <c r="NVO17" s="149"/>
      <c r="NVP17" s="149"/>
      <c r="NVQ17" s="149"/>
      <c r="NVR17" s="149"/>
      <c r="NVS17" s="150"/>
      <c r="NVT17" s="152"/>
      <c r="NVU17" s="147"/>
      <c r="NVV17" s="148"/>
      <c r="NVW17" s="149"/>
      <c r="NVX17" s="149"/>
      <c r="NVY17" s="149"/>
      <c r="NVZ17" s="149"/>
      <c r="NWA17" s="150"/>
      <c r="NWB17" s="152"/>
      <c r="NWC17" s="147"/>
      <c r="NWD17" s="148"/>
      <c r="NWE17" s="149"/>
      <c r="NWF17" s="149"/>
      <c r="NWG17" s="149"/>
      <c r="NWH17" s="149"/>
      <c r="NWI17" s="150"/>
      <c r="NWJ17" s="152"/>
      <c r="NWK17" s="147"/>
      <c r="NWL17" s="148"/>
      <c r="NWM17" s="149"/>
      <c r="NWN17" s="149"/>
      <c r="NWO17" s="149"/>
      <c r="NWP17" s="149"/>
      <c r="NWQ17" s="150"/>
      <c r="NWR17" s="152"/>
      <c r="NWS17" s="147"/>
      <c r="NWT17" s="148"/>
      <c r="NWU17" s="149"/>
      <c r="NWV17" s="149"/>
      <c r="NWW17" s="149"/>
      <c r="NWX17" s="149"/>
      <c r="NWY17" s="150"/>
      <c r="NWZ17" s="152"/>
      <c r="NXA17" s="147"/>
      <c r="NXB17" s="148"/>
      <c r="NXC17" s="149"/>
      <c r="NXD17" s="149"/>
      <c r="NXE17" s="149"/>
      <c r="NXF17" s="149"/>
      <c r="NXG17" s="150"/>
      <c r="NXH17" s="152"/>
      <c r="NXI17" s="147"/>
      <c r="NXJ17" s="148"/>
      <c r="NXK17" s="149"/>
      <c r="NXL17" s="149"/>
      <c r="NXM17" s="149"/>
      <c r="NXN17" s="149"/>
      <c r="NXO17" s="150"/>
      <c r="NXP17" s="152"/>
      <c r="NXQ17" s="147"/>
      <c r="NXR17" s="148"/>
      <c r="NXS17" s="149"/>
      <c r="NXT17" s="149"/>
      <c r="NXU17" s="149"/>
      <c r="NXV17" s="149"/>
      <c r="NXW17" s="150"/>
      <c r="NXX17" s="152"/>
      <c r="NXY17" s="147"/>
      <c r="NXZ17" s="148"/>
      <c r="NYA17" s="149"/>
      <c r="NYB17" s="149"/>
      <c r="NYC17" s="149"/>
      <c r="NYD17" s="149"/>
      <c r="NYE17" s="150"/>
      <c r="NYF17" s="152"/>
      <c r="NYG17" s="147"/>
      <c r="NYH17" s="148"/>
      <c r="NYI17" s="149"/>
      <c r="NYJ17" s="149"/>
      <c r="NYK17" s="149"/>
      <c r="NYL17" s="149"/>
      <c r="NYM17" s="150"/>
      <c r="NYN17" s="152"/>
      <c r="NYO17" s="147"/>
      <c r="NYP17" s="148"/>
      <c r="NYQ17" s="149"/>
      <c r="NYR17" s="149"/>
      <c r="NYS17" s="149"/>
      <c r="NYT17" s="149"/>
      <c r="NYU17" s="150"/>
      <c r="NYV17" s="152"/>
      <c r="NYW17" s="147"/>
      <c r="NYX17" s="148"/>
      <c r="NYY17" s="149"/>
      <c r="NYZ17" s="149"/>
      <c r="NZA17" s="149"/>
      <c r="NZB17" s="149"/>
      <c r="NZC17" s="150"/>
      <c r="NZD17" s="152"/>
      <c r="NZE17" s="147"/>
      <c r="NZF17" s="148"/>
      <c r="NZG17" s="149"/>
      <c r="NZH17" s="149"/>
      <c r="NZI17" s="149"/>
      <c r="NZJ17" s="149"/>
      <c r="NZK17" s="150"/>
      <c r="NZL17" s="152"/>
      <c r="NZM17" s="147"/>
      <c r="NZN17" s="148"/>
      <c r="NZO17" s="149"/>
      <c r="NZP17" s="149"/>
      <c r="NZQ17" s="149"/>
      <c r="NZR17" s="149"/>
      <c r="NZS17" s="150"/>
      <c r="NZT17" s="152"/>
      <c r="NZU17" s="147"/>
      <c r="NZV17" s="148"/>
      <c r="NZW17" s="149"/>
      <c r="NZX17" s="149"/>
      <c r="NZY17" s="149"/>
      <c r="NZZ17" s="149"/>
      <c r="OAA17" s="150"/>
      <c r="OAB17" s="152"/>
      <c r="OAC17" s="147"/>
      <c r="OAD17" s="148"/>
      <c r="OAE17" s="149"/>
      <c r="OAF17" s="149"/>
      <c r="OAG17" s="149"/>
      <c r="OAH17" s="149"/>
      <c r="OAI17" s="150"/>
      <c r="OAJ17" s="152"/>
      <c r="OAK17" s="147"/>
      <c r="OAL17" s="148"/>
      <c r="OAM17" s="149"/>
      <c r="OAN17" s="149"/>
      <c r="OAO17" s="149"/>
      <c r="OAP17" s="149"/>
      <c r="OAQ17" s="150"/>
      <c r="OAR17" s="152"/>
      <c r="OAS17" s="147"/>
      <c r="OAT17" s="148"/>
      <c r="OAU17" s="149"/>
      <c r="OAV17" s="149"/>
      <c r="OAW17" s="149"/>
      <c r="OAX17" s="149"/>
      <c r="OAY17" s="150"/>
      <c r="OAZ17" s="152"/>
      <c r="OBA17" s="147"/>
      <c r="OBB17" s="148"/>
      <c r="OBC17" s="149"/>
      <c r="OBD17" s="149"/>
      <c r="OBE17" s="149"/>
      <c r="OBF17" s="149"/>
      <c r="OBG17" s="150"/>
      <c r="OBH17" s="152"/>
      <c r="OBI17" s="147"/>
      <c r="OBJ17" s="148"/>
      <c r="OBK17" s="149"/>
      <c r="OBL17" s="149"/>
      <c r="OBM17" s="149"/>
      <c r="OBN17" s="149"/>
      <c r="OBO17" s="150"/>
      <c r="OBP17" s="152"/>
      <c r="OBQ17" s="147"/>
      <c r="OBR17" s="148"/>
      <c r="OBS17" s="149"/>
      <c r="OBT17" s="149"/>
      <c r="OBU17" s="149"/>
      <c r="OBV17" s="149"/>
      <c r="OBW17" s="150"/>
      <c r="OBX17" s="152"/>
      <c r="OBY17" s="147"/>
      <c r="OBZ17" s="148"/>
      <c r="OCA17" s="149"/>
      <c r="OCB17" s="149"/>
      <c r="OCC17" s="149"/>
      <c r="OCD17" s="149"/>
      <c r="OCE17" s="150"/>
      <c r="OCF17" s="152"/>
      <c r="OCG17" s="147"/>
      <c r="OCH17" s="148"/>
      <c r="OCI17" s="149"/>
      <c r="OCJ17" s="149"/>
      <c r="OCK17" s="149"/>
      <c r="OCL17" s="149"/>
      <c r="OCM17" s="150"/>
      <c r="OCN17" s="152"/>
      <c r="OCO17" s="147"/>
      <c r="OCP17" s="148"/>
      <c r="OCQ17" s="149"/>
      <c r="OCR17" s="149"/>
      <c r="OCS17" s="149"/>
      <c r="OCT17" s="149"/>
      <c r="OCU17" s="150"/>
      <c r="OCV17" s="152"/>
      <c r="OCW17" s="147"/>
      <c r="OCX17" s="148"/>
      <c r="OCY17" s="149"/>
      <c r="OCZ17" s="149"/>
      <c r="ODA17" s="149"/>
      <c r="ODB17" s="149"/>
      <c r="ODC17" s="150"/>
      <c r="ODD17" s="152"/>
      <c r="ODE17" s="147"/>
      <c r="ODF17" s="148"/>
      <c r="ODG17" s="149"/>
      <c r="ODH17" s="149"/>
      <c r="ODI17" s="149"/>
      <c r="ODJ17" s="149"/>
      <c r="ODK17" s="150"/>
      <c r="ODL17" s="152"/>
      <c r="ODM17" s="147"/>
      <c r="ODN17" s="148"/>
      <c r="ODO17" s="149"/>
      <c r="ODP17" s="149"/>
      <c r="ODQ17" s="149"/>
      <c r="ODR17" s="149"/>
      <c r="ODS17" s="150"/>
      <c r="ODT17" s="152"/>
      <c r="ODU17" s="147"/>
      <c r="ODV17" s="148"/>
      <c r="ODW17" s="149"/>
      <c r="ODX17" s="149"/>
      <c r="ODY17" s="149"/>
      <c r="ODZ17" s="149"/>
      <c r="OEA17" s="150"/>
      <c r="OEB17" s="152"/>
      <c r="OEC17" s="147"/>
      <c r="OED17" s="148"/>
      <c r="OEE17" s="149"/>
      <c r="OEF17" s="149"/>
      <c r="OEG17" s="149"/>
      <c r="OEH17" s="149"/>
      <c r="OEI17" s="150"/>
      <c r="OEJ17" s="152"/>
      <c r="OEK17" s="147"/>
      <c r="OEL17" s="148"/>
      <c r="OEM17" s="149"/>
      <c r="OEN17" s="149"/>
      <c r="OEO17" s="149"/>
      <c r="OEP17" s="149"/>
      <c r="OEQ17" s="150"/>
      <c r="OER17" s="152"/>
      <c r="OES17" s="147"/>
      <c r="OET17" s="148"/>
      <c r="OEU17" s="149"/>
      <c r="OEV17" s="149"/>
      <c r="OEW17" s="149"/>
      <c r="OEX17" s="149"/>
      <c r="OEY17" s="150"/>
      <c r="OEZ17" s="152"/>
      <c r="OFA17" s="147"/>
      <c r="OFB17" s="148"/>
      <c r="OFC17" s="149"/>
      <c r="OFD17" s="149"/>
      <c r="OFE17" s="149"/>
      <c r="OFF17" s="149"/>
      <c r="OFG17" s="150"/>
      <c r="OFH17" s="152"/>
      <c r="OFI17" s="147"/>
      <c r="OFJ17" s="148"/>
      <c r="OFK17" s="149"/>
      <c r="OFL17" s="149"/>
      <c r="OFM17" s="149"/>
      <c r="OFN17" s="149"/>
      <c r="OFO17" s="150"/>
      <c r="OFP17" s="152"/>
      <c r="OFQ17" s="147"/>
      <c r="OFR17" s="148"/>
      <c r="OFS17" s="149"/>
      <c r="OFT17" s="149"/>
      <c r="OFU17" s="149"/>
      <c r="OFV17" s="149"/>
      <c r="OFW17" s="150"/>
      <c r="OFX17" s="152"/>
      <c r="OFY17" s="147"/>
      <c r="OFZ17" s="148"/>
      <c r="OGA17" s="149"/>
      <c r="OGB17" s="149"/>
      <c r="OGC17" s="149"/>
      <c r="OGD17" s="149"/>
      <c r="OGE17" s="150"/>
      <c r="OGF17" s="152"/>
      <c r="OGG17" s="147"/>
      <c r="OGH17" s="148"/>
      <c r="OGI17" s="149"/>
      <c r="OGJ17" s="149"/>
      <c r="OGK17" s="149"/>
      <c r="OGL17" s="149"/>
      <c r="OGM17" s="150"/>
      <c r="OGN17" s="152"/>
      <c r="OGO17" s="147"/>
      <c r="OGP17" s="148"/>
      <c r="OGQ17" s="149"/>
      <c r="OGR17" s="149"/>
      <c r="OGS17" s="149"/>
      <c r="OGT17" s="149"/>
      <c r="OGU17" s="150"/>
      <c r="OGV17" s="152"/>
      <c r="OGW17" s="147"/>
      <c r="OGX17" s="148"/>
      <c r="OGY17" s="149"/>
      <c r="OGZ17" s="149"/>
      <c r="OHA17" s="149"/>
      <c r="OHB17" s="149"/>
      <c r="OHC17" s="150"/>
      <c r="OHD17" s="152"/>
      <c r="OHE17" s="147"/>
      <c r="OHF17" s="148"/>
      <c r="OHG17" s="149"/>
      <c r="OHH17" s="149"/>
      <c r="OHI17" s="149"/>
      <c r="OHJ17" s="149"/>
      <c r="OHK17" s="150"/>
      <c r="OHL17" s="152"/>
      <c r="OHM17" s="147"/>
      <c r="OHN17" s="148"/>
      <c r="OHO17" s="149"/>
      <c r="OHP17" s="149"/>
      <c r="OHQ17" s="149"/>
      <c r="OHR17" s="149"/>
      <c r="OHS17" s="150"/>
      <c r="OHT17" s="152"/>
      <c r="OHU17" s="147"/>
      <c r="OHV17" s="148"/>
      <c r="OHW17" s="149"/>
      <c r="OHX17" s="149"/>
      <c r="OHY17" s="149"/>
      <c r="OHZ17" s="149"/>
      <c r="OIA17" s="150"/>
      <c r="OIB17" s="152"/>
      <c r="OIC17" s="147"/>
      <c r="OID17" s="148"/>
      <c r="OIE17" s="149"/>
      <c r="OIF17" s="149"/>
      <c r="OIG17" s="149"/>
      <c r="OIH17" s="149"/>
      <c r="OII17" s="150"/>
      <c r="OIJ17" s="152"/>
      <c r="OIK17" s="147"/>
      <c r="OIL17" s="148"/>
      <c r="OIM17" s="149"/>
      <c r="OIN17" s="149"/>
      <c r="OIO17" s="149"/>
      <c r="OIP17" s="149"/>
      <c r="OIQ17" s="150"/>
      <c r="OIR17" s="152"/>
      <c r="OIS17" s="147"/>
      <c r="OIT17" s="148"/>
      <c r="OIU17" s="149"/>
      <c r="OIV17" s="149"/>
      <c r="OIW17" s="149"/>
      <c r="OIX17" s="149"/>
      <c r="OIY17" s="150"/>
      <c r="OIZ17" s="152"/>
      <c r="OJA17" s="147"/>
      <c r="OJB17" s="148"/>
      <c r="OJC17" s="149"/>
      <c r="OJD17" s="149"/>
      <c r="OJE17" s="149"/>
      <c r="OJF17" s="149"/>
      <c r="OJG17" s="150"/>
      <c r="OJH17" s="152"/>
      <c r="OJI17" s="147"/>
      <c r="OJJ17" s="148"/>
      <c r="OJK17" s="149"/>
      <c r="OJL17" s="149"/>
      <c r="OJM17" s="149"/>
      <c r="OJN17" s="149"/>
      <c r="OJO17" s="150"/>
      <c r="OJP17" s="152"/>
      <c r="OJQ17" s="147"/>
      <c r="OJR17" s="148"/>
      <c r="OJS17" s="149"/>
      <c r="OJT17" s="149"/>
      <c r="OJU17" s="149"/>
      <c r="OJV17" s="149"/>
      <c r="OJW17" s="150"/>
      <c r="OJX17" s="152"/>
      <c r="OJY17" s="147"/>
      <c r="OJZ17" s="148"/>
      <c r="OKA17" s="149"/>
      <c r="OKB17" s="149"/>
      <c r="OKC17" s="149"/>
      <c r="OKD17" s="149"/>
      <c r="OKE17" s="150"/>
      <c r="OKF17" s="152"/>
      <c r="OKG17" s="147"/>
      <c r="OKH17" s="148"/>
      <c r="OKI17" s="149"/>
      <c r="OKJ17" s="149"/>
      <c r="OKK17" s="149"/>
      <c r="OKL17" s="149"/>
      <c r="OKM17" s="150"/>
      <c r="OKN17" s="152"/>
      <c r="OKO17" s="147"/>
      <c r="OKP17" s="148"/>
      <c r="OKQ17" s="149"/>
      <c r="OKR17" s="149"/>
      <c r="OKS17" s="149"/>
      <c r="OKT17" s="149"/>
      <c r="OKU17" s="150"/>
      <c r="OKV17" s="152"/>
      <c r="OKW17" s="147"/>
      <c r="OKX17" s="148"/>
      <c r="OKY17" s="149"/>
      <c r="OKZ17" s="149"/>
      <c r="OLA17" s="149"/>
      <c r="OLB17" s="149"/>
      <c r="OLC17" s="150"/>
      <c r="OLD17" s="152"/>
      <c r="OLE17" s="147"/>
      <c r="OLF17" s="148"/>
      <c r="OLG17" s="149"/>
      <c r="OLH17" s="149"/>
      <c r="OLI17" s="149"/>
      <c r="OLJ17" s="149"/>
      <c r="OLK17" s="150"/>
      <c r="OLL17" s="152"/>
      <c r="OLM17" s="147"/>
      <c r="OLN17" s="148"/>
      <c r="OLO17" s="149"/>
      <c r="OLP17" s="149"/>
      <c r="OLQ17" s="149"/>
      <c r="OLR17" s="149"/>
      <c r="OLS17" s="150"/>
      <c r="OLT17" s="152"/>
      <c r="OLU17" s="147"/>
      <c r="OLV17" s="148"/>
      <c r="OLW17" s="149"/>
      <c r="OLX17" s="149"/>
      <c r="OLY17" s="149"/>
      <c r="OLZ17" s="149"/>
      <c r="OMA17" s="150"/>
      <c r="OMB17" s="152"/>
      <c r="OMC17" s="147"/>
      <c r="OMD17" s="148"/>
      <c r="OME17" s="149"/>
      <c r="OMF17" s="149"/>
      <c r="OMG17" s="149"/>
      <c r="OMH17" s="149"/>
      <c r="OMI17" s="150"/>
      <c r="OMJ17" s="152"/>
      <c r="OMK17" s="147"/>
      <c r="OML17" s="148"/>
      <c r="OMM17" s="149"/>
      <c r="OMN17" s="149"/>
      <c r="OMO17" s="149"/>
      <c r="OMP17" s="149"/>
      <c r="OMQ17" s="150"/>
      <c r="OMR17" s="152"/>
      <c r="OMS17" s="147"/>
      <c r="OMT17" s="148"/>
      <c r="OMU17" s="149"/>
      <c r="OMV17" s="149"/>
      <c r="OMW17" s="149"/>
      <c r="OMX17" s="149"/>
      <c r="OMY17" s="150"/>
      <c r="OMZ17" s="152"/>
      <c r="ONA17" s="147"/>
      <c r="ONB17" s="148"/>
      <c r="ONC17" s="149"/>
      <c r="OND17" s="149"/>
      <c r="ONE17" s="149"/>
      <c r="ONF17" s="149"/>
      <c r="ONG17" s="150"/>
      <c r="ONH17" s="152"/>
      <c r="ONI17" s="147"/>
      <c r="ONJ17" s="148"/>
      <c r="ONK17" s="149"/>
      <c r="ONL17" s="149"/>
      <c r="ONM17" s="149"/>
      <c r="ONN17" s="149"/>
      <c r="ONO17" s="150"/>
      <c r="ONP17" s="152"/>
      <c r="ONQ17" s="147"/>
      <c r="ONR17" s="148"/>
      <c r="ONS17" s="149"/>
      <c r="ONT17" s="149"/>
      <c r="ONU17" s="149"/>
      <c r="ONV17" s="149"/>
      <c r="ONW17" s="150"/>
      <c r="ONX17" s="152"/>
      <c r="ONY17" s="147"/>
      <c r="ONZ17" s="148"/>
      <c r="OOA17" s="149"/>
      <c r="OOB17" s="149"/>
      <c r="OOC17" s="149"/>
      <c r="OOD17" s="149"/>
      <c r="OOE17" s="150"/>
      <c r="OOF17" s="152"/>
      <c r="OOG17" s="147"/>
      <c r="OOH17" s="148"/>
      <c r="OOI17" s="149"/>
      <c r="OOJ17" s="149"/>
      <c r="OOK17" s="149"/>
      <c r="OOL17" s="149"/>
      <c r="OOM17" s="150"/>
      <c r="OON17" s="152"/>
      <c r="OOO17" s="147"/>
      <c r="OOP17" s="148"/>
      <c r="OOQ17" s="149"/>
      <c r="OOR17" s="149"/>
      <c r="OOS17" s="149"/>
      <c r="OOT17" s="149"/>
      <c r="OOU17" s="150"/>
      <c r="OOV17" s="152"/>
      <c r="OOW17" s="147"/>
      <c r="OOX17" s="148"/>
      <c r="OOY17" s="149"/>
      <c r="OOZ17" s="149"/>
      <c r="OPA17" s="149"/>
      <c r="OPB17" s="149"/>
      <c r="OPC17" s="150"/>
      <c r="OPD17" s="152"/>
      <c r="OPE17" s="147"/>
      <c r="OPF17" s="148"/>
      <c r="OPG17" s="149"/>
      <c r="OPH17" s="149"/>
      <c r="OPI17" s="149"/>
      <c r="OPJ17" s="149"/>
      <c r="OPK17" s="150"/>
      <c r="OPL17" s="152"/>
      <c r="OPM17" s="147"/>
      <c r="OPN17" s="148"/>
      <c r="OPO17" s="149"/>
      <c r="OPP17" s="149"/>
      <c r="OPQ17" s="149"/>
      <c r="OPR17" s="149"/>
      <c r="OPS17" s="150"/>
      <c r="OPT17" s="152"/>
      <c r="OPU17" s="147"/>
      <c r="OPV17" s="148"/>
      <c r="OPW17" s="149"/>
      <c r="OPX17" s="149"/>
      <c r="OPY17" s="149"/>
      <c r="OPZ17" s="149"/>
      <c r="OQA17" s="150"/>
      <c r="OQB17" s="152"/>
      <c r="OQC17" s="147"/>
      <c r="OQD17" s="148"/>
      <c r="OQE17" s="149"/>
      <c r="OQF17" s="149"/>
      <c r="OQG17" s="149"/>
      <c r="OQH17" s="149"/>
      <c r="OQI17" s="150"/>
      <c r="OQJ17" s="152"/>
      <c r="OQK17" s="147"/>
      <c r="OQL17" s="148"/>
      <c r="OQM17" s="149"/>
      <c r="OQN17" s="149"/>
      <c r="OQO17" s="149"/>
      <c r="OQP17" s="149"/>
      <c r="OQQ17" s="150"/>
      <c r="OQR17" s="152"/>
      <c r="OQS17" s="147"/>
      <c r="OQT17" s="148"/>
      <c r="OQU17" s="149"/>
      <c r="OQV17" s="149"/>
      <c r="OQW17" s="149"/>
      <c r="OQX17" s="149"/>
      <c r="OQY17" s="150"/>
      <c r="OQZ17" s="152"/>
      <c r="ORA17" s="147"/>
      <c r="ORB17" s="148"/>
      <c r="ORC17" s="149"/>
      <c r="ORD17" s="149"/>
      <c r="ORE17" s="149"/>
      <c r="ORF17" s="149"/>
      <c r="ORG17" s="150"/>
      <c r="ORH17" s="152"/>
      <c r="ORI17" s="147"/>
      <c r="ORJ17" s="148"/>
      <c r="ORK17" s="149"/>
      <c r="ORL17" s="149"/>
      <c r="ORM17" s="149"/>
      <c r="ORN17" s="149"/>
      <c r="ORO17" s="150"/>
      <c r="ORP17" s="152"/>
      <c r="ORQ17" s="147"/>
      <c r="ORR17" s="148"/>
      <c r="ORS17" s="149"/>
      <c r="ORT17" s="149"/>
      <c r="ORU17" s="149"/>
      <c r="ORV17" s="149"/>
      <c r="ORW17" s="150"/>
      <c r="ORX17" s="152"/>
      <c r="ORY17" s="147"/>
      <c r="ORZ17" s="148"/>
      <c r="OSA17" s="149"/>
      <c r="OSB17" s="149"/>
      <c r="OSC17" s="149"/>
      <c r="OSD17" s="149"/>
      <c r="OSE17" s="150"/>
      <c r="OSF17" s="152"/>
      <c r="OSG17" s="147"/>
      <c r="OSH17" s="148"/>
      <c r="OSI17" s="149"/>
      <c r="OSJ17" s="149"/>
      <c r="OSK17" s="149"/>
      <c r="OSL17" s="149"/>
      <c r="OSM17" s="150"/>
      <c r="OSN17" s="152"/>
      <c r="OSO17" s="147"/>
      <c r="OSP17" s="148"/>
      <c r="OSQ17" s="149"/>
      <c r="OSR17" s="149"/>
      <c r="OSS17" s="149"/>
      <c r="OST17" s="149"/>
      <c r="OSU17" s="150"/>
      <c r="OSV17" s="152"/>
      <c r="OSW17" s="147"/>
      <c r="OSX17" s="148"/>
      <c r="OSY17" s="149"/>
      <c r="OSZ17" s="149"/>
      <c r="OTA17" s="149"/>
      <c r="OTB17" s="149"/>
      <c r="OTC17" s="150"/>
      <c r="OTD17" s="152"/>
      <c r="OTE17" s="147"/>
      <c r="OTF17" s="148"/>
      <c r="OTG17" s="149"/>
      <c r="OTH17" s="149"/>
      <c r="OTI17" s="149"/>
      <c r="OTJ17" s="149"/>
      <c r="OTK17" s="150"/>
      <c r="OTL17" s="152"/>
      <c r="OTM17" s="147"/>
      <c r="OTN17" s="148"/>
      <c r="OTO17" s="149"/>
      <c r="OTP17" s="149"/>
      <c r="OTQ17" s="149"/>
      <c r="OTR17" s="149"/>
      <c r="OTS17" s="150"/>
      <c r="OTT17" s="152"/>
      <c r="OTU17" s="147"/>
      <c r="OTV17" s="148"/>
      <c r="OTW17" s="149"/>
      <c r="OTX17" s="149"/>
      <c r="OTY17" s="149"/>
      <c r="OTZ17" s="149"/>
      <c r="OUA17" s="150"/>
      <c r="OUB17" s="152"/>
      <c r="OUC17" s="147"/>
      <c r="OUD17" s="148"/>
      <c r="OUE17" s="149"/>
      <c r="OUF17" s="149"/>
      <c r="OUG17" s="149"/>
      <c r="OUH17" s="149"/>
      <c r="OUI17" s="150"/>
      <c r="OUJ17" s="152"/>
      <c r="OUK17" s="147"/>
      <c r="OUL17" s="148"/>
      <c r="OUM17" s="149"/>
      <c r="OUN17" s="149"/>
      <c r="OUO17" s="149"/>
      <c r="OUP17" s="149"/>
      <c r="OUQ17" s="150"/>
      <c r="OUR17" s="152"/>
      <c r="OUS17" s="147"/>
      <c r="OUT17" s="148"/>
      <c r="OUU17" s="149"/>
      <c r="OUV17" s="149"/>
      <c r="OUW17" s="149"/>
      <c r="OUX17" s="149"/>
      <c r="OUY17" s="150"/>
      <c r="OUZ17" s="152"/>
      <c r="OVA17" s="147"/>
      <c r="OVB17" s="148"/>
      <c r="OVC17" s="149"/>
      <c r="OVD17" s="149"/>
      <c r="OVE17" s="149"/>
      <c r="OVF17" s="149"/>
      <c r="OVG17" s="150"/>
      <c r="OVH17" s="152"/>
      <c r="OVI17" s="147"/>
      <c r="OVJ17" s="148"/>
      <c r="OVK17" s="149"/>
      <c r="OVL17" s="149"/>
      <c r="OVM17" s="149"/>
      <c r="OVN17" s="149"/>
      <c r="OVO17" s="150"/>
      <c r="OVP17" s="152"/>
      <c r="OVQ17" s="147"/>
      <c r="OVR17" s="148"/>
      <c r="OVS17" s="149"/>
      <c r="OVT17" s="149"/>
      <c r="OVU17" s="149"/>
      <c r="OVV17" s="149"/>
      <c r="OVW17" s="150"/>
      <c r="OVX17" s="152"/>
      <c r="OVY17" s="147"/>
      <c r="OVZ17" s="148"/>
      <c r="OWA17" s="149"/>
      <c r="OWB17" s="149"/>
      <c r="OWC17" s="149"/>
      <c r="OWD17" s="149"/>
      <c r="OWE17" s="150"/>
      <c r="OWF17" s="152"/>
      <c r="OWG17" s="147"/>
      <c r="OWH17" s="148"/>
      <c r="OWI17" s="149"/>
      <c r="OWJ17" s="149"/>
      <c r="OWK17" s="149"/>
      <c r="OWL17" s="149"/>
      <c r="OWM17" s="150"/>
      <c r="OWN17" s="152"/>
      <c r="OWO17" s="147"/>
      <c r="OWP17" s="148"/>
      <c r="OWQ17" s="149"/>
      <c r="OWR17" s="149"/>
      <c r="OWS17" s="149"/>
      <c r="OWT17" s="149"/>
      <c r="OWU17" s="150"/>
      <c r="OWV17" s="152"/>
      <c r="OWW17" s="147"/>
      <c r="OWX17" s="148"/>
      <c r="OWY17" s="149"/>
      <c r="OWZ17" s="149"/>
      <c r="OXA17" s="149"/>
      <c r="OXB17" s="149"/>
      <c r="OXC17" s="150"/>
      <c r="OXD17" s="152"/>
      <c r="OXE17" s="147"/>
      <c r="OXF17" s="148"/>
      <c r="OXG17" s="149"/>
      <c r="OXH17" s="149"/>
      <c r="OXI17" s="149"/>
      <c r="OXJ17" s="149"/>
      <c r="OXK17" s="150"/>
      <c r="OXL17" s="152"/>
      <c r="OXM17" s="147"/>
      <c r="OXN17" s="148"/>
      <c r="OXO17" s="149"/>
      <c r="OXP17" s="149"/>
      <c r="OXQ17" s="149"/>
      <c r="OXR17" s="149"/>
      <c r="OXS17" s="150"/>
      <c r="OXT17" s="152"/>
      <c r="OXU17" s="147"/>
      <c r="OXV17" s="148"/>
      <c r="OXW17" s="149"/>
      <c r="OXX17" s="149"/>
      <c r="OXY17" s="149"/>
      <c r="OXZ17" s="149"/>
      <c r="OYA17" s="150"/>
      <c r="OYB17" s="152"/>
      <c r="OYC17" s="147"/>
      <c r="OYD17" s="148"/>
      <c r="OYE17" s="149"/>
      <c r="OYF17" s="149"/>
      <c r="OYG17" s="149"/>
      <c r="OYH17" s="149"/>
      <c r="OYI17" s="150"/>
      <c r="OYJ17" s="152"/>
      <c r="OYK17" s="147"/>
      <c r="OYL17" s="148"/>
      <c r="OYM17" s="149"/>
      <c r="OYN17" s="149"/>
      <c r="OYO17" s="149"/>
      <c r="OYP17" s="149"/>
      <c r="OYQ17" s="150"/>
      <c r="OYR17" s="152"/>
      <c r="OYS17" s="147"/>
      <c r="OYT17" s="148"/>
      <c r="OYU17" s="149"/>
      <c r="OYV17" s="149"/>
      <c r="OYW17" s="149"/>
      <c r="OYX17" s="149"/>
      <c r="OYY17" s="150"/>
      <c r="OYZ17" s="152"/>
      <c r="OZA17" s="147"/>
      <c r="OZB17" s="148"/>
      <c r="OZC17" s="149"/>
      <c r="OZD17" s="149"/>
      <c r="OZE17" s="149"/>
      <c r="OZF17" s="149"/>
      <c r="OZG17" s="150"/>
      <c r="OZH17" s="152"/>
      <c r="OZI17" s="147"/>
      <c r="OZJ17" s="148"/>
      <c r="OZK17" s="149"/>
      <c r="OZL17" s="149"/>
      <c r="OZM17" s="149"/>
      <c r="OZN17" s="149"/>
      <c r="OZO17" s="150"/>
      <c r="OZP17" s="152"/>
      <c r="OZQ17" s="147"/>
      <c r="OZR17" s="148"/>
      <c r="OZS17" s="149"/>
      <c r="OZT17" s="149"/>
      <c r="OZU17" s="149"/>
      <c r="OZV17" s="149"/>
      <c r="OZW17" s="150"/>
      <c r="OZX17" s="152"/>
      <c r="OZY17" s="147"/>
      <c r="OZZ17" s="148"/>
      <c r="PAA17" s="149"/>
      <c r="PAB17" s="149"/>
      <c r="PAC17" s="149"/>
      <c r="PAD17" s="149"/>
      <c r="PAE17" s="150"/>
      <c r="PAF17" s="152"/>
      <c r="PAG17" s="147"/>
      <c r="PAH17" s="148"/>
      <c r="PAI17" s="149"/>
      <c r="PAJ17" s="149"/>
      <c r="PAK17" s="149"/>
      <c r="PAL17" s="149"/>
      <c r="PAM17" s="150"/>
      <c r="PAN17" s="152"/>
      <c r="PAO17" s="147"/>
      <c r="PAP17" s="148"/>
      <c r="PAQ17" s="149"/>
      <c r="PAR17" s="149"/>
      <c r="PAS17" s="149"/>
      <c r="PAT17" s="149"/>
      <c r="PAU17" s="150"/>
      <c r="PAV17" s="152"/>
      <c r="PAW17" s="147"/>
      <c r="PAX17" s="148"/>
      <c r="PAY17" s="149"/>
      <c r="PAZ17" s="149"/>
      <c r="PBA17" s="149"/>
      <c r="PBB17" s="149"/>
      <c r="PBC17" s="150"/>
      <c r="PBD17" s="152"/>
      <c r="PBE17" s="147"/>
      <c r="PBF17" s="148"/>
      <c r="PBG17" s="149"/>
      <c r="PBH17" s="149"/>
      <c r="PBI17" s="149"/>
      <c r="PBJ17" s="149"/>
      <c r="PBK17" s="150"/>
      <c r="PBL17" s="152"/>
      <c r="PBM17" s="147"/>
      <c r="PBN17" s="148"/>
      <c r="PBO17" s="149"/>
      <c r="PBP17" s="149"/>
      <c r="PBQ17" s="149"/>
      <c r="PBR17" s="149"/>
      <c r="PBS17" s="150"/>
      <c r="PBT17" s="152"/>
      <c r="PBU17" s="147"/>
      <c r="PBV17" s="148"/>
      <c r="PBW17" s="149"/>
      <c r="PBX17" s="149"/>
      <c r="PBY17" s="149"/>
      <c r="PBZ17" s="149"/>
      <c r="PCA17" s="150"/>
      <c r="PCB17" s="152"/>
      <c r="PCC17" s="147"/>
      <c r="PCD17" s="148"/>
      <c r="PCE17" s="149"/>
      <c r="PCF17" s="149"/>
      <c r="PCG17" s="149"/>
      <c r="PCH17" s="149"/>
      <c r="PCI17" s="150"/>
      <c r="PCJ17" s="152"/>
      <c r="PCK17" s="147"/>
      <c r="PCL17" s="148"/>
      <c r="PCM17" s="149"/>
      <c r="PCN17" s="149"/>
      <c r="PCO17" s="149"/>
      <c r="PCP17" s="149"/>
      <c r="PCQ17" s="150"/>
      <c r="PCR17" s="152"/>
      <c r="PCS17" s="147"/>
      <c r="PCT17" s="148"/>
      <c r="PCU17" s="149"/>
      <c r="PCV17" s="149"/>
      <c r="PCW17" s="149"/>
      <c r="PCX17" s="149"/>
      <c r="PCY17" s="150"/>
      <c r="PCZ17" s="152"/>
      <c r="PDA17" s="147"/>
      <c r="PDB17" s="148"/>
      <c r="PDC17" s="149"/>
      <c r="PDD17" s="149"/>
      <c r="PDE17" s="149"/>
      <c r="PDF17" s="149"/>
      <c r="PDG17" s="150"/>
      <c r="PDH17" s="152"/>
      <c r="PDI17" s="147"/>
      <c r="PDJ17" s="148"/>
      <c r="PDK17" s="149"/>
      <c r="PDL17" s="149"/>
      <c r="PDM17" s="149"/>
      <c r="PDN17" s="149"/>
      <c r="PDO17" s="150"/>
      <c r="PDP17" s="152"/>
      <c r="PDQ17" s="147"/>
      <c r="PDR17" s="148"/>
      <c r="PDS17" s="149"/>
      <c r="PDT17" s="149"/>
      <c r="PDU17" s="149"/>
      <c r="PDV17" s="149"/>
      <c r="PDW17" s="150"/>
      <c r="PDX17" s="152"/>
      <c r="PDY17" s="147"/>
      <c r="PDZ17" s="148"/>
      <c r="PEA17" s="149"/>
      <c r="PEB17" s="149"/>
      <c r="PEC17" s="149"/>
      <c r="PED17" s="149"/>
      <c r="PEE17" s="150"/>
      <c r="PEF17" s="152"/>
      <c r="PEG17" s="147"/>
      <c r="PEH17" s="148"/>
      <c r="PEI17" s="149"/>
      <c r="PEJ17" s="149"/>
      <c r="PEK17" s="149"/>
      <c r="PEL17" s="149"/>
      <c r="PEM17" s="150"/>
      <c r="PEN17" s="152"/>
      <c r="PEO17" s="147"/>
      <c r="PEP17" s="148"/>
      <c r="PEQ17" s="149"/>
      <c r="PER17" s="149"/>
      <c r="PES17" s="149"/>
      <c r="PET17" s="149"/>
      <c r="PEU17" s="150"/>
      <c r="PEV17" s="152"/>
      <c r="PEW17" s="147"/>
      <c r="PEX17" s="148"/>
      <c r="PEY17" s="149"/>
      <c r="PEZ17" s="149"/>
      <c r="PFA17" s="149"/>
      <c r="PFB17" s="149"/>
      <c r="PFC17" s="150"/>
      <c r="PFD17" s="152"/>
      <c r="PFE17" s="147"/>
      <c r="PFF17" s="148"/>
      <c r="PFG17" s="149"/>
      <c r="PFH17" s="149"/>
      <c r="PFI17" s="149"/>
      <c r="PFJ17" s="149"/>
      <c r="PFK17" s="150"/>
      <c r="PFL17" s="152"/>
      <c r="PFM17" s="147"/>
      <c r="PFN17" s="148"/>
      <c r="PFO17" s="149"/>
      <c r="PFP17" s="149"/>
      <c r="PFQ17" s="149"/>
      <c r="PFR17" s="149"/>
      <c r="PFS17" s="150"/>
      <c r="PFT17" s="152"/>
      <c r="PFU17" s="147"/>
      <c r="PFV17" s="148"/>
      <c r="PFW17" s="149"/>
      <c r="PFX17" s="149"/>
      <c r="PFY17" s="149"/>
      <c r="PFZ17" s="149"/>
      <c r="PGA17" s="150"/>
      <c r="PGB17" s="152"/>
      <c r="PGC17" s="147"/>
      <c r="PGD17" s="148"/>
      <c r="PGE17" s="149"/>
      <c r="PGF17" s="149"/>
      <c r="PGG17" s="149"/>
      <c r="PGH17" s="149"/>
      <c r="PGI17" s="150"/>
      <c r="PGJ17" s="152"/>
      <c r="PGK17" s="147"/>
      <c r="PGL17" s="148"/>
      <c r="PGM17" s="149"/>
      <c r="PGN17" s="149"/>
      <c r="PGO17" s="149"/>
      <c r="PGP17" s="149"/>
      <c r="PGQ17" s="150"/>
      <c r="PGR17" s="152"/>
      <c r="PGS17" s="147"/>
      <c r="PGT17" s="148"/>
      <c r="PGU17" s="149"/>
      <c r="PGV17" s="149"/>
      <c r="PGW17" s="149"/>
      <c r="PGX17" s="149"/>
      <c r="PGY17" s="150"/>
      <c r="PGZ17" s="152"/>
      <c r="PHA17" s="147"/>
      <c r="PHB17" s="148"/>
      <c r="PHC17" s="149"/>
      <c r="PHD17" s="149"/>
      <c r="PHE17" s="149"/>
      <c r="PHF17" s="149"/>
      <c r="PHG17" s="150"/>
      <c r="PHH17" s="152"/>
      <c r="PHI17" s="147"/>
      <c r="PHJ17" s="148"/>
      <c r="PHK17" s="149"/>
      <c r="PHL17" s="149"/>
      <c r="PHM17" s="149"/>
      <c r="PHN17" s="149"/>
      <c r="PHO17" s="150"/>
      <c r="PHP17" s="152"/>
      <c r="PHQ17" s="147"/>
      <c r="PHR17" s="148"/>
      <c r="PHS17" s="149"/>
      <c r="PHT17" s="149"/>
      <c r="PHU17" s="149"/>
      <c r="PHV17" s="149"/>
      <c r="PHW17" s="150"/>
      <c r="PHX17" s="152"/>
      <c r="PHY17" s="147"/>
      <c r="PHZ17" s="148"/>
      <c r="PIA17" s="149"/>
      <c r="PIB17" s="149"/>
      <c r="PIC17" s="149"/>
      <c r="PID17" s="149"/>
      <c r="PIE17" s="150"/>
      <c r="PIF17" s="152"/>
      <c r="PIG17" s="147"/>
      <c r="PIH17" s="148"/>
      <c r="PII17" s="149"/>
      <c r="PIJ17" s="149"/>
      <c r="PIK17" s="149"/>
      <c r="PIL17" s="149"/>
      <c r="PIM17" s="150"/>
      <c r="PIN17" s="152"/>
      <c r="PIO17" s="147"/>
      <c r="PIP17" s="148"/>
      <c r="PIQ17" s="149"/>
      <c r="PIR17" s="149"/>
      <c r="PIS17" s="149"/>
      <c r="PIT17" s="149"/>
      <c r="PIU17" s="150"/>
      <c r="PIV17" s="152"/>
      <c r="PIW17" s="147"/>
      <c r="PIX17" s="148"/>
      <c r="PIY17" s="149"/>
      <c r="PIZ17" s="149"/>
      <c r="PJA17" s="149"/>
      <c r="PJB17" s="149"/>
      <c r="PJC17" s="150"/>
      <c r="PJD17" s="152"/>
      <c r="PJE17" s="147"/>
      <c r="PJF17" s="148"/>
      <c r="PJG17" s="149"/>
      <c r="PJH17" s="149"/>
      <c r="PJI17" s="149"/>
      <c r="PJJ17" s="149"/>
      <c r="PJK17" s="150"/>
      <c r="PJL17" s="152"/>
      <c r="PJM17" s="147"/>
      <c r="PJN17" s="148"/>
      <c r="PJO17" s="149"/>
      <c r="PJP17" s="149"/>
      <c r="PJQ17" s="149"/>
      <c r="PJR17" s="149"/>
      <c r="PJS17" s="150"/>
      <c r="PJT17" s="152"/>
      <c r="PJU17" s="147"/>
      <c r="PJV17" s="148"/>
      <c r="PJW17" s="149"/>
      <c r="PJX17" s="149"/>
      <c r="PJY17" s="149"/>
      <c r="PJZ17" s="149"/>
      <c r="PKA17" s="150"/>
      <c r="PKB17" s="152"/>
      <c r="PKC17" s="147"/>
      <c r="PKD17" s="148"/>
      <c r="PKE17" s="149"/>
      <c r="PKF17" s="149"/>
      <c r="PKG17" s="149"/>
      <c r="PKH17" s="149"/>
      <c r="PKI17" s="150"/>
      <c r="PKJ17" s="152"/>
      <c r="PKK17" s="147"/>
      <c r="PKL17" s="148"/>
      <c r="PKM17" s="149"/>
      <c r="PKN17" s="149"/>
      <c r="PKO17" s="149"/>
      <c r="PKP17" s="149"/>
      <c r="PKQ17" s="150"/>
      <c r="PKR17" s="152"/>
      <c r="PKS17" s="147"/>
      <c r="PKT17" s="148"/>
      <c r="PKU17" s="149"/>
      <c r="PKV17" s="149"/>
      <c r="PKW17" s="149"/>
      <c r="PKX17" s="149"/>
      <c r="PKY17" s="150"/>
      <c r="PKZ17" s="152"/>
      <c r="PLA17" s="147"/>
      <c r="PLB17" s="148"/>
      <c r="PLC17" s="149"/>
      <c r="PLD17" s="149"/>
      <c r="PLE17" s="149"/>
      <c r="PLF17" s="149"/>
      <c r="PLG17" s="150"/>
      <c r="PLH17" s="152"/>
      <c r="PLI17" s="147"/>
      <c r="PLJ17" s="148"/>
      <c r="PLK17" s="149"/>
      <c r="PLL17" s="149"/>
      <c r="PLM17" s="149"/>
      <c r="PLN17" s="149"/>
      <c r="PLO17" s="150"/>
      <c r="PLP17" s="152"/>
      <c r="PLQ17" s="147"/>
      <c r="PLR17" s="148"/>
      <c r="PLS17" s="149"/>
      <c r="PLT17" s="149"/>
      <c r="PLU17" s="149"/>
      <c r="PLV17" s="149"/>
      <c r="PLW17" s="150"/>
      <c r="PLX17" s="152"/>
      <c r="PLY17" s="147"/>
      <c r="PLZ17" s="148"/>
      <c r="PMA17" s="149"/>
      <c r="PMB17" s="149"/>
      <c r="PMC17" s="149"/>
      <c r="PMD17" s="149"/>
      <c r="PME17" s="150"/>
      <c r="PMF17" s="152"/>
      <c r="PMG17" s="147"/>
      <c r="PMH17" s="148"/>
      <c r="PMI17" s="149"/>
      <c r="PMJ17" s="149"/>
      <c r="PMK17" s="149"/>
      <c r="PML17" s="149"/>
      <c r="PMM17" s="150"/>
      <c r="PMN17" s="152"/>
      <c r="PMO17" s="147"/>
      <c r="PMP17" s="148"/>
      <c r="PMQ17" s="149"/>
      <c r="PMR17" s="149"/>
      <c r="PMS17" s="149"/>
      <c r="PMT17" s="149"/>
      <c r="PMU17" s="150"/>
      <c r="PMV17" s="152"/>
      <c r="PMW17" s="147"/>
      <c r="PMX17" s="148"/>
      <c r="PMY17" s="149"/>
      <c r="PMZ17" s="149"/>
      <c r="PNA17" s="149"/>
      <c r="PNB17" s="149"/>
      <c r="PNC17" s="150"/>
      <c r="PND17" s="152"/>
      <c r="PNE17" s="147"/>
      <c r="PNF17" s="148"/>
      <c r="PNG17" s="149"/>
      <c r="PNH17" s="149"/>
      <c r="PNI17" s="149"/>
      <c r="PNJ17" s="149"/>
      <c r="PNK17" s="150"/>
      <c r="PNL17" s="152"/>
      <c r="PNM17" s="147"/>
      <c r="PNN17" s="148"/>
      <c r="PNO17" s="149"/>
      <c r="PNP17" s="149"/>
      <c r="PNQ17" s="149"/>
      <c r="PNR17" s="149"/>
      <c r="PNS17" s="150"/>
      <c r="PNT17" s="152"/>
      <c r="PNU17" s="147"/>
      <c r="PNV17" s="148"/>
      <c r="PNW17" s="149"/>
      <c r="PNX17" s="149"/>
      <c r="PNY17" s="149"/>
      <c r="PNZ17" s="149"/>
      <c r="POA17" s="150"/>
      <c r="POB17" s="152"/>
      <c r="POC17" s="147"/>
      <c r="POD17" s="148"/>
      <c r="POE17" s="149"/>
      <c r="POF17" s="149"/>
      <c r="POG17" s="149"/>
      <c r="POH17" s="149"/>
      <c r="POI17" s="150"/>
      <c r="POJ17" s="152"/>
      <c r="POK17" s="147"/>
      <c r="POL17" s="148"/>
      <c r="POM17" s="149"/>
      <c r="PON17" s="149"/>
      <c r="POO17" s="149"/>
      <c r="POP17" s="149"/>
      <c r="POQ17" s="150"/>
      <c r="POR17" s="152"/>
      <c r="POS17" s="147"/>
      <c r="POT17" s="148"/>
      <c r="POU17" s="149"/>
      <c r="POV17" s="149"/>
      <c r="POW17" s="149"/>
      <c r="POX17" s="149"/>
      <c r="POY17" s="150"/>
      <c r="POZ17" s="152"/>
      <c r="PPA17" s="147"/>
      <c r="PPB17" s="148"/>
      <c r="PPC17" s="149"/>
      <c r="PPD17" s="149"/>
      <c r="PPE17" s="149"/>
      <c r="PPF17" s="149"/>
      <c r="PPG17" s="150"/>
      <c r="PPH17" s="152"/>
      <c r="PPI17" s="147"/>
      <c r="PPJ17" s="148"/>
      <c r="PPK17" s="149"/>
      <c r="PPL17" s="149"/>
      <c r="PPM17" s="149"/>
      <c r="PPN17" s="149"/>
      <c r="PPO17" s="150"/>
      <c r="PPP17" s="152"/>
      <c r="PPQ17" s="147"/>
      <c r="PPR17" s="148"/>
      <c r="PPS17" s="149"/>
      <c r="PPT17" s="149"/>
      <c r="PPU17" s="149"/>
      <c r="PPV17" s="149"/>
      <c r="PPW17" s="150"/>
      <c r="PPX17" s="152"/>
      <c r="PPY17" s="147"/>
      <c r="PPZ17" s="148"/>
      <c r="PQA17" s="149"/>
      <c r="PQB17" s="149"/>
      <c r="PQC17" s="149"/>
      <c r="PQD17" s="149"/>
      <c r="PQE17" s="150"/>
      <c r="PQF17" s="152"/>
      <c r="PQG17" s="147"/>
      <c r="PQH17" s="148"/>
      <c r="PQI17" s="149"/>
      <c r="PQJ17" s="149"/>
      <c r="PQK17" s="149"/>
      <c r="PQL17" s="149"/>
      <c r="PQM17" s="150"/>
      <c r="PQN17" s="152"/>
      <c r="PQO17" s="147"/>
      <c r="PQP17" s="148"/>
      <c r="PQQ17" s="149"/>
      <c r="PQR17" s="149"/>
      <c r="PQS17" s="149"/>
      <c r="PQT17" s="149"/>
      <c r="PQU17" s="150"/>
      <c r="PQV17" s="152"/>
      <c r="PQW17" s="147"/>
      <c r="PQX17" s="148"/>
      <c r="PQY17" s="149"/>
      <c r="PQZ17" s="149"/>
      <c r="PRA17" s="149"/>
      <c r="PRB17" s="149"/>
      <c r="PRC17" s="150"/>
      <c r="PRD17" s="152"/>
      <c r="PRE17" s="147"/>
      <c r="PRF17" s="148"/>
      <c r="PRG17" s="149"/>
      <c r="PRH17" s="149"/>
      <c r="PRI17" s="149"/>
      <c r="PRJ17" s="149"/>
      <c r="PRK17" s="150"/>
      <c r="PRL17" s="152"/>
      <c r="PRM17" s="147"/>
      <c r="PRN17" s="148"/>
      <c r="PRO17" s="149"/>
      <c r="PRP17" s="149"/>
      <c r="PRQ17" s="149"/>
      <c r="PRR17" s="149"/>
      <c r="PRS17" s="150"/>
      <c r="PRT17" s="152"/>
      <c r="PRU17" s="147"/>
      <c r="PRV17" s="148"/>
      <c r="PRW17" s="149"/>
      <c r="PRX17" s="149"/>
      <c r="PRY17" s="149"/>
      <c r="PRZ17" s="149"/>
      <c r="PSA17" s="150"/>
      <c r="PSB17" s="152"/>
      <c r="PSC17" s="147"/>
      <c r="PSD17" s="148"/>
      <c r="PSE17" s="149"/>
      <c r="PSF17" s="149"/>
      <c r="PSG17" s="149"/>
      <c r="PSH17" s="149"/>
      <c r="PSI17" s="150"/>
      <c r="PSJ17" s="152"/>
      <c r="PSK17" s="147"/>
      <c r="PSL17" s="148"/>
      <c r="PSM17" s="149"/>
      <c r="PSN17" s="149"/>
      <c r="PSO17" s="149"/>
      <c r="PSP17" s="149"/>
      <c r="PSQ17" s="150"/>
      <c r="PSR17" s="152"/>
      <c r="PSS17" s="147"/>
      <c r="PST17" s="148"/>
      <c r="PSU17" s="149"/>
      <c r="PSV17" s="149"/>
      <c r="PSW17" s="149"/>
      <c r="PSX17" s="149"/>
      <c r="PSY17" s="150"/>
      <c r="PSZ17" s="152"/>
      <c r="PTA17" s="147"/>
      <c r="PTB17" s="148"/>
      <c r="PTC17" s="149"/>
      <c r="PTD17" s="149"/>
      <c r="PTE17" s="149"/>
      <c r="PTF17" s="149"/>
      <c r="PTG17" s="150"/>
      <c r="PTH17" s="152"/>
      <c r="PTI17" s="147"/>
      <c r="PTJ17" s="148"/>
      <c r="PTK17" s="149"/>
      <c r="PTL17" s="149"/>
      <c r="PTM17" s="149"/>
      <c r="PTN17" s="149"/>
      <c r="PTO17" s="150"/>
      <c r="PTP17" s="152"/>
      <c r="PTQ17" s="147"/>
      <c r="PTR17" s="148"/>
      <c r="PTS17" s="149"/>
      <c r="PTT17" s="149"/>
      <c r="PTU17" s="149"/>
      <c r="PTV17" s="149"/>
      <c r="PTW17" s="150"/>
      <c r="PTX17" s="152"/>
      <c r="PTY17" s="147"/>
      <c r="PTZ17" s="148"/>
      <c r="PUA17" s="149"/>
      <c r="PUB17" s="149"/>
      <c r="PUC17" s="149"/>
      <c r="PUD17" s="149"/>
      <c r="PUE17" s="150"/>
      <c r="PUF17" s="152"/>
      <c r="PUG17" s="147"/>
      <c r="PUH17" s="148"/>
      <c r="PUI17" s="149"/>
      <c r="PUJ17" s="149"/>
      <c r="PUK17" s="149"/>
      <c r="PUL17" s="149"/>
      <c r="PUM17" s="150"/>
      <c r="PUN17" s="152"/>
      <c r="PUO17" s="147"/>
      <c r="PUP17" s="148"/>
      <c r="PUQ17" s="149"/>
      <c r="PUR17" s="149"/>
      <c r="PUS17" s="149"/>
      <c r="PUT17" s="149"/>
      <c r="PUU17" s="150"/>
      <c r="PUV17" s="152"/>
      <c r="PUW17" s="147"/>
      <c r="PUX17" s="148"/>
      <c r="PUY17" s="149"/>
      <c r="PUZ17" s="149"/>
      <c r="PVA17" s="149"/>
      <c r="PVB17" s="149"/>
      <c r="PVC17" s="150"/>
      <c r="PVD17" s="152"/>
      <c r="PVE17" s="147"/>
      <c r="PVF17" s="148"/>
      <c r="PVG17" s="149"/>
      <c r="PVH17" s="149"/>
      <c r="PVI17" s="149"/>
      <c r="PVJ17" s="149"/>
      <c r="PVK17" s="150"/>
      <c r="PVL17" s="152"/>
      <c r="PVM17" s="147"/>
      <c r="PVN17" s="148"/>
      <c r="PVO17" s="149"/>
      <c r="PVP17" s="149"/>
      <c r="PVQ17" s="149"/>
      <c r="PVR17" s="149"/>
      <c r="PVS17" s="150"/>
      <c r="PVT17" s="152"/>
      <c r="PVU17" s="147"/>
      <c r="PVV17" s="148"/>
      <c r="PVW17" s="149"/>
      <c r="PVX17" s="149"/>
      <c r="PVY17" s="149"/>
      <c r="PVZ17" s="149"/>
      <c r="PWA17" s="150"/>
      <c r="PWB17" s="152"/>
      <c r="PWC17" s="147"/>
      <c r="PWD17" s="148"/>
      <c r="PWE17" s="149"/>
      <c r="PWF17" s="149"/>
      <c r="PWG17" s="149"/>
      <c r="PWH17" s="149"/>
      <c r="PWI17" s="150"/>
      <c r="PWJ17" s="152"/>
      <c r="PWK17" s="147"/>
      <c r="PWL17" s="148"/>
      <c r="PWM17" s="149"/>
      <c r="PWN17" s="149"/>
      <c r="PWO17" s="149"/>
      <c r="PWP17" s="149"/>
      <c r="PWQ17" s="150"/>
      <c r="PWR17" s="152"/>
      <c r="PWS17" s="147"/>
      <c r="PWT17" s="148"/>
      <c r="PWU17" s="149"/>
      <c r="PWV17" s="149"/>
      <c r="PWW17" s="149"/>
      <c r="PWX17" s="149"/>
      <c r="PWY17" s="150"/>
      <c r="PWZ17" s="152"/>
      <c r="PXA17" s="147"/>
      <c r="PXB17" s="148"/>
      <c r="PXC17" s="149"/>
      <c r="PXD17" s="149"/>
      <c r="PXE17" s="149"/>
      <c r="PXF17" s="149"/>
      <c r="PXG17" s="150"/>
      <c r="PXH17" s="152"/>
      <c r="PXI17" s="147"/>
      <c r="PXJ17" s="148"/>
      <c r="PXK17" s="149"/>
      <c r="PXL17" s="149"/>
      <c r="PXM17" s="149"/>
      <c r="PXN17" s="149"/>
      <c r="PXO17" s="150"/>
      <c r="PXP17" s="152"/>
      <c r="PXQ17" s="147"/>
      <c r="PXR17" s="148"/>
      <c r="PXS17" s="149"/>
      <c r="PXT17" s="149"/>
      <c r="PXU17" s="149"/>
      <c r="PXV17" s="149"/>
      <c r="PXW17" s="150"/>
      <c r="PXX17" s="152"/>
      <c r="PXY17" s="147"/>
      <c r="PXZ17" s="148"/>
      <c r="PYA17" s="149"/>
      <c r="PYB17" s="149"/>
      <c r="PYC17" s="149"/>
      <c r="PYD17" s="149"/>
      <c r="PYE17" s="150"/>
      <c r="PYF17" s="152"/>
      <c r="PYG17" s="147"/>
      <c r="PYH17" s="148"/>
      <c r="PYI17" s="149"/>
      <c r="PYJ17" s="149"/>
      <c r="PYK17" s="149"/>
      <c r="PYL17" s="149"/>
      <c r="PYM17" s="150"/>
      <c r="PYN17" s="152"/>
      <c r="PYO17" s="147"/>
      <c r="PYP17" s="148"/>
      <c r="PYQ17" s="149"/>
      <c r="PYR17" s="149"/>
      <c r="PYS17" s="149"/>
      <c r="PYT17" s="149"/>
      <c r="PYU17" s="150"/>
      <c r="PYV17" s="152"/>
      <c r="PYW17" s="147"/>
      <c r="PYX17" s="148"/>
      <c r="PYY17" s="149"/>
      <c r="PYZ17" s="149"/>
      <c r="PZA17" s="149"/>
      <c r="PZB17" s="149"/>
      <c r="PZC17" s="150"/>
      <c r="PZD17" s="152"/>
      <c r="PZE17" s="147"/>
      <c r="PZF17" s="148"/>
      <c r="PZG17" s="149"/>
      <c r="PZH17" s="149"/>
      <c r="PZI17" s="149"/>
      <c r="PZJ17" s="149"/>
      <c r="PZK17" s="150"/>
      <c r="PZL17" s="152"/>
      <c r="PZM17" s="147"/>
      <c r="PZN17" s="148"/>
      <c r="PZO17" s="149"/>
      <c r="PZP17" s="149"/>
      <c r="PZQ17" s="149"/>
      <c r="PZR17" s="149"/>
      <c r="PZS17" s="150"/>
      <c r="PZT17" s="152"/>
      <c r="PZU17" s="147"/>
      <c r="PZV17" s="148"/>
      <c r="PZW17" s="149"/>
      <c r="PZX17" s="149"/>
      <c r="PZY17" s="149"/>
      <c r="PZZ17" s="149"/>
      <c r="QAA17" s="150"/>
      <c r="QAB17" s="152"/>
      <c r="QAC17" s="147"/>
      <c r="QAD17" s="148"/>
      <c r="QAE17" s="149"/>
      <c r="QAF17" s="149"/>
      <c r="QAG17" s="149"/>
      <c r="QAH17" s="149"/>
      <c r="QAI17" s="150"/>
      <c r="QAJ17" s="152"/>
      <c r="QAK17" s="147"/>
      <c r="QAL17" s="148"/>
      <c r="QAM17" s="149"/>
      <c r="QAN17" s="149"/>
      <c r="QAO17" s="149"/>
      <c r="QAP17" s="149"/>
      <c r="QAQ17" s="150"/>
      <c r="QAR17" s="152"/>
      <c r="QAS17" s="147"/>
      <c r="QAT17" s="148"/>
      <c r="QAU17" s="149"/>
      <c r="QAV17" s="149"/>
      <c r="QAW17" s="149"/>
      <c r="QAX17" s="149"/>
      <c r="QAY17" s="150"/>
      <c r="QAZ17" s="152"/>
      <c r="QBA17" s="147"/>
      <c r="QBB17" s="148"/>
      <c r="QBC17" s="149"/>
      <c r="QBD17" s="149"/>
      <c r="QBE17" s="149"/>
      <c r="QBF17" s="149"/>
      <c r="QBG17" s="150"/>
      <c r="QBH17" s="152"/>
      <c r="QBI17" s="147"/>
      <c r="QBJ17" s="148"/>
      <c r="QBK17" s="149"/>
      <c r="QBL17" s="149"/>
      <c r="QBM17" s="149"/>
      <c r="QBN17" s="149"/>
      <c r="QBO17" s="150"/>
      <c r="QBP17" s="152"/>
      <c r="QBQ17" s="147"/>
      <c r="QBR17" s="148"/>
      <c r="QBS17" s="149"/>
      <c r="QBT17" s="149"/>
      <c r="QBU17" s="149"/>
      <c r="QBV17" s="149"/>
      <c r="QBW17" s="150"/>
      <c r="QBX17" s="152"/>
      <c r="QBY17" s="147"/>
      <c r="QBZ17" s="148"/>
      <c r="QCA17" s="149"/>
      <c r="QCB17" s="149"/>
      <c r="QCC17" s="149"/>
      <c r="QCD17" s="149"/>
      <c r="QCE17" s="150"/>
      <c r="QCF17" s="152"/>
      <c r="QCG17" s="147"/>
      <c r="QCH17" s="148"/>
      <c r="QCI17" s="149"/>
      <c r="QCJ17" s="149"/>
      <c r="QCK17" s="149"/>
      <c r="QCL17" s="149"/>
      <c r="QCM17" s="150"/>
      <c r="QCN17" s="152"/>
      <c r="QCO17" s="147"/>
      <c r="QCP17" s="148"/>
      <c r="QCQ17" s="149"/>
      <c r="QCR17" s="149"/>
      <c r="QCS17" s="149"/>
      <c r="QCT17" s="149"/>
      <c r="QCU17" s="150"/>
      <c r="QCV17" s="152"/>
      <c r="QCW17" s="147"/>
      <c r="QCX17" s="148"/>
      <c r="QCY17" s="149"/>
      <c r="QCZ17" s="149"/>
      <c r="QDA17" s="149"/>
      <c r="QDB17" s="149"/>
      <c r="QDC17" s="150"/>
      <c r="QDD17" s="152"/>
      <c r="QDE17" s="147"/>
      <c r="QDF17" s="148"/>
      <c r="QDG17" s="149"/>
      <c r="QDH17" s="149"/>
      <c r="QDI17" s="149"/>
      <c r="QDJ17" s="149"/>
      <c r="QDK17" s="150"/>
      <c r="QDL17" s="152"/>
      <c r="QDM17" s="147"/>
      <c r="QDN17" s="148"/>
      <c r="QDO17" s="149"/>
      <c r="QDP17" s="149"/>
      <c r="QDQ17" s="149"/>
      <c r="QDR17" s="149"/>
      <c r="QDS17" s="150"/>
      <c r="QDT17" s="152"/>
      <c r="QDU17" s="147"/>
      <c r="QDV17" s="148"/>
      <c r="QDW17" s="149"/>
      <c r="QDX17" s="149"/>
      <c r="QDY17" s="149"/>
      <c r="QDZ17" s="149"/>
      <c r="QEA17" s="150"/>
      <c r="QEB17" s="152"/>
      <c r="QEC17" s="147"/>
      <c r="QED17" s="148"/>
      <c r="QEE17" s="149"/>
      <c r="QEF17" s="149"/>
      <c r="QEG17" s="149"/>
      <c r="QEH17" s="149"/>
      <c r="QEI17" s="150"/>
      <c r="QEJ17" s="152"/>
      <c r="QEK17" s="147"/>
      <c r="QEL17" s="148"/>
      <c r="QEM17" s="149"/>
      <c r="QEN17" s="149"/>
      <c r="QEO17" s="149"/>
      <c r="QEP17" s="149"/>
      <c r="QEQ17" s="150"/>
      <c r="QER17" s="152"/>
      <c r="QES17" s="147"/>
      <c r="QET17" s="148"/>
      <c r="QEU17" s="149"/>
      <c r="QEV17" s="149"/>
      <c r="QEW17" s="149"/>
      <c r="QEX17" s="149"/>
      <c r="QEY17" s="150"/>
      <c r="QEZ17" s="152"/>
      <c r="QFA17" s="147"/>
      <c r="QFB17" s="148"/>
      <c r="QFC17" s="149"/>
      <c r="QFD17" s="149"/>
      <c r="QFE17" s="149"/>
      <c r="QFF17" s="149"/>
      <c r="QFG17" s="150"/>
      <c r="QFH17" s="152"/>
      <c r="QFI17" s="147"/>
      <c r="QFJ17" s="148"/>
      <c r="QFK17" s="149"/>
      <c r="QFL17" s="149"/>
      <c r="QFM17" s="149"/>
      <c r="QFN17" s="149"/>
      <c r="QFO17" s="150"/>
      <c r="QFP17" s="152"/>
      <c r="QFQ17" s="147"/>
      <c r="QFR17" s="148"/>
      <c r="QFS17" s="149"/>
      <c r="QFT17" s="149"/>
      <c r="QFU17" s="149"/>
      <c r="QFV17" s="149"/>
      <c r="QFW17" s="150"/>
      <c r="QFX17" s="152"/>
      <c r="QFY17" s="147"/>
      <c r="QFZ17" s="148"/>
      <c r="QGA17" s="149"/>
      <c r="QGB17" s="149"/>
      <c r="QGC17" s="149"/>
      <c r="QGD17" s="149"/>
      <c r="QGE17" s="150"/>
      <c r="QGF17" s="152"/>
      <c r="QGG17" s="147"/>
      <c r="QGH17" s="148"/>
      <c r="QGI17" s="149"/>
      <c r="QGJ17" s="149"/>
      <c r="QGK17" s="149"/>
      <c r="QGL17" s="149"/>
      <c r="QGM17" s="150"/>
      <c r="QGN17" s="152"/>
      <c r="QGO17" s="147"/>
      <c r="QGP17" s="148"/>
      <c r="QGQ17" s="149"/>
      <c r="QGR17" s="149"/>
      <c r="QGS17" s="149"/>
      <c r="QGT17" s="149"/>
      <c r="QGU17" s="150"/>
      <c r="QGV17" s="152"/>
      <c r="QGW17" s="147"/>
      <c r="QGX17" s="148"/>
      <c r="QGY17" s="149"/>
      <c r="QGZ17" s="149"/>
      <c r="QHA17" s="149"/>
      <c r="QHB17" s="149"/>
      <c r="QHC17" s="150"/>
      <c r="QHD17" s="152"/>
      <c r="QHE17" s="147"/>
      <c r="QHF17" s="148"/>
      <c r="QHG17" s="149"/>
      <c r="QHH17" s="149"/>
      <c r="QHI17" s="149"/>
      <c r="QHJ17" s="149"/>
      <c r="QHK17" s="150"/>
      <c r="QHL17" s="152"/>
      <c r="QHM17" s="147"/>
      <c r="QHN17" s="148"/>
      <c r="QHO17" s="149"/>
      <c r="QHP17" s="149"/>
      <c r="QHQ17" s="149"/>
      <c r="QHR17" s="149"/>
      <c r="QHS17" s="150"/>
      <c r="QHT17" s="152"/>
      <c r="QHU17" s="147"/>
      <c r="QHV17" s="148"/>
      <c r="QHW17" s="149"/>
      <c r="QHX17" s="149"/>
      <c r="QHY17" s="149"/>
      <c r="QHZ17" s="149"/>
      <c r="QIA17" s="150"/>
      <c r="QIB17" s="152"/>
      <c r="QIC17" s="147"/>
      <c r="QID17" s="148"/>
      <c r="QIE17" s="149"/>
      <c r="QIF17" s="149"/>
      <c r="QIG17" s="149"/>
      <c r="QIH17" s="149"/>
      <c r="QII17" s="150"/>
      <c r="QIJ17" s="152"/>
      <c r="QIK17" s="147"/>
      <c r="QIL17" s="148"/>
      <c r="QIM17" s="149"/>
      <c r="QIN17" s="149"/>
      <c r="QIO17" s="149"/>
      <c r="QIP17" s="149"/>
      <c r="QIQ17" s="150"/>
      <c r="QIR17" s="152"/>
      <c r="QIS17" s="147"/>
      <c r="QIT17" s="148"/>
      <c r="QIU17" s="149"/>
      <c r="QIV17" s="149"/>
      <c r="QIW17" s="149"/>
      <c r="QIX17" s="149"/>
      <c r="QIY17" s="150"/>
      <c r="QIZ17" s="152"/>
      <c r="QJA17" s="147"/>
      <c r="QJB17" s="148"/>
      <c r="QJC17" s="149"/>
      <c r="QJD17" s="149"/>
      <c r="QJE17" s="149"/>
      <c r="QJF17" s="149"/>
      <c r="QJG17" s="150"/>
      <c r="QJH17" s="152"/>
      <c r="QJI17" s="147"/>
      <c r="QJJ17" s="148"/>
      <c r="QJK17" s="149"/>
      <c r="QJL17" s="149"/>
      <c r="QJM17" s="149"/>
      <c r="QJN17" s="149"/>
      <c r="QJO17" s="150"/>
      <c r="QJP17" s="152"/>
      <c r="QJQ17" s="147"/>
      <c r="QJR17" s="148"/>
      <c r="QJS17" s="149"/>
      <c r="QJT17" s="149"/>
      <c r="QJU17" s="149"/>
      <c r="QJV17" s="149"/>
      <c r="QJW17" s="150"/>
      <c r="QJX17" s="152"/>
      <c r="QJY17" s="147"/>
      <c r="QJZ17" s="148"/>
      <c r="QKA17" s="149"/>
      <c r="QKB17" s="149"/>
      <c r="QKC17" s="149"/>
      <c r="QKD17" s="149"/>
      <c r="QKE17" s="150"/>
      <c r="QKF17" s="152"/>
      <c r="QKG17" s="147"/>
      <c r="QKH17" s="148"/>
      <c r="QKI17" s="149"/>
      <c r="QKJ17" s="149"/>
      <c r="QKK17" s="149"/>
      <c r="QKL17" s="149"/>
      <c r="QKM17" s="150"/>
      <c r="QKN17" s="152"/>
      <c r="QKO17" s="147"/>
      <c r="QKP17" s="148"/>
      <c r="QKQ17" s="149"/>
      <c r="QKR17" s="149"/>
      <c r="QKS17" s="149"/>
      <c r="QKT17" s="149"/>
      <c r="QKU17" s="150"/>
      <c r="QKV17" s="152"/>
      <c r="QKW17" s="147"/>
      <c r="QKX17" s="148"/>
      <c r="QKY17" s="149"/>
      <c r="QKZ17" s="149"/>
      <c r="QLA17" s="149"/>
      <c r="QLB17" s="149"/>
      <c r="QLC17" s="150"/>
      <c r="QLD17" s="152"/>
      <c r="QLE17" s="147"/>
      <c r="QLF17" s="148"/>
      <c r="QLG17" s="149"/>
      <c r="QLH17" s="149"/>
      <c r="QLI17" s="149"/>
      <c r="QLJ17" s="149"/>
      <c r="QLK17" s="150"/>
      <c r="QLL17" s="152"/>
      <c r="QLM17" s="147"/>
      <c r="QLN17" s="148"/>
      <c r="QLO17" s="149"/>
      <c r="QLP17" s="149"/>
      <c r="QLQ17" s="149"/>
      <c r="QLR17" s="149"/>
      <c r="QLS17" s="150"/>
      <c r="QLT17" s="152"/>
      <c r="QLU17" s="147"/>
      <c r="QLV17" s="148"/>
      <c r="QLW17" s="149"/>
      <c r="QLX17" s="149"/>
      <c r="QLY17" s="149"/>
      <c r="QLZ17" s="149"/>
      <c r="QMA17" s="150"/>
      <c r="QMB17" s="152"/>
      <c r="QMC17" s="147"/>
      <c r="QMD17" s="148"/>
      <c r="QME17" s="149"/>
      <c r="QMF17" s="149"/>
      <c r="QMG17" s="149"/>
      <c r="QMH17" s="149"/>
      <c r="QMI17" s="150"/>
      <c r="QMJ17" s="152"/>
      <c r="QMK17" s="147"/>
      <c r="QML17" s="148"/>
      <c r="QMM17" s="149"/>
      <c r="QMN17" s="149"/>
      <c r="QMO17" s="149"/>
      <c r="QMP17" s="149"/>
      <c r="QMQ17" s="150"/>
      <c r="QMR17" s="152"/>
      <c r="QMS17" s="147"/>
      <c r="QMT17" s="148"/>
      <c r="QMU17" s="149"/>
      <c r="QMV17" s="149"/>
      <c r="QMW17" s="149"/>
      <c r="QMX17" s="149"/>
      <c r="QMY17" s="150"/>
      <c r="QMZ17" s="152"/>
      <c r="QNA17" s="147"/>
      <c r="QNB17" s="148"/>
      <c r="QNC17" s="149"/>
      <c r="QND17" s="149"/>
      <c r="QNE17" s="149"/>
      <c r="QNF17" s="149"/>
      <c r="QNG17" s="150"/>
      <c r="QNH17" s="152"/>
      <c r="QNI17" s="147"/>
      <c r="QNJ17" s="148"/>
      <c r="QNK17" s="149"/>
      <c r="QNL17" s="149"/>
      <c r="QNM17" s="149"/>
      <c r="QNN17" s="149"/>
      <c r="QNO17" s="150"/>
      <c r="QNP17" s="152"/>
      <c r="QNQ17" s="147"/>
      <c r="QNR17" s="148"/>
      <c r="QNS17" s="149"/>
      <c r="QNT17" s="149"/>
      <c r="QNU17" s="149"/>
      <c r="QNV17" s="149"/>
      <c r="QNW17" s="150"/>
      <c r="QNX17" s="152"/>
      <c r="QNY17" s="147"/>
      <c r="QNZ17" s="148"/>
      <c r="QOA17" s="149"/>
      <c r="QOB17" s="149"/>
      <c r="QOC17" s="149"/>
      <c r="QOD17" s="149"/>
      <c r="QOE17" s="150"/>
      <c r="QOF17" s="152"/>
      <c r="QOG17" s="147"/>
      <c r="QOH17" s="148"/>
      <c r="QOI17" s="149"/>
      <c r="QOJ17" s="149"/>
      <c r="QOK17" s="149"/>
      <c r="QOL17" s="149"/>
      <c r="QOM17" s="150"/>
      <c r="QON17" s="152"/>
      <c r="QOO17" s="147"/>
      <c r="QOP17" s="148"/>
      <c r="QOQ17" s="149"/>
      <c r="QOR17" s="149"/>
      <c r="QOS17" s="149"/>
      <c r="QOT17" s="149"/>
      <c r="QOU17" s="150"/>
      <c r="QOV17" s="152"/>
      <c r="QOW17" s="147"/>
      <c r="QOX17" s="148"/>
      <c r="QOY17" s="149"/>
      <c r="QOZ17" s="149"/>
      <c r="QPA17" s="149"/>
      <c r="QPB17" s="149"/>
      <c r="QPC17" s="150"/>
      <c r="QPD17" s="152"/>
      <c r="QPE17" s="147"/>
      <c r="QPF17" s="148"/>
      <c r="QPG17" s="149"/>
      <c r="QPH17" s="149"/>
      <c r="QPI17" s="149"/>
      <c r="QPJ17" s="149"/>
      <c r="QPK17" s="150"/>
      <c r="QPL17" s="152"/>
      <c r="QPM17" s="147"/>
      <c r="QPN17" s="148"/>
      <c r="QPO17" s="149"/>
      <c r="QPP17" s="149"/>
      <c r="QPQ17" s="149"/>
      <c r="QPR17" s="149"/>
      <c r="QPS17" s="150"/>
      <c r="QPT17" s="152"/>
      <c r="QPU17" s="147"/>
      <c r="QPV17" s="148"/>
      <c r="QPW17" s="149"/>
      <c r="QPX17" s="149"/>
      <c r="QPY17" s="149"/>
      <c r="QPZ17" s="149"/>
      <c r="QQA17" s="150"/>
      <c r="QQB17" s="152"/>
      <c r="QQC17" s="147"/>
      <c r="QQD17" s="148"/>
      <c r="QQE17" s="149"/>
      <c r="QQF17" s="149"/>
      <c r="QQG17" s="149"/>
      <c r="QQH17" s="149"/>
      <c r="QQI17" s="150"/>
      <c r="QQJ17" s="152"/>
      <c r="QQK17" s="147"/>
      <c r="QQL17" s="148"/>
      <c r="QQM17" s="149"/>
      <c r="QQN17" s="149"/>
      <c r="QQO17" s="149"/>
      <c r="QQP17" s="149"/>
      <c r="QQQ17" s="150"/>
      <c r="QQR17" s="152"/>
      <c r="QQS17" s="147"/>
      <c r="QQT17" s="148"/>
      <c r="QQU17" s="149"/>
      <c r="QQV17" s="149"/>
      <c r="QQW17" s="149"/>
      <c r="QQX17" s="149"/>
      <c r="QQY17" s="150"/>
      <c r="QQZ17" s="152"/>
      <c r="QRA17" s="147"/>
      <c r="QRB17" s="148"/>
      <c r="QRC17" s="149"/>
      <c r="QRD17" s="149"/>
      <c r="QRE17" s="149"/>
      <c r="QRF17" s="149"/>
      <c r="QRG17" s="150"/>
      <c r="QRH17" s="152"/>
      <c r="QRI17" s="147"/>
      <c r="QRJ17" s="148"/>
      <c r="QRK17" s="149"/>
      <c r="QRL17" s="149"/>
      <c r="QRM17" s="149"/>
      <c r="QRN17" s="149"/>
      <c r="QRO17" s="150"/>
      <c r="QRP17" s="152"/>
      <c r="QRQ17" s="147"/>
      <c r="QRR17" s="148"/>
      <c r="QRS17" s="149"/>
      <c r="QRT17" s="149"/>
      <c r="QRU17" s="149"/>
      <c r="QRV17" s="149"/>
      <c r="QRW17" s="150"/>
      <c r="QRX17" s="152"/>
      <c r="QRY17" s="147"/>
      <c r="QRZ17" s="148"/>
      <c r="QSA17" s="149"/>
      <c r="QSB17" s="149"/>
      <c r="QSC17" s="149"/>
      <c r="QSD17" s="149"/>
      <c r="QSE17" s="150"/>
      <c r="QSF17" s="152"/>
      <c r="QSG17" s="147"/>
      <c r="QSH17" s="148"/>
      <c r="QSI17" s="149"/>
      <c r="QSJ17" s="149"/>
      <c r="QSK17" s="149"/>
      <c r="QSL17" s="149"/>
      <c r="QSM17" s="150"/>
      <c r="QSN17" s="152"/>
      <c r="QSO17" s="147"/>
      <c r="QSP17" s="148"/>
      <c r="QSQ17" s="149"/>
      <c r="QSR17" s="149"/>
      <c r="QSS17" s="149"/>
      <c r="QST17" s="149"/>
      <c r="QSU17" s="150"/>
      <c r="QSV17" s="152"/>
      <c r="QSW17" s="147"/>
      <c r="QSX17" s="148"/>
      <c r="QSY17" s="149"/>
      <c r="QSZ17" s="149"/>
      <c r="QTA17" s="149"/>
      <c r="QTB17" s="149"/>
      <c r="QTC17" s="150"/>
      <c r="QTD17" s="152"/>
      <c r="QTE17" s="147"/>
      <c r="QTF17" s="148"/>
      <c r="QTG17" s="149"/>
      <c r="QTH17" s="149"/>
      <c r="QTI17" s="149"/>
      <c r="QTJ17" s="149"/>
      <c r="QTK17" s="150"/>
      <c r="QTL17" s="152"/>
      <c r="QTM17" s="147"/>
      <c r="QTN17" s="148"/>
      <c r="QTO17" s="149"/>
      <c r="QTP17" s="149"/>
      <c r="QTQ17" s="149"/>
      <c r="QTR17" s="149"/>
      <c r="QTS17" s="150"/>
      <c r="QTT17" s="152"/>
      <c r="QTU17" s="147"/>
      <c r="QTV17" s="148"/>
      <c r="QTW17" s="149"/>
      <c r="QTX17" s="149"/>
      <c r="QTY17" s="149"/>
      <c r="QTZ17" s="149"/>
      <c r="QUA17" s="150"/>
      <c r="QUB17" s="152"/>
      <c r="QUC17" s="147"/>
      <c r="QUD17" s="148"/>
      <c r="QUE17" s="149"/>
      <c r="QUF17" s="149"/>
      <c r="QUG17" s="149"/>
      <c r="QUH17" s="149"/>
      <c r="QUI17" s="150"/>
      <c r="QUJ17" s="152"/>
      <c r="QUK17" s="147"/>
      <c r="QUL17" s="148"/>
      <c r="QUM17" s="149"/>
      <c r="QUN17" s="149"/>
      <c r="QUO17" s="149"/>
      <c r="QUP17" s="149"/>
      <c r="QUQ17" s="150"/>
      <c r="QUR17" s="152"/>
      <c r="QUS17" s="147"/>
      <c r="QUT17" s="148"/>
      <c r="QUU17" s="149"/>
      <c r="QUV17" s="149"/>
      <c r="QUW17" s="149"/>
      <c r="QUX17" s="149"/>
      <c r="QUY17" s="150"/>
      <c r="QUZ17" s="152"/>
      <c r="QVA17" s="147"/>
      <c r="QVB17" s="148"/>
      <c r="QVC17" s="149"/>
      <c r="QVD17" s="149"/>
      <c r="QVE17" s="149"/>
      <c r="QVF17" s="149"/>
      <c r="QVG17" s="150"/>
      <c r="QVH17" s="152"/>
      <c r="QVI17" s="147"/>
      <c r="QVJ17" s="148"/>
      <c r="QVK17" s="149"/>
      <c r="QVL17" s="149"/>
      <c r="QVM17" s="149"/>
      <c r="QVN17" s="149"/>
      <c r="QVO17" s="150"/>
      <c r="QVP17" s="152"/>
      <c r="QVQ17" s="147"/>
      <c r="QVR17" s="148"/>
      <c r="QVS17" s="149"/>
      <c r="QVT17" s="149"/>
      <c r="QVU17" s="149"/>
      <c r="QVV17" s="149"/>
      <c r="QVW17" s="150"/>
      <c r="QVX17" s="152"/>
      <c r="QVY17" s="147"/>
      <c r="QVZ17" s="148"/>
      <c r="QWA17" s="149"/>
      <c r="QWB17" s="149"/>
      <c r="QWC17" s="149"/>
      <c r="QWD17" s="149"/>
      <c r="QWE17" s="150"/>
      <c r="QWF17" s="152"/>
      <c r="QWG17" s="147"/>
      <c r="QWH17" s="148"/>
      <c r="QWI17" s="149"/>
      <c r="QWJ17" s="149"/>
      <c r="QWK17" s="149"/>
      <c r="QWL17" s="149"/>
      <c r="QWM17" s="150"/>
      <c r="QWN17" s="152"/>
      <c r="QWO17" s="147"/>
      <c r="QWP17" s="148"/>
      <c r="QWQ17" s="149"/>
      <c r="QWR17" s="149"/>
      <c r="QWS17" s="149"/>
      <c r="QWT17" s="149"/>
      <c r="QWU17" s="150"/>
      <c r="QWV17" s="152"/>
      <c r="QWW17" s="147"/>
      <c r="QWX17" s="148"/>
      <c r="QWY17" s="149"/>
      <c r="QWZ17" s="149"/>
      <c r="QXA17" s="149"/>
      <c r="QXB17" s="149"/>
      <c r="QXC17" s="150"/>
      <c r="QXD17" s="152"/>
      <c r="QXE17" s="147"/>
      <c r="QXF17" s="148"/>
      <c r="QXG17" s="149"/>
      <c r="QXH17" s="149"/>
      <c r="QXI17" s="149"/>
      <c r="QXJ17" s="149"/>
      <c r="QXK17" s="150"/>
      <c r="QXL17" s="152"/>
      <c r="QXM17" s="147"/>
      <c r="QXN17" s="148"/>
      <c r="QXO17" s="149"/>
      <c r="QXP17" s="149"/>
      <c r="QXQ17" s="149"/>
      <c r="QXR17" s="149"/>
      <c r="QXS17" s="150"/>
      <c r="QXT17" s="152"/>
      <c r="QXU17" s="147"/>
      <c r="QXV17" s="148"/>
      <c r="QXW17" s="149"/>
      <c r="QXX17" s="149"/>
      <c r="QXY17" s="149"/>
      <c r="QXZ17" s="149"/>
      <c r="QYA17" s="150"/>
      <c r="QYB17" s="152"/>
      <c r="QYC17" s="147"/>
      <c r="QYD17" s="148"/>
      <c r="QYE17" s="149"/>
      <c r="QYF17" s="149"/>
      <c r="QYG17" s="149"/>
      <c r="QYH17" s="149"/>
      <c r="QYI17" s="150"/>
      <c r="QYJ17" s="152"/>
      <c r="QYK17" s="147"/>
      <c r="QYL17" s="148"/>
      <c r="QYM17" s="149"/>
      <c r="QYN17" s="149"/>
      <c r="QYO17" s="149"/>
      <c r="QYP17" s="149"/>
      <c r="QYQ17" s="150"/>
      <c r="QYR17" s="152"/>
      <c r="QYS17" s="147"/>
      <c r="QYT17" s="148"/>
      <c r="QYU17" s="149"/>
      <c r="QYV17" s="149"/>
      <c r="QYW17" s="149"/>
      <c r="QYX17" s="149"/>
      <c r="QYY17" s="150"/>
      <c r="QYZ17" s="152"/>
      <c r="QZA17" s="147"/>
      <c r="QZB17" s="148"/>
      <c r="QZC17" s="149"/>
      <c r="QZD17" s="149"/>
      <c r="QZE17" s="149"/>
      <c r="QZF17" s="149"/>
      <c r="QZG17" s="150"/>
      <c r="QZH17" s="152"/>
      <c r="QZI17" s="147"/>
      <c r="QZJ17" s="148"/>
      <c r="QZK17" s="149"/>
      <c r="QZL17" s="149"/>
      <c r="QZM17" s="149"/>
      <c r="QZN17" s="149"/>
      <c r="QZO17" s="150"/>
      <c r="QZP17" s="152"/>
      <c r="QZQ17" s="147"/>
      <c r="QZR17" s="148"/>
      <c r="QZS17" s="149"/>
      <c r="QZT17" s="149"/>
      <c r="QZU17" s="149"/>
      <c r="QZV17" s="149"/>
      <c r="QZW17" s="150"/>
      <c r="QZX17" s="152"/>
      <c r="QZY17" s="147"/>
      <c r="QZZ17" s="148"/>
      <c r="RAA17" s="149"/>
      <c r="RAB17" s="149"/>
      <c r="RAC17" s="149"/>
      <c r="RAD17" s="149"/>
      <c r="RAE17" s="150"/>
      <c r="RAF17" s="152"/>
      <c r="RAG17" s="147"/>
      <c r="RAH17" s="148"/>
      <c r="RAI17" s="149"/>
      <c r="RAJ17" s="149"/>
      <c r="RAK17" s="149"/>
      <c r="RAL17" s="149"/>
      <c r="RAM17" s="150"/>
      <c r="RAN17" s="152"/>
      <c r="RAO17" s="147"/>
      <c r="RAP17" s="148"/>
      <c r="RAQ17" s="149"/>
      <c r="RAR17" s="149"/>
      <c r="RAS17" s="149"/>
      <c r="RAT17" s="149"/>
      <c r="RAU17" s="150"/>
      <c r="RAV17" s="152"/>
      <c r="RAW17" s="147"/>
      <c r="RAX17" s="148"/>
      <c r="RAY17" s="149"/>
      <c r="RAZ17" s="149"/>
      <c r="RBA17" s="149"/>
      <c r="RBB17" s="149"/>
      <c r="RBC17" s="150"/>
      <c r="RBD17" s="152"/>
      <c r="RBE17" s="147"/>
      <c r="RBF17" s="148"/>
      <c r="RBG17" s="149"/>
      <c r="RBH17" s="149"/>
      <c r="RBI17" s="149"/>
      <c r="RBJ17" s="149"/>
      <c r="RBK17" s="150"/>
      <c r="RBL17" s="152"/>
      <c r="RBM17" s="147"/>
      <c r="RBN17" s="148"/>
      <c r="RBO17" s="149"/>
      <c r="RBP17" s="149"/>
      <c r="RBQ17" s="149"/>
      <c r="RBR17" s="149"/>
      <c r="RBS17" s="150"/>
      <c r="RBT17" s="152"/>
      <c r="RBU17" s="147"/>
      <c r="RBV17" s="148"/>
      <c r="RBW17" s="149"/>
      <c r="RBX17" s="149"/>
      <c r="RBY17" s="149"/>
      <c r="RBZ17" s="149"/>
      <c r="RCA17" s="150"/>
      <c r="RCB17" s="152"/>
      <c r="RCC17" s="147"/>
      <c r="RCD17" s="148"/>
      <c r="RCE17" s="149"/>
      <c r="RCF17" s="149"/>
      <c r="RCG17" s="149"/>
      <c r="RCH17" s="149"/>
      <c r="RCI17" s="150"/>
      <c r="RCJ17" s="152"/>
      <c r="RCK17" s="147"/>
      <c r="RCL17" s="148"/>
      <c r="RCM17" s="149"/>
      <c r="RCN17" s="149"/>
      <c r="RCO17" s="149"/>
      <c r="RCP17" s="149"/>
      <c r="RCQ17" s="150"/>
      <c r="RCR17" s="152"/>
      <c r="RCS17" s="147"/>
      <c r="RCT17" s="148"/>
      <c r="RCU17" s="149"/>
      <c r="RCV17" s="149"/>
      <c r="RCW17" s="149"/>
      <c r="RCX17" s="149"/>
      <c r="RCY17" s="150"/>
      <c r="RCZ17" s="152"/>
      <c r="RDA17" s="147"/>
      <c r="RDB17" s="148"/>
      <c r="RDC17" s="149"/>
      <c r="RDD17" s="149"/>
      <c r="RDE17" s="149"/>
      <c r="RDF17" s="149"/>
      <c r="RDG17" s="150"/>
      <c r="RDH17" s="152"/>
      <c r="RDI17" s="147"/>
      <c r="RDJ17" s="148"/>
      <c r="RDK17" s="149"/>
      <c r="RDL17" s="149"/>
      <c r="RDM17" s="149"/>
      <c r="RDN17" s="149"/>
      <c r="RDO17" s="150"/>
      <c r="RDP17" s="152"/>
      <c r="RDQ17" s="147"/>
      <c r="RDR17" s="148"/>
      <c r="RDS17" s="149"/>
      <c r="RDT17" s="149"/>
      <c r="RDU17" s="149"/>
      <c r="RDV17" s="149"/>
      <c r="RDW17" s="150"/>
      <c r="RDX17" s="152"/>
      <c r="RDY17" s="147"/>
      <c r="RDZ17" s="148"/>
      <c r="REA17" s="149"/>
      <c r="REB17" s="149"/>
      <c r="REC17" s="149"/>
      <c r="RED17" s="149"/>
      <c r="REE17" s="150"/>
      <c r="REF17" s="152"/>
      <c r="REG17" s="147"/>
      <c r="REH17" s="148"/>
      <c r="REI17" s="149"/>
      <c r="REJ17" s="149"/>
      <c r="REK17" s="149"/>
      <c r="REL17" s="149"/>
      <c r="REM17" s="150"/>
      <c r="REN17" s="152"/>
      <c r="REO17" s="147"/>
      <c r="REP17" s="148"/>
      <c r="REQ17" s="149"/>
      <c r="RER17" s="149"/>
      <c r="RES17" s="149"/>
      <c r="RET17" s="149"/>
      <c r="REU17" s="150"/>
      <c r="REV17" s="152"/>
      <c r="REW17" s="147"/>
      <c r="REX17" s="148"/>
      <c r="REY17" s="149"/>
      <c r="REZ17" s="149"/>
      <c r="RFA17" s="149"/>
      <c r="RFB17" s="149"/>
      <c r="RFC17" s="150"/>
      <c r="RFD17" s="152"/>
      <c r="RFE17" s="147"/>
      <c r="RFF17" s="148"/>
      <c r="RFG17" s="149"/>
      <c r="RFH17" s="149"/>
      <c r="RFI17" s="149"/>
      <c r="RFJ17" s="149"/>
      <c r="RFK17" s="150"/>
      <c r="RFL17" s="152"/>
      <c r="RFM17" s="147"/>
      <c r="RFN17" s="148"/>
      <c r="RFO17" s="149"/>
      <c r="RFP17" s="149"/>
      <c r="RFQ17" s="149"/>
      <c r="RFR17" s="149"/>
      <c r="RFS17" s="150"/>
      <c r="RFT17" s="152"/>
      <c r="RFU17" s="147"/>
      <c r="RFV17" s="148"/>
      <c r="RFW17" s="149"/>
      <c r="RFX17" s="149"/>
      <c r="RFY17" s="149"/>
      <c r="RFZ17" s="149"/>
      <c r="RGA17" s="150"/>
      <c r="RGB17" s="152"/>
      <c r="RGC17" s="147"/>
      <c r="RGD17" s="148"/>
      <c r="RGE17" s="149"/>
      <c r="RGF17" s="149"/>
      <c r="RGG17" s="149"/>
      <c r="RGH17" s="149"/>
      <c r="RGI17" s="150"/>
      <c r="RGJ17" s="152"/>
      <c r="RGK17" s="147"/>
      <c r="RGL17" s="148"/>
      <c r="RGM17" s="149"/>
      <c r="RGN17" s="149"/>
      <c r="RGO17" s="149"/>
      <c r="RGP17" s="149"/>
      <c r="RGQ17" s="150"/>
      <c r="RGR17" s="152"/>
      <c r="RGS17" s="147"/>
      <c r="RGT17" s="148"/>
      <c r="RGU17" s="149"/>
      <c r="RGV17" s="149"/>
      <c r="RGW17" s="149"/>
      <c r="RGX17" s="149"/>
      <c r="RGY17" s="150"/>
      <c r="RGZ17" s="152"/>
      <c r="RHA17" s="147"/>
      <c r="RHB17" s="148"/>
      <c r="RHC17" s="149"/>
      <c r="RHD17" s="149"/>
      <c r="RHE17" s="149"/>
      <c r="RHF17" s="149"/>
      <c r="RHG17" s="150"/>
      <c r="RHH17" s="152"/>
      <c r="RHI17" s="147"/>
      <c r="RHJ17" s="148"/>
      <c r="RHK17" s="149"/>
      <c r="RHL17" s="149"/>
      <c r="RHM17" s="149"/>
      <c r="RHN17" s="149"/>
      <c r="RHO17" s="150"/>
      <c r="RHP17" s="152"/>
      <c r="RHQ17" s="147"/>
      <c r="RHR17" s="148"/>
      <c r="RHS17" s="149"/>
      <c r="RHT17" s="149"/>
      <c r="RHU17" s="149"/>
      <c r="RHV17" s="149"/>
      <c r="RHW17" s="150"/>
      <c r="RHX17" s="152"/>
      <c r="RHY17" s="147"/>
      <c r="RHZ17" s="148"/>
      <c r="RIA17" s="149"/>
      <c r="RIB17" s="149"/>
      <c r="RIC17" s="149"/>
      <c r="RID17" s="149"/>
      <c r="RIE17" s="150"/>
      <c r="RIF17" s="152"/>
      <c r="RIG17" s="147"/>
      <c r="RIH17" s="148"/>
      <c r="RII17" s="149"/>
      <c r="RIJ17" s="149"/>
      <c r="RIK17" s="149"/>
      <c r="RIL17" s="149"/>
      <c r="RIM17" s="150"/>
      <c r="RIN17" s="152"/>
      <c r="RIO17" s="147"/>
      <c r="RIP17" s="148"/>
      <c r="RIQ17" s="149"/>
      <c r="RIR17" s="149"/>
      <c r="RIS17" s="149"/>
      <c r="RIT17" s="149"/>
      <c r="RIU17" s="150"/>
      <c r="RIV17" s="152"/>
      <c r="RIW17" s="147"/>
      <c r="RIX17" s="148"/>
      <c r="RIY17" s="149"/>
      <c r="RIZ17" s="149"/>
      <c r="RJA17" s="149"/>
      <c r="RJB17" s="149"/>
      <c r="RJC17" s="150"/>
      <c r="RJD17" s="152"/>
      <c r="RJE17" s="147"/>
      <c r="RJF17" s="148"/>
      <c r="RJG17" s="149"/>
      <c r="RJH17" s="149"/>
      <c r="RJI17" s="149"/>
      <c r="RJJ17" s="149"/>
      <c r="RJK17" s="150"/>
      <c r="RJL17" s="152"/>
      <c r="RJM17" s="147"/>
      <c r="RJN17" s="148"/>
      <c r="RJO17" s="149"/>
      <c r="RJP17" s="149"/>
      <c r="RJQ17" s="149"/>
      <c r="RJR17" s="149"/>
      <c r="RJS17" s="150"/>
      <c r="RJT17" s="152"/>
      <c r="RJU17" s="147"/>
      <c r="RJV17" s="148"/>
      <c r="RJW17" s="149"/>
      <c r="RJX17" s="149"/>
      <c r="RJY17" s="149"/>
      <c r="RJZ17" s="149"/>
      <c r="RKA17" s="150"/>
      <c r="RKB17" s="152"/>
      <c r="RKC17" s="147"/>
      <c r="RKD17" s="148"/>
      <c r="RKE17" s="149"/>
      <c r="RKF17" s="149"/>
      <c r="RKG17" s="149"/>
      <c r="RKH17" s="149"/>
      <c r="RKI17" s="150"/>
      <c r="RKJ17" s="152"/>
      <c r="RKK17" s="147"/>
      <c r="RKL17" s="148"/>
      <c r="RKM17" s="149"/>
      <c r="RKN17" s="149"/>
      <c r="RKO17" s="149"/>
      <c r="RKP17" s="149"/>
      <c r="RKQ17" s="150"/>
      <c r="RKR17" s="152"/>
      <c r="RKS17" s="147"/>
      <c r="RKT17" s="148"/>
      <c r="RKU17" s="149"/>
      <c r="RKV17" s="149"/>
      <c r="RKW17" s="149"/>
      <c r="RKX17" s="149"/>
      <c r="RKY17" s="150"/>
      <c r="RKZ17" s="152"/>
      <c r="RLA17" s="147"/>
      <c r="RLB17" s="148"/>
      <c r="RLC17" s="149"/>
      <c r="RLD17" s="149"/>
      <c r="RLE17" s="149"/>
      <c r="RLF17" s="149"/>
      <c r="RLG17" s="150"/>
      <c r="RLH17" s="152"/>
      <c r="RLI17" s="147"/>
      <c r="RLJ17" s="148"/>
      <c r="RLK17" s="149"/>
      <c r="RLL17" s="149"/>
      <c r="RLM17" s="149"/>
      <c r="RLN17" s="149"/>
      <c r="RLO17" s="150"/>
      <c r="RLP17" s="152"/>
      <c r="RLQ17" s="147"/>
      <c r="RLR17" s="148"/>
      <c r="RLS17" s="149"/>
      <c r="RLT17" s="149"/>
      <c r="RLU17" s="149"/>
      <c r="RLV17" s="149"/>
      <c r="RLW17" s="150"/>
      <c r="RLX17" s="152"/>
      <c r="RLY17" s="147"/>
      <c r="RLZ17" s="148"/>
      <c r="RMA17" s="149"/>
      <c r="RMB17" s="149"/>
      <c r="RMC17" s="149"/>
      <c r="RMD17" s="149"/>
      <c r="RME17" s="150"/>
      <c r="RMF17" s="152"/>
      <c r="RMG17" s="147"/>
      <c r="RMH17" s="148"/>
      <c r="RMI17" s="149"/>
      <c r="RMJ17" s="149"/>
      <c r="RMK17" s="149"/>
      <c r="RML17" s="149"/>
      <c r="RMM17" s="150"/>
      <c r="RMN17" s="152"/>
      <c r="RMO17" s="147"/>
      <c r="RMP17" s="148"/>
      <c r="RMQ17" s="149"/>
      <c r="RMR17" s="149"/>
      <c r="RMS17" s="149"/>
      <c r="RMT17" s="149"/>
      <c r="RMU17" s="150"/>
      <c r="RMV17" s="152"/>
      <c r="RMW17" s="147"/>
      <c r="RMX17" s="148"/>
      <c r="RMY17" s="149"/>
      <c r="RMZ17" s="149"/>
      <c r="RNA17" s="149"/>
      <c r="RNB17" s="149"/>
      <c r="RNC17" s="150"/>
      <c r="RND17" s="152"/>
      <c r="RNE17" s="147"/>
      <c r="RNF17" s="148"/>
      <c r="RNG17" s="149"/>
      <c r="RNH17" s="149"/>
      <c r="RNI17" s="149"/>
      <c r="RNJ17" s="149"/>
      <c r="RNK17" s="150"/>
      <c r="RNL17" s="152"/>
      <c r="RNM17" s="147"/>
      <c r="RNN17" s="148"/>
      <c r="RNO17" s="149"/>
      <c r="RNP17" s="149"/>
      <c r="RNQ17" s="149"/>
      <c r="RNR17" s="149"/>
      <c r="RNS17" s="150"/>
      <c r="RNT17" s="152"/>
      <c r="RNU17" s="147"/>
      <c r="RNV17" s="148"/>
      <c r="RNW17" s="149"/>
      <c r="RNX17" s="149"/>
      <c r="RNY17" s="149"/>
      <c r="RNZ17" s="149"/>
      <c r="ROA17" s="150"/>
      <c r="ROB17" s="152"/>
      <c r="ROC17" s="147"/>
      <c r="ROD17" s="148"/>
      <c r="ROE17" s="149"/>
      <c r="ROF17" s="149"/>
      <c r="ROG17" s="149"/>
      <c r="ROH17" s="149"/>
      <c r="ROI17" s="150"/>
      <c r="ROJ17" s="152"/>
      <c r="ROK17" s="147"/>
      <c r="ROL17" s="148"/>
      <c r="ROM17" s="149"/>
      <c r="RON17" s="149"/>
      <c r="ROO17" s="149"/>
      <c r="ROP17" s="149"/>
      <c r="ROQ17" s="150"/>
      <c r="ROR17" s="152"/>
      <c r="ROS17" s="147"/>
      <c r="ROT17" s="148"/>
      <c r="ROU17" s="149"/>
      <c r="ROV17" s="149"/>
      <c r="ROW17" s="149"/>
      <c r="ROX17" s="149"/>
      <c r="ROY17" s="150"/>
      <c r="ROZ17" s="152"/>
      <c r="RPA17" s="147"/>
      <c r="RPB17" s="148"/>
      <c r="RPC17" s="149"/>
      <c r="RPD17" s="149"/>
      <c r="RPE17" s="149"/>
      <c r="RPF17" s="149"/>
      <c r="RPG17" s="150"/>
      <c r="RPH17" s="152"/>
      <c r="RPI17" s="147"/>
      <c r="RPJ17" s="148"/>
      <c r="RPK17" s="149"/>
      <c r="RPL17" s="149"/>
      <c r="RPM17" s="149"/>
      <c r="RPN17" s="149"/>
      <c r="RPO17" s="150"/>
      <c r="RPP17" s="152"/>
      <c r="RPQ17" s="147"/>
      <c r="RPR17" s="148"/>
      <c r="RPS17" s="149"/>
      <c r="RPT17" s="149"/>
      <c r="RPU17" s="149"/>
      <c r="RPV17" s="149"/>
      <c r="RPW17" s="150"/>
      <c r="RPX17" s="152"/>
      <c r="RPY17" s="147"/>
      <c r="RPZ17" s="148"/>
      <c r="RQA17" s="149"/>
      <c r="RQB17" s="149"/>
      <c r="RQC17" s="149"/>
      <c r="RQD17" s="149"/>
      <c r="RQE17" s="150"/>
      <c r="RQF17" s="152"/>
      <c r="RQG17" s="147"/>
      <c r="RQH17" s="148"/>
      <c r="RQI17" s="149"/>
      <c r="RQJ17" s="149"/>
      <c r="RQK17" s="149"/>
      <c r="RQL17" s="149"/>
      <c r="RQM17" s="150"/>
      <c r="RQN17" s="152"/>
      <c r="RQO17" s="147"/>
      <c r="RQP17" s="148"/>
      <c r="RQQ17" s="149"/>
      <c r="RQR17" s="149"/>
      <c r="RQS17" s="149"/>
      <c r="RQT17" s="149"/>
      <c r="RQU17" s="150"/>
      <c r="RQV17" s="152"/>
      <c r="RQW17" s="147"/>
      <c r="RQX17" s="148"/>
      <c r="RQY17" s="149"/>
      <c r="RQZ17" s="149"/>
      <c r="RRA17" s="149"/>
      <c r="RRB17" s="149"/>
      <c r="RRC17" s="150"/>
      <c r="RRD17" s="152"/>
      <c r="RRE17" s="147"/>
      <c r="RRF17" s="148"/>
      <c r="RRG17" s="149"/>
      <c r="RRH17" s="149"/>
      <c r="RRI17" s="149"/>
      <c r="RRJ17" s="149"/>
      <c r="RRK17" s="150"/>
      <c r="RRL17" s="152"/>
      <c r="RRM17" s="147"/>
      <c r="RRN17" s="148"/>
      <c r="RRO17" s="149"/>
      <c r="RRP17" s="149"/>
      <c r="RRQ17" s="149"/>
      <c r="RRR17" s="149"/>
      <c r="RRS17" s="150"/>
      <c r="RRT17" s="152"/>
      <c r="RRU17" s="147"/>
      <c r="RRV17" s="148"/>
      <c r="RRW17" s="149"/>
      <c r="RRX17" s="149"/>
      <c r="RRY17" s="149"/>
      <c r="RRZ17" s="149"/>
      <c r="RSA17" s="150"/>
      <c r="RSB17" s="152"/>
      <c r="RSC17" s="147"/>
      <c r="RSD17" s="148"/>
      <c r="RSE17" s="149"/>
      <c r="RSF17" s="149"/>
      <c r="RSG17" s="149"/>
      <c r="RSH17" s="149"/>
      <c r="RSI17" s="150"/>
      <c r="RSJ17" s="152"/>
      <c r="RSK17" s="147"/>
      <c r="RSL17" s="148"/>
      <c r="RSM17" s="149"/>
      <c r="RSN17" s="149"/>
      <c r="RSO17" s="149"/>
      <c r="RSP17" s="149"/>
      <c r="RSQ17" s="150"/>
      <c r="RSR17" s="152"/>
      <c r="RSS17" s="147"/>
      <c r="RST17" s="148"/>
      <c r="RSU17" s="149"/>
      <c r="RSV17" s="149"/>
      <c r="RSW17" s="149"/>
      <c r="RSX17" s="149"/>
      <c r="RSY17" s="150"/>
      <c r="RSZ17" s="152"/>
      <c r="RTA17" s="147"/>
      <c r="RTB17" s="148"/>
      <c r="RTC17" s="149"/>
      <c r="RTD17" s="149"/>
      <c r="RTE17" s="149"/>
      <c r="RTF17" s="149"/>
      <c r="RTG17" s="150"/>
      <c r="RTH17" s="152"/>
      <c r="RTI17" s="147"/>
      <c r="RTJ17" s="148"/>
      <c r="RTK17" s="149"/>
      <c r="RTL17" s="149"/>
      <c r="RTM17" s="149"/>
      <c r="RTN17" s="149"/>
      <c r="RTO17" s="150"/>
      <c r="RTP17" s="152"/>
      <c r="RTQ17" s="147"/>
      <c r="RTR17" s="148"/>
      <c r="RTS17" s="149"/>
      <c r="RTT17" s="149"/>
      <c r="RTU17" s="149"/>
      <c r="RTV17" s="149"/>
      <c r="RTW17" s="150"/>
      <c r="RTX17" s="152"/>
      <c r="RTY17" s="147"/>
      <c r="RTZ17" s="148"/>
      <c r="RUA17" s="149"/>
      <c r="RUB17" s="149"/>
      <c r="RUC17" s="149"/>
      <c r="RUD17" s="149"/>
      <c r="RUE17" s="150"/>
      <c r="RUF17" s="152"/>
      <c r="RUG17" s="147"/>
      <c r="RUH17" s="148"/>
      <c r="RUI17" s="149"/>
      <c r="RUJ17" s="149"/>
      <c r="RUK17" s="149"/>
      <c r="RUL17" s="149"/>
      <c r="RUM17" s="150"/>
      <c r="RUN17" s="152"/>
      <c r="RUO17" s="147"/>
      <c r="RUP17" s="148"/>
      <c r="RUQ17" s="149"/>
      <c r="RUR17" s="149"/>
      <c r="RUS17" s="149"/>
      <c r="RUT17" s="149"/>
      <c r="RUU17" s="150"/>
      <c r="RUV17" s="152"/>
      <c r="RUW17" s="147"/>
      <c r="RUX17" s="148"/>
      <c r="RUY17" s="149"/>
      <c r="RUZ17" s="149"/>
      <c r="RVA17" s="149"/>
      <c r="RVB17" s="149"/>
      <c r="RVC17" s="150"/>
      <c r="RVD17" s="152"/>
      <c r="RVE17" s="147"/>
      <c r="RVF17" s="148"/>
      <c r="RVG17" s="149"/>
      <c r="RVH17" s="149"/>
      <c r="RVI17" s="149"/>
      <c r="RVJ17" s="149"/>
      <c r="RVK17" s="150"/>
      <c r="RVL17" s="152"/>
      <c r="RVM17" s="147"/>
      <c r="RVN17" s="148"/>
      <c r="RVO17" s="149"/>
      <c r="RVP17" s="149"/>
      <c r="RVQ17" s="149"/>
      <c r="RVR17" s="149"/>
      <c r="RVS17" s="150"/>
      <c r="RVT17" s="152"/>
      <c r="RVU17" s="147"/>
      <c r="RVV17" s="148"/>
      <c r="RVW17" s="149"/>
      <c r="RVX17" s="149"/>
      <c r="RVY17" s="149"/>
      <c r="RVZ17" s="149"/>
      <c r="RWA17" s="150"/>
      <c r="RWB17" s="152"/>
      <c r="RWC17" s="147"/>
      <c r="RWD17" s="148"/>
      <c r="RWE17" s="149"/>
      <c r="RWF17" s="149"/>
      <c r="RWG17" s="149"/>
      <c r="RWH17" s="149"/>
      <c r="RWI17" s="150"/>
      <c r="RWJ17" s="152"/>
      <c r="RWK17" s="147"/>
      <c r="RWL17" s="148"/>
      <c r="RWM17" s="149"/>
      <c r="RWN17" s="149"/>
      <c r="RWO17" s="149"/>
      <c r="RWP17" s="149"/>
      <c r="RWQ17" s="150"/>
      <c r="RWR17" s="152"/>
      <c r="RWS17" s="147"/>
      <c r="RWT17" s="148"/>
      <c r="RWU17" s="149"/>
      <c r="RWV17" s="149"/>
      <c r="RWW17" s="149"/>
      <c r="RWX17" s="149"/>
      <c r="RWY17" s="150"/>
      <c r="RWZ17" s="152"/>
      <c r="RXA17" s="147"/>
      <c r="RXB17" s="148"/>
      <c r="RXC17" s="149"/>
      <c r="RXD17" s="149"/>
      <c r="RXE17" s="149"/>
      <c r="RXF17" s="149"/>
      <c r="RXG17" s="150"/>
      <c r="RXH17" s="152"/>
      <c r="RXI17" s="147"/>
      <c r="RXJ17" s="148"/>
      <c r="RXK17" s="149"/>
      <c r="RXL17" s="149"/>
      <c r="RXM17" s="149"/>
      <c r="RXN17" s="149"/>
      <c r="RXO17" s="150"/>
      <c r="RXP17" s="152"/>
      <c r="RXQ17" s="147"/>
      <c r="RXR17" s="148"/>
      <c r="RXS17" s="149"/>
      <c r="RXT17" s="149"/>
      <c r="RXU17" s="149"/>
      <c r="RXV17" s="149"/>
      <c r="RXW17" s="150"/>
      <c r="RXX17" s="152"/>
      <c r="RXY17" s="147"/>
      <c r="RXZ17" s="148"/>
      <c r="RYA17" s="149"/>
      <c r="RYB17" s="149"/>
      <c r="RYC17" s="149"/>
      <c r="RYD17" s="149"/>
      <c r="RYE17" s="150"/>
      <c r="RYF17" s="152"/>
      <c r="RYG17" s="147"/>
      <c r="RYH17" s="148"/>
      <c r="RYI17" s="149"/>
      <c r="RYJ17" s="149"/>
      <c r="RYK17" s="149"/>
      <c r="RYL17" s="149"/>
      <c r="RYM17" s="150"/>
      <c r="RYN17" s="152"/>
      <c r="RYO17" s="147"/>
      <c r="RYP17" s="148"/>
      <c r="RYQ17" s="149"/>
      <c r="RYR17" s="149"/>
      <c r="RYS17" s="149"/>
      <c r="RYT17" s="149"/>
      <c r="RYU17" s="150"/>
      <c r="RYV17" s="152"/>
      <c r="RYW17" s="147"/>
      <c r="RYX17" s="148"/>
      <c r="RYY17" s="149"/>
      <c r="RYZ17" s="149"/>
      <c r="RZA17" s="149"/>
      <c r="RZB17" s="149"/>
      <c r="RZC17" s="150"/>
      <c r="RZD17" s="152"/>
      <c r="RZE17" s="147"/>
      <c r="RZF17" s="148"/>
      <c r="RZG17" s="149"/>
      <c r="RZH17" s="149"/>
      <c r="RZI17" s="149"/>
      <c r="RZJ17" s="149"/>
      <c r="RZK17" s="150"/>
      <c r="RZL17" s="152"/>
      <c r="RZM17" s="147"/>
      <c r="RZN17" s="148"/>
      <c r="RZO17" s="149"/>
      <c r="RZP17" s="149"/>
      <c r="RZQ17" s="149"/>
      <c r="RZR17" s="149"/>
      <c r="RZS17" s="150"/>
      <c r="RZT17" s="152"/>
      <c r="RZU17" s="147"/>
      <c r="RZV17" s="148"/>
      <c r="RZW17" s="149"/>
      <c r="RZX17" s="149"/>
      <c r="RZY17" s="149"/>
      <c r="RZZ17" s="149"/>
      <c r="SAA17" s="150"/>
      <c r="SAB17" s="152"/>
      <c r="SAC17" s="147"/>
      <c r="SAD17" s="148"/>
      <c r="SAE17" s="149"/>
      <c r="SAF17" s="149"/>
      <c r="SAG17" s="149"/>
      <c r="SAH17" s="149"/>
      <c r="SAI17" s="150"/>
      <c r="SAJ17" s="152"/>
      <c r="SAK17" s="147"/>
      <c r="SAL17" s="148"/>
      <c r="SAM17" s="149"/>
      <c r="SAN17" s="149"/>
      <c r="SAO17" s="149"/>
      <c r="SAP17" s="149"/>
      <c r="SAQ17" s="150"/>
      <c r="SAR17" s="152"/>
      <c r="SAS17" s="147"/>
      <c r="SAT17" s="148"/>
      <c r="SAU17" s="149"/>
      <c r="SAV17" s="149"/>
      <c r="SAW17" s="149"/>
      <c r="SAX17" s="149"/>
      <c r="SAY17" s="150"/>
      <c r="SAZ17" s="152"/>
      <c r="SBA17" s="147"/>
      <c r="SBB17" s="148"/>
      <c r="SBC17" s="149"/>
      <c r="SBD17" s="149"/>
      <c r="SBE17" s="149"/>
      <c r="SBF17" s="149"/>
      <c r="SBG17" s="150"/>
      <c r="SBH17" s="152"/>
      <c r="SBI17" s="147"/>
      <c r="SBJ17" s="148"/>
      <c r="SBK17" s="149"/>
      <c r="SBL17" s="149"/>
      <c r="SBM17" s="149"/>
      <c r="SBN17" s="149"/>
      <c r="SBO17" s="150"/>
      <c r="SBP17" s="152"/>
      <c r="SBQ17" s="147"/>
      <c r="SBR17" s="148"/>
      <c r="SBS17" s="149"/>
      <c r="SBT17" s="149"/>
      <c r="SBU17" s="149"/>
      <c r="SBV17" s="149"/>
      <c r="SBW17" s="150"/>
      <c r="SBX17" s="152"/>
      <c r="SBY17" s="147"/>
      <c r="SBZ17" s="148"/>
      <c r="SCA17" s="149"/>
      <c r="SCB17" s="149"/>
      <c r="SCC17" s="149"/>
      <c r="SCD17" s="149"/>
      <c r="SCE17" s="150"/>
      <c r="SCF17" s="152"/>
      <c r="SCG17" s="147"/>
      <c r="SCH17" s="148"/>
      <c r="SCI17" s="149"/>
      <c r="SCJ17" s="149"/>
      <c r="SCK17" s="149"/>
      <c r="SCL17" s="149"/>
      <c r="SCM17" s="150"/>
      <c r="SCN17" s="152"/>
      <c r="SCO17" s="147"/>
      <c r="SCP17" s="148"/>
      <c r="SCQ17" s="149"/>
      <c r="SCR17" s="149"/>
      <c r="SCS17" s="149"/>
      <c r="SCT17" s="149"/>
      <c r="SCU17" s="150"/>
      <c r="SCV17" s="152"/>
      <c r="SCW17" s="147"/>
      <c r="SCX17" s="148"/>
      <c r="SCY17" s="149"/>
      <c r="SCZ17" s="149"/>
      <c r="SDA17" s="149"/>
      <c r="SDB17" s="149"/>
      <c r="SDC17" s="150"/>
      <c r="SDD17" s="152"/>
      <c r="SDE17" s="147"/>
      <c r="SDF17" s="148"/>
      <c r="SDG17" s="149"/>
      <c r="SDH17" s="149"/>
      <c r="SDI17" s="149"/>
      <c r="SDJ17" s="149"/>
      <c r="SDK17" s="150"/>
      <c r="SDL17" s="152"/>
      <c r="SDM17" s="147"/>
      <c r="SDN17" s="148"/>
      <c r="SDO17" s="149"/>
      <c r="SDP17" s="149"/>
      <c r="SDQ17" s="149"/>
      <c r="SDR17" s="149"/>
      <c r="SDS17" s="150"/>
      <c r="SDT17" s="152"/>
      <c r="SDU17" s="147"/>
      <c r="SDV17" s="148"/>
      <c r="SDW17" s="149"/>
      <c r="SDX17" s="149"/>
      <c r="SDY17" s="149"/>
      <c r="SDZ17" s="149"/>
      <c r="SEA17" s="150"/>
      <c r="SEB17" s="152"/>
      <c r="SEC17" s="147"/>
      <c r="SED17" s="148"/>
      <c r="SEE17" s="149"/>
      <c r="SEF17" s="149"/>
      <c r="SEG17" s="149"/>
      <c r="SEH17" s="149"/>
      <c r="SEI17" s="150"/>
      <c r="SEJ17" s="152"/>
      <c r="SEK17" s="147"/>
      <c r="SEL17" s="148"/>
      <c r="SEM17" s="149"/>
      <c r="SEN17" s="149"/>
      <c r="SEO17" s="149"/>
      <c r="SEP17" s="149"/>
      <c r="SEQ17" s="150"/>
      <c r="SER17" s="152"/>
      <c r="SES17" s="147"/>
      <c r="SET17" s="148"/>
      <c r="SEU17" s="149"/>
      <c r="SEV17" s="149"/>
      <c r="SEW17" s="149"/>
      <c r="SEX17" s="149"/>
      <c r="SEY17" s="150"/>
      <c r="SEZ17" s="152"/>
      <c r="SFA17" s="147"/>
      <c r="SFB17" s="148"/>
      <c r="SFC17" s="149"/>
      <c r="SFD17" s="149"/>
      <c r="SFE17" s="149"/>
      <c r="SFF17" s="149"/>
      <c r="SFG17" s="150"/>
      <c r="SFH17" s="152"/>
      <c r="SFI17" s="147"/>
      <c r="SFJ17" s="148"/>
      <c r="SFK17" s="149"/>
      <c r="SFL17" s="149"/>
      <c r="SFM17" s="149"/>
      <c r="SFN17" s="149"/>
      <c r="SFO17" s="150"/>
      <c r="SFP17" s="152"/>
      <c r="SFQ17" s="147"/>
      <c r="SFR17" s="148"/>
      <c r="SFS17" s="149"/>
      <c r="SFT17" s="149"/>
      <c r="SFU17" s="149"/>
      <c r="SFV17" s="149"/>
      <c r="SFW17" s="150"/>
      <c r="SFX17" s="152"/>
      <c r="SFY17" s="147"/>
      <c r="SFZ17" s="148"/>
      <c r="SGA17" s="149"/>
      <c r="SGB17" s="149"/>
      <c r="SGC17" s="149"/>
      <c r="SGD17" s="149"/>
      <c r="SGE17" s="150"/>
      <c r="SGF17" s="152"/>
      <c r="SGG17" s="147"/>
      <c r="SGH17" s="148"/>
      <c r="SGI17" s="149"/>
      <c r="SGJ17" s="149"/>
      <c r="SGK17" s="149"/>
      <c r="SGL17" s="149"/>
      <c r="SGM17" s="150"/>
      <c r="SGN17" s="152"/>
      <c r="SGO17" s="147"/>
      <c r="SGP17" s="148"/>
      <c r="SGQ17" s="149"/>
      <c r="SGR17" s="149"/>
      <c r="SGS17" s="149"/>
      <c r="SGT17" s="149"/>
      <c r="SGU17" s="150"/>
      <c r="SGV17" s="152"/>
      <c r="SGW17" s="147"/>
      <c r="SGX17" s="148"/>
      <c r="SGY17" s="149"/>
      <c r="SGZ17" s="149"/>
      <c r="SHA17" s="149"/>
      <c r="SHB17" s="149"/>
      <c r="SHC17" s="150"/>
      <c r="SHD17" s="152"/>
      <c r="SHE17" s="147"/>
      <c r="SHF17" s="148"/>
      <c r="SHG17" s="149"/>
      <c r="SHH17" s="149"/>
      <c r="SHI17" s="149"/>
      <c r="SHJ17" s="149"/>
      <c r="SHK17" s="150"/>
      <c r="SHL17" s="152"/>
      <c r="SHM17" s="147"/>
      <c r="SHN17" s="148"/>
      <c r="SHO17" s="149"/>
      <c r="SHP17" s="149"/>
      <c r="SHQ17" s="149"/>
      <c r="SHR17" s="149"/>
      <c r="SHS17" s="150"/>
      <c r="SHT17" s="152"/>
      <c r="SHU17" s="147"/>
      <c r="SHV17" s="148"/>
      <c r="SHW17" s="149"/>
      <c r="SHX17" s="149"/>
      <c r="SHY17" s="149"/>
      <c r="SHZ17" s="149"/>
      <c r="SIA17" s="150"/>
      <c r="SIB17" s="152"/>
      <c r="SIC17" s="147"/>
      <c r="SID17" s="148"/>
      <c r="SIE17" s="149"/>
      <c r="SIF17" s="149"/>
      <c r="SIG17" s="149"/>
      <c r="SIH17" s="149"/>
      <c r="SII17" s="150"/>
      <c r="SIJ17" s="152"/>
      <c r="SIK17" s="147"/>
      <c r="SIL17" s="148"/>
      <c r="SIM17" s="149"/>
      <c r="SIN17" s="149"/>
      <c r="SIO17" s="149"/>
      <c r="SIP17" s="149"/>
      <c r="SIQ17" s="150"/>
      <c r="SIR17" s="152"/>
      <c r="SIS17" s="147"/>
      <c r="SIT17" s="148"/>
      <c r="SIU17" s="149"/>
      <c r="SIV17" s="149"/>
      <c r="SIW17" s="149"/>
      <c r="SIX17" s="149"/>
      <c r="SIY17" s="150"/>
      <c r="SIZ17" s="152"/>
      <c r="SJA17" s="147"/>
      <c r="SJB17" s="148"/>
      <c r="SJC17" s="149"/>
      <c r="SJD17" s="149"/>
      <c r="SJE17" s="149"/>
      <c r="SJF17" s="149"/>
      <c r="SJG17" s="150"/>
      <c r="SJH17" s="152"/>
      <c r="SJI17" s="147"/>
      <c r="SJJ17" s="148"/>
      <c r="SJK17" s="149"/>
      <c r="SJL17" s="149"/>
      <c r="SJM17" s="149"/>
      <c r="SJN17" s="149"/>
      <c r="SJO17" s="150"/>
      <c r="SJP17" s="152"/>
      <c r="SJQ17" s="147"/>
      <c r="SJR17" s="148"/>
      <c r="SJS17" s="149"/>
      <c r="SJT17" s="149"/>
      <c r="SJU17" s="149"/>
      <c r="SJV17" s="149"/>
      <c r="SJW17" s="150"/>
      <c r="SJX17" s="152"/>
      <c r="SJY17" s="147"/>
      <c r="SJZ17" s="148"/>
      <c r="SKA17" s="149"/>
      <c r="SKB17" s="149"/>
      <c r="SKC17" s="149"/>
      <c r="SKD17" s="149"/>
      <c r="SKE17" s="150"/>
      <c r="SKF17" s="152"/>
      <c r="SKG17" s="147"/>
      <c r="SKH17" s="148"/>
      <c r="SKI17" s="149"/>
      <c r="SKJ17" s="149"/>
      <c r="SKK17" s="149"/>
      <c r="SKL17" s="149"/>
      <c r="SKM17" s="150"/>
      <c r="SKN17" s="152"/>
      <c r="SKO17" s="147"/>
      <c r="SKP17" s="148"/>
      <c r="SKQ17" s="149"/>
      <c r="SKR17" s="149"/>
      <c r="SKS17" s="149"/>
      <c r="SKT17" s="149"/>
      <c r="SKU17" s="150"/>
      <c r="SKV17" s="152"/>
      <c r="SKW17" s="147"/>
      <c r="SKX17" s="148"/>
      <c r="SKY17" s="149"/>
      <c r="SKZ17" s="149"/>
      <c r="SLA17" s="149"/>
      <c r="SLB17" s="149"/>
      <c r="SLC17" s="150"/>
      <c r="SLD17" s="152"/>
      <c r="SLE17" s="147"/>
      <c r="SLF17" s="148"/>
      <c r="SLG17" s="149"/>
      <c r="SLH17" s="149"/>
      <c r="SLI17" s="149"/>
      <c r="SLJ17" s="149"/>
      <c r="SLK17" s="150"/>
      <c r="SLL17" s="152"/>
      <c r="SLM17" s="147"/>
      <c r="SLN17" s="148"/>
      <c r="SLO17" s="149"/>
      <c r="SLP17" s="149"/>
      <c r="SLQ17" s="149"/>
      <c r="SLR17" s="149"/>
      <c r="SLS17" s="150"/>
      <c r="SLT17" s="152"/>
      <c r="SLU17" s="147"/>
      <c r="SLV17" s="148"/>
      <c r="SLW17" s="149"/>
      <c r="SLX17" s="149"/>
      <c r="SLY17" s="149"/>
      <c r="SLZ17" s="149"/>
      <c r="SMA17" s="150"/>
      <c r="SMB17" s="152"/>
      <c r="SMC17" s="147"/>
      <c r="SMD17" s="148"/>
      <c r="SME17" s="149"/>
      <c r="SMF17" s="149"/>
      <c r="SMG17" s="149"/>
      <c r="SMH17" s="149"/>
      <c r="SMI17" s="150"/>
      <c r="SMJ17" s="152"/>
      <c r="SMK17" s="147"/>
      <c r="SML17" s="148"/>
      <c r="SMM17" s="149"/>
      <c r="SMN17" s="149"/>
      <c r="SMO17" s="149"/>
      <c r="SMP17" s="149"/>
      <c r="SMQ17" s="150"/>
      <c r="SMR17" s="152"/>
      <c r="SMS17" s="147"/>
      <c r="SMT17" s="148"/>
      <c r="SMU17" s="149"/>
      <c r="SMV17" s="149"/>
      <c r="SMW17" s="149"/>
      <c r="SMX17" s="149"/>
      <c r="SMY17" s="150"/>
      <c r="SMZ17" s="152"/>
      <c r="SNA17" s="147"/>
      <c r="SNB17" s="148"/>
      <c r="SNC17" s="149"/>
      <c r="SND17" s="149"/>
      <c r="SNE17" s="149"/>
      <c r="SNF17" s="149"/>
      <c r="SNG17" s="150"/>
      <c r="SNH17" s="152"/>
      <c r="SNI17" s="147"/>
      <c r="SNJ17" s="148"/>
      <c r="SNK17" s="149"/>
      <c r="SNL17" s="149"/>
      <c r="SNM17" s="149"/>
      <c r="SNN17" s="149"/>
      <c r="SNO17" s="150"/>
      <c r="SNP17" s="152"/>
      <c r="SNQ17" s="147"/>
      <c r="SNR17" s="148"/>
      <c r="SNS17" s="149"/>
      <c r="SNT17" s="149"/>
      <c r="SNU17" s="149"/>
      <c r="SNV17" s="149"/>
      <c r="SNW17" s="150"/>
      <c r="SNX17" s="152"/>
      <c r="SNY17" s="147"/>
      <c r="SNZ17" s="148"/>
      <c r="SOA17" s="149"/>
      <c r="SOB17" s="149"/>
      <c r="SOC17" s="149"/>
      <c r="SOD17" s="149"/>
      <c r="SOE17" s="150"/>
      <c r="SOF17" s="152"/>
      <c r="SOG17" s="147"/>
      <c r="SOH17" s="148"/>
      <c r="SOI17" s="149"/>
      <c r="SOJ17" s="149"/>
      <c r="SOK17" s="149"/>
      <c r="SOL17" s="149"/>
      <c r="SOM17" s="150"/>
      <c r="SON17" s="152"/>
      <c r="SOO17" s="147"/>
      <c r="SOP17" s="148"/>
      <c r="SOQ17" s="149"/>
      <c r="SOR17" s="149"/>
      <c r="SOS17" s="149"/>
      <c r="SOT17" s="149"/>
      <c r="SOU17" s="150"/>
      <c r="SOV17" s="152"/>
      <c r="SOW17" s="147"/>
      <c r="SOX17" s="148"/>
      <c r="SOY17" s="149"/>
      <c r="SOZ17" s="149"/>
      <c r="SPA17" s="149"/>
      <c r="SPB17" s="149"/>
      <c r="SPC17" s="150"/>
      <c r="SPD17" s="152"/>
      <c r="SPE17" s="147"/>
      <c r="SPF17" s="148"/>
      <c r="SPG17" s="149"/>
      <c r="SPH17" s="149"/>
      <c r="SPI17" s="149"/>
      <c r="SPJ17" s="149"/>
      <c r="SPK17" s="150"/>
      <c r="SPL17" s="152"/>
      <c r="SPM17" s="147"/>
      <c r="SPN17" s="148"/>
      <c r="SPO17" s="149"/>
      <c r="SPP17" s="149"/>
      <c r="SPQ17" s="149"/>
      <c r="SPR17" s="149"/>
      <c r="SPS17" s="150"/>
      <c r="SPT17" s="152"/>
      <c r="SPU17" s="147"/>
      <c r="SPV17" s="148"/>
      <c r="SPW17" s="149"/>
      <c r="SPX17" s="149"/>
      <c r="SPY17" s="149"/>
      <c r="SPZ17" s="149"/>
      <c r="SQA17" s="150"/>
      <c r="SQB17" s="152"/>
      <c r="SQC17" s="147"/>
      <c r="SQD17" s="148"/>
      <c r="SQE17" s="149"/>
      <c r="SQF17" s="149"/>
      <c r="SQG17" s="149"/>
      <c r="SQH17" s="149"/>
      <c r="SQI17" s="150"/>
      <c r="SQJ17" s="152"/>
      <c r="SQK17" s="147"/>
      <c r="SQL17" s="148"/>
      <c r="SQM17" s="149"/>
      <c r="SQN17" s="149"/>
      <c r="SQO17" s="149"/>
      <c r="SQP17" s="149"/>
      <c r="SQQ17" s="150"/>
      <c r="SQR17" s="152"/>
      <c r="SQS17" s="147"/>
      <c r="SQT17" s="148"/>
      <c r="SQU17" s="149"/>
      <c r="SQV17" s="149"/>
      <c r="SQW17" s="149"/>
      <c r="SQX17" s="149"/>
      <c r="SQY17" s="150"/>
      <c r="SQZ17" s="152"/>
      <c r="SRA17" s="147"/>
      <c r="SRB17" s="148"/>
      <c r="SRC17" s="149"/>
      <c r="SRD17" s="149"/>
      <c r="SRE17" s="149"/>
      <c r="SRF17" s="149"/>
      <c r="SRG17" s="150"/>
      <c r="SRH17" s="152"/>
      <c r="SRI17" s="147"/>
      <c r="SRJ17" s="148"/>
      <c r="SRK17" s="149"/>
      <c r="SRL17" s="149"/>
      <c r="SRM17" s="149"/>
      <c r="SRN17" s="149"/>
      <c r="SRO17" s="150"/>
      <c r="SRP17" s="152"/>
      <c r="SRQ17" s="147"/>
      <c r="SRR17" s="148"/>
      <c r="SRS17" s="149"/>
      <c r="SRT17" s="149"/>
      <c r="SRU17" s="149"/>
      <c r="SRV17" s="149"/>
      <c r="SRW17" s="150"/>
      <c r="SRX17" s="152"/>
      <c r="SRY17" s="147"/>
      <c r="SRZ17" s="148"/>
      <c r="SSA17" s="149"/>
      <c r="SSB17" s="149"/>
      <c r="SSC17" s="149"/>
      <c r="SSD17" s="149"/>
      <c r="SSE17" s="150"/>
      <c r="SSF17" s="152"/>
      <c r="SSG17" s="147"/>
      <c r="SSH17" s="148"/>
      <c r="SSI17" s="149"/>
      <c r="SSJ17" s="149"/>
      <c r="SSK17" s="149"/>
      <c r="SSL17" s="149"/>
      <c r="SSM17" s="150"/>
      <c r="SSN17" s="152"/>
      <c r="SSO17" s="147"/>
      <c r="SSP17" s="148"/>
      <c r="SSQ17" s="149"/>
      <c r="SSR17" s="149"/>
      <c r="SSS17" s="149"/>
      <c r="SST17" s="149"/>
      <c r="SSU17" s="150"/>
      <c r="SSV17" s="152"/>
      <c r="SSW17" s="147"/>
      <c r="SSX17" s="148"/>
      <c r="SSY17" s="149"/>
      <c r="SSZ17" s="149"/>
      <c r="STA17" s="149"/>
      <c r="STB17" s="149"/>
      <c r="STC17" s="150"/>
      <c r="STD17" s="152"/>
      <c r="STE17" s="147"/>
      <c r="STF17" s="148"/>
      <c r="STG17" s="149"/>
      <c r="STH17" s="149"/>
      <c r="STI17" s="149"/>
      <c r="STJ17" s="149"/>
      <c r="STK17" s="150"/>
      <c r="STL17" s="152"/>
      <c r="STM17" s="147"/>
      <c r="STN17" s="148"/>
      <c r="STO17" s="149"/>
      <c r="STP17" s="149"/>
      <c r="STQ17" s="149"/>
      <c r="STR17" s="149"/>
      <c r="STS17" s="150"/>
      <c r="STT17" s="152"/>
      <c r="STU17" s="147"/>
      <c r="STV17" s="148"/>
      <c r="STW17" s="149"/>
      <c r="STX17" s="149"/>
      <c r="STY17" s="149"/>
      <c r="STZ17" s="149"/>
      <c r="SUA17" s="150"/>
      <c r="SUB17" s="152"/>
      <c r="SUC17" s="147"/>
      <c r="SUD17" s="148"/>
      <c r="SUE17" s="149"/>
      <c r="SUF17" s="149"/>
      <c r="SUG17" s="149"/>
      <c r="SUH17" s="149"/>
      <c r="SUI17" s="150"/>
      <c r="SUJ17" s="152"/>
      <c r="SUK17" s="147"/>
      <c r="SUL17" s="148"/>
      <c r="SUM17" s="149"/>
      <c r="SUN17" s="149"/>
      <c r="SUO17" s="149"/>
      <c r="SUP17" s="149"/>
      <c r="SUQ17" s="150"/>
      <c r="SUR17" s="152"/>
      <c r="SUS17" s="147"/>
      <c r="SUT17" s="148"/>
      <c r="SUU17" s="149"/>
      <c r="SUV17" s="149"/>
      <c r="SUW17" s="149"/>
      <c r="SUX17" s="149"/>
      <c r="SUY17" s="150"/>
      <c r="SUZ17" s="152"/>
      <c r="SVA17" s="147"/>
      <c r="SVB17" s="148"/>
      <c r="SVC17" s="149"/>
      <c r="SVD17" s="149"/>
      <c r="SVE17" s="149"/>
      <c r="SVF17" s="149"/>
      <c r="SVG17" s="150"/>
      <c r="SVH17" s="152"/>
      <c r="SVI17" s="147"/>
      <c r="SVJ17" s="148"/>
      <c r="SVK17" s="149"/>
      <c r="SVL17" s="149"/>
      <c r="SVM17" s="149"/>
      <c r="SVN17" s="149"/>
      <c r="SVO17" s="150"/>
      <c r="SVP17" s="152"/>
      <c r="SVQ17" s="147"/>
      <c r="SVR17" s="148"/>
      <c r="SVS17" s="149"/>
      <c r="SVT17" s="149"/>
      <c r="SVU17" s="149"/>
      <c r="SVV17" s="149"/>
      <c r="SVW17" s="150"/>
      <c r="SVX17" s="152"/>
      <c r="SVY17" s="147"/>
      <c r="SVZ17" s="148"/>
      <c r="SWA17" s="149"/>
      <c r="SWB17" s="149"/>
      <c r="SWC17" s="149"/>
      <c r="SWD17" s="149"/>
      <c r="SWE17" s="150"/>
      <c r="SWF17" s="152"/>
      <c r="SWG17" s="147"/>
      <c r="SWH17" s="148"/>
      <c r="SWI17" s="149"/>
      <c r="SWJ17" s="149"/>
      <c r="SWK17" s="149"/>
      <c r="SWL17" s="149"/>
      <c r="SWM17" s="150"/>
      <c r="SWN17" s="152"/>
      <c r="SWO17" s="147"/>
      <c r="SWP17" s="148"/>
      <c r="SWQ17" s="149"/>
      <c r="SWR17" s="149"/>
      <c r="SWS17" s="149"/>
      <c r="SWT17" s="149"/>
      <c r="SWU17" s="150"/>
      <c r="SWV17" s="152"/>
      <c r="SWW17" s="147"/>
      <c r="SWX17" s="148"/>
      <c r="SWY17" s="149"/>
      <c r="SWZ17" s="149"/>
      <c r="SXA17" s="149"/>
      <c r="SXB17" s="149"/>
      <c r="SXC17" s="150"/>
      <c r="SXD17" s="152"/>
      <c r="SXE17" s="147"/>
      <c r="SXF17" s="148"/>
      <c r="SXG17" s="149"/>
      <c r="SXH17" s="149"/>
      <c r="SXI17" s="149"/>
      <c r="SXJ17" s="149"/>
      <c r="SXK17" s="150"/>
      <c r="SXL17" s="152"/>
      <c r="SXM17" s="147"/>
      <c r="SXN17" s="148"/>
      <c r="SXO17" s="149"/>
      <c r="SXP17" s="149"/>
      <c r="SXQ17" s="149"/>
      <c r="SXR17" s="149"/>
      <c r="SXS17" s="150"/>
      <c r="SXT17" s="152"/>
      <c r="SXU17" s="147"/>
      <c r="SXV17" s="148"/>
      <c r="SXW17" s="149"/>
      <c r="SXX17" s="149"/>
      <c r="SXY17" s="149"/>
      <c r="SXZ17" s="149"/>
      <c r="SYA17" s="150"/>
      <c r="SYB17" s="152"/>
      <c r="SYC17" s="147"/>
      <c r="SYD17" s="148"/>
      <c r="SYE17" s="149"/>
      <c r="SYF17" s="149"/>
      <c r="SYG17" s="149"/>
      <c r="SYH17" s="149"/>
      <c r="SYI17" s="150"/>
      <c r="SYJ17" s="152"/>
      <c r="SYK17" s="147"/>
      <c r="SYL17" s="148"/>
      <c r="SYM17" s="149"/>
      <c r="SYN17" s="149"/>
      <c r="SYO17" s="149"/>
      <c r="SYP17" s="149"/>
      <c r="SYQ17" s="150"/>
      <c r="SYR17" s="152"/>
      <c r="SYS17" s="147"/>
      <c r="SYT17" s="148"/>
      <c r="SYU17" s="149"/>
      <c r="SYV17" s="149"/>
      <c r="SYW17" s="149"/>
      <c r="SYX17" s="149"/>
      <c r="SYY17" s="150"/>
      <c r="SYZ17" s="152"/>
      <c r="SZA17" s="147"/>
      <c r="SZB17" s="148"/>
      <c r="SZC17" s="149"/>
      <c r="SZD17" s="149"/>
      <c r="SZE17" s="149"/>
      <c r="SZF17" s="149"/>
      <c r="SZG17" s="150"/>
      <c r="SZH17" s="152"/>
      <c r="SZI17" s="147"/>
      <c r="SZJ17" s="148"/>
      <c r="SZK17" s="149"/>
      <c r="SZL17" s="149"/>
      <c r="SZM17" s="149"/>
      <c r="SZN17" s="149"/>
      <c r="SZO17" s="150"/>
      <c r="SZP17" s="152"/>
      <c r="SZQ17" s="147"/>
      <c r="SZR17" s="148"/>
      <c r="SZS17" s="149"/>
      <c r="SZT17" s="149"/>
      <c r="SZU17" s="149"/>
      <c r="SZV17" s="149"/>
      <c r="SZW17" s="150"/>
      <c r="SZX17" s="152"/>
      <c r="SZY17" s="147"/>
      <c r="SZZ17" s="148"/>
      <c r="TAA17" s="149"/>
      <c r="TAB17" s="149"/>
      <c r="TAC17" s="149"/>
      <c r="TAD17" s="149"/>
      <c r="TAE17" s="150"/>
      <c r="TAF17" s="152"/>
      <c r="TAG17" s="147"/>
      <c r="TAH17" s="148"/>
      <c r="TAI17" s="149"/>
      <c r="TAJ17" s="149"/>
      <c r="TAK17" s="149"/>
      <c r="TAL17" s="149"/>
      <c r="TAM17" s="150"/>
      <c r="TAN17" s="152"/>
      <c r="TAO17" s="147"/>
      <c r="TAP17" s="148"/>
      <c r="TAQ17" s="149"/>
      <c r="TAR17" s="149"/>
      <c r="TAS17" s="149"/>
      <c r="TAT17" s="149"/>
      <c r="TAU17" s="150"/>
      <c r="TAV17" s="152"/>
      <c r="TAW17" s="147"/>
      <c r="TAX17" s="148"/>
      <c r="TAY17" s="149"/>
      <c r="TAZ17" s="149"/>
      <c r="TBA17" s="149"/>
      <c r="TBB17" s="149"/>
      <c r="TBC17" s="150"/>
      <c r="TBD17" s="152"/>
      <c r="TBE17" s="147"/>
      <c r="TBF17" s="148"/>
      <c r="TBG17" s="149"/>
      <c r="TBH17" s="149"/>
      <c r="TBI17" s="149"/>
      <c r="TBJ17" s="149"/>
      <c r="TBK17" s="150"/>
      <c r="TBL17" s="152"/>
      <c r="TBM17" s="147"/>
      <c r="TBN17" s="148"/>
      <c r="TBO17" s="149"/>
      <c r="TBP17" s="149"/>
      <c r="TBQ17" s="149"/>
      <c r="TBR17" s="149"/>
      <c r="TBS17" s="150"/>
      <c r="TBT17" s="152"/>
      <c r="TBU17" s="147"/>
      <c r="TBV17" s="148"/>
      <c r="TBW17" s="149"/>
      <c r="TBX17" s="149"/>
      <c r="TBY17" s="149"/>
      <c r="TBZ17" s="149"/>
      <c r="TCA17" s="150"/>
      <c r="TCB17" s="152"/>
      <c r="TCC17" s="147"/>
      <c r="TCD17" s="148"/>
      <c r="TCE17" s="149"/>
      <c r="TCF17" s="149"/>
      <c r="TCG17" s="149"/>
      <c r="TCH17" s="149"/>
      <c r="TCI17" s="150"/>
      <c r="TCJ17" s="152"/>
      <c r="TCK17" s="147"/>
      <c r="TCL17" s="148"/>
      <c r="TCM17" s="149"/>
      <c r="TCN17" s="149"/>
      <c r="TCO17" s="149"/>
      <c r="TCP17" s="149"/>
      <c r="TCQ17" s="150"/>
      <c r="TCR17" s="152"/>
      <c r="TCS17" s="147"/>
      <c r="TCT17" s="148"/>
      <c r="TCU17" s="149"/>
      <c r="TCV17" s="149"/>
      <c r="TCW17" s="149"/>
      <c r="TCX17" s="149"/>
      <c r="TCY17" s="150"/>
      <c r="TCZ17" s="152"/>
      <c r="TDA17" s="147"/>
      <c r="TDB17" s="148"/>
      <c r="TDC17" s="149"/>
      <c r="TDD17" s="149"/>
      <c r="TDE17" s="149"/>
      <c r="TDF17" s="149"/>
      <c r="TDG17" s="150"/>
      <c r="TDH17" s="152"/>
      <c r="TDI17" s="147"/>
      <c r="TDJ17" s="148"/>
      <c r="TDK17" s="149"/>
      <c r="TDL17" s="149"/>
      <c r="TDM17" s="149"/>
      <c r="TDN17" s="149"/>
      <c r="TDO17" s="150"/>
      <c r="TDP17" s="152"/>
      <c r="TDQ17" s="147"/>
      <c r="TDR17" s="148"/>
      <c r="TDS17" s="149"/>
      <c r="TDT17" s="149"/>
      <c r="TDU17" s="149"/>
      <c r="TDV17" s="149"/>
      <c r="TDW17" s="150"/>
      <c r="TDX17" s="152"/>
      <c r="TDY17" s="147"/>
      <c r="TDZ17" s="148"/>
      <c r="TEA17" s="149"/>
      <c r="TEB17" s="149"/>
      <c r="TEC17" s="149"/>
      <c r="TED17" s="149"/>
      <c r="TEE17" s="150"/>
      <c r="TEF17" s="152"/>
      <c r="TEG17" s="147"/>
      <c r="TEH17" s="148"/>
      <c r="TEI17" s="149"/>
      <c r="TEJ17" s="149"/>
      <c r="TEK17" s="149"/>
      <c r="TEL17" s="149"/>
      <c r="TEM17" s="150"/>
      <c r="TEN17" s="152"/>
      <c r="TEO17" s="147"/>
      <c r="TEP17" s="148"/>
      <c r="TEQ17" s="149"/>
      <c r="TER17" s="149"/>
      <c r="TES17" s="149"/>
      <c r="TET17" s="149"/>
      <c r="TEU17" s="150"/>
      <c r="TEV17" s="152"/>
      <c r="TEW17" s="147"/>
      <c r="TEX17" s="148"/>
      <c r="TEY17" s="149"/>
      <c r="TEZ17" s="149"/>
      <c r="TFA17" s="149"/>
      <c r="TFB17" s="149"/>
      <c r="TFC17" s="150"/>
      <c r="TFD17" s="152"/>
      <c r="TFE17" s="147"/>
      <c r="TFF17" s="148"/>
      <c r="TFG17" s="149"/>
      <c r="TFH17" s="149"/>
      <c r="TFI17" s="149"/>
      <c r="TFJ17" s="149"/>
      <c r="TFK17" s="150"/>
      <c r="TFL17" s="152"/>
      <c r="TFM17" s="147"/>
      <c r="TFN17" s="148"/>
      <c r="TFO17" s="149"/>
      <c r="TFP17" s="149"/>
      <c r="TFQ17" s="149"/>
      <c r="TFR17" s="149"/>
      <c r="TFS17" s="150"/>
      <c r="TFT17" s="152"/>
      <c r="TFU17" s="147"/>
      <c r="TFV17" s="148"/>
      <c r="TFW17" s="149"/>
      <c r="TFX17" s="149"/>
      <c r="TFY17" s="149"/>
      <c r="TFZ17" s="149"/>
      <c r="TGA17" s="150"/>
      <c r="TGB17" s="152"/>
      <c r="TGC17" s="147"/>
      <c r="TGD17" s="148"/>
      <c r="TGE17" s="149"/>
      <c r="TGF17" s="149"/>
      <c r="TGG17" s="149"/>
      <c r="TGH17" s="149"/>
      <c r="TGI17" s="150"/>
      <c r="TGJ17" s="152"/>
      <c r="TGK17" s="147"/>
      <c r="TGL17" s="148"/>
      <c r="TGM17" s="149"/>
      <c r="TGN17" s="149"/>
      <c r="TGO17" s="149"/>
      <c r="TGP17" s="149"/>
      <c r="TGQ17" s="150"/>
      <c r="TGR17" s="152"/>
      <c r="TGS17" s="147"/>
      <c r="TGT17" s="148"/>
      <c r="TGU17" s="149"/>
      <c r="TGV17" s="149"/>
      <c r="TGW17" s="149"/>
      <c r="TGX17" s="149"/>
      <c r="TGY17" s="150"/>
      <c r="TGZ17" s="152"/>
      <c r="THA17" s="147"/>
      <c r="THB17" s="148"/>
      <c r="THC17" s="149"/>
      <c r="THD17" s="149"/>
      <c r="THE17" s="149"/>
      <c r="THF17" s="149"/>
      <c r="THG17" s="150"/>
      <c r="THH17" s="152"/>
      <c r="THI17" s="147"/>
      <c r="THJ17" s="148"/>
      <c r="THK17" s="149"/>
      <c r="THL17" s="149"/>
      <c r="THM17" s="149"/>
      <c r="THN17" s="149"/>
      <c r="THO17" s="150"/>
      <c r="THP17" s="152"/>
      <c r="THQ17" s="147"/>
      <c r="THR17" s="148"/>
      <c r="THS17" s="149"/>
      <c r="THT17" s="149"/>
      <c r="THU17" s="149"/>
      <c r="THV17" s="149"/>
      <c r="THW17" s="150"/>
      <c r="THX17" s="152"/>
      <c r="THY17" s="147"/>
      <c r="THZ17" s="148"/>
      <c r="TIA17" s="149"/>
      <c r="TIB17" s="149"/>
      <c r="TIC17" s="149"/>
      <c r="TID17" s="149"/>
      <c r="TIE17" s="150"/>
      <c r="TIF17" s="152"/>
      <c r="TIG17" s="147"/>
      <c r="TIH17" s="148"/>
      <c r="TII17" s="149"/>
      <c r="TIJ17" s="149"/>
      <c r="TIK17" s="149"/>
      <c r="TIL17" s="149"/>
      <c r="TIM17" s="150"/>
      <c r="TIN17" s="152"/>
      <c r="TIO17" s="147"/>
      <c r="TIP17" s="148"/>
      <c r="TIQ17" s="149"/>
      <c r="TIR17" s="149"/>
      <c r="TIS17" s="149"/>
      <c r="TIT17" s="149"/>
      <c r="TIU17" s="150"/>
      <c r="TIV17" s="152"/>
      <c r="TIW17" s="147"/>
      <c r="TIX17" s="148"/>
      <c r="TIY17" s="149"/>
      <c r="TIZ17" s="149"/>
      <c r="TJA17" s="149"/>
      <c r="TJB17" s="149"/>
      <c r="TJC17" s="150"/>
      <c r="TJD17" s="152"/>
      <c r="TJE17" s="147"/>
      <c r="TJF17" s="148"/>
      <c r="TJG17" s="149"/>
      <c r="TJH17" s="149"/>
      <c r="TJI17" s="149"/>
      <c r="TJJ17" s="149"/>
      <c r="TJK17" s="150"/>
      <c r="TJL17" s="152"/>
      <c r="TJM17" s="147"/>
      <c r="TJN17" s="148"/>
      <c r="TJO17" s="149"/>
      <c r="TJP17" s="149"/>
      <c r="TJQ17" s="149"/>
      <c r="TJR17" s="149"/>
      <c r="TJS17" s="150"/>
      <c r="TJT17" s="152"/>
      <c r="TJU17" s="147"/>
      <c r="TJV17" s="148"/>
      <c r="TJW17" s="149"/>
      <c r="TJX17" s="149"/>
      <c r="TJY17" s="149"/>
      <c r="TJZ17" s="149"/>
      <c r="TKA17" s="150"/>
      <c r="TKB17" s="152"/>
      <c r="TKC17" s="147"/>
      <c r="TKD17" s="148"/>
      <c r="TKE17" s="149"/>
      <c r="TKF17" s="149"/>
      <c r="TKG17" s="149"/>
      <c r="TKH17" s="149"/>
      <c r="TKI17" s="150"/>
      <c r="TKJ17" s="152"/>
      <c r="TKK17" s="147"/>
      <c r="TKL17" s="148"/>
      <c r="TKM17" s="149"/>
      <c r="TKN17" s="149"/>
      <c r="TKO17" s="149"/>
      <c r="TKP17" s="149"/>
      <c r="TKQ17" s="150"/>
      <c r="TKR17" s="152"/>
      <c r="TKS17" s="147"/>
      <c r="TKT17" s="148"/>
      <c r="TKU17" s="149"/>
      <c r="TKV17" s="149"/>
      <c r="TKW17" s="149"/>
      <c r="TKX17" s="149"/>
      <c r="TKY17" s="150"/>
      <c r="TKZ17" s="152"/>
      <c r="TLA17" s="147"/>
      <c r="TLB17" s="148"/>
      <c r="TLC17" s="149"/>
      <c r="TLD17" s="149"/>
      <c r="TLE17" s="149"/>
      <c r="TLF17" s="149"/>
      <c r="TLG17" s="150"/>
      <c r="TLH17" s="152"/>
      <c r="TLI17" s="147"/>
      <c r="TLJ17" s="148"/>
      <c r="TLK17" s="149"/>
      <c r="TLL17" s="149"/>
      <c r="TLM17" s="149"/>
      <c r="TLN17" s="149"/>
      <c r="TLO17" s="150"/>
      <c r="TLP17" s="152"/>
      <c r="TLQ17" s="147"/>
      <c r="TLR17" s="148"/>
      <c r="TLS17" s="149"/>
      <c r="TLT17" s="149"/>
      <c r="TLU17" s="149"/>
      <c r="TLV17" s="149"/>
      <c r="TLW17" s="150"/>
      <c r="TLX17" s="152"/>
      <c r="TLY17" s="147"/>
      <c r="TLZ17" s="148"/>
      <c r="TMA17" s="149"/>
      <c r="TMB17" s="149"/>
      <c r="TMC17" s="149"/>
      <c r="TMD17" s="149"/>
      <c r="TME17" s="150"/>
      <c r="TMF17" s="152"/>
      <c r="TMG17" s="147"/>
      <c r="TMH17" s="148"/>
      <c r="TMI17" s="149"/>
      <c r="TMJ17" s="149"/>
      <c r="TMK17" s="149"/>
      <c r="TML17" s="149"/>
      <c r="TMM17" s="150"/>
      <c r="TMN17" s="152"/>
      <c r="TMO17" s="147"/>
      <c r="TMP17" s="148"/>
      <c r="TMQ17" s="149"/>
      <c r="TMR17" s="149"/>
      <c r="TMS17" s="149"/>
      <c r="TMT17" s="149"/>
      <c r="TMU17" s="150"/>
      <c r="TMV17" s="152"/>
      <c r="TMW17" s="147"/>
      <c r="TMX17" s="148"/>
      <c r="TMY17" s="149"/>
      <c r="TMZ17" s="149"/>
      <c r="TNA17" s="149"/>
      <c r="TNB17" s="149"/>
      <c r="TNC17" s="150"/>
      <c r="TND17" s="152"/>
      <c r="TNE17" s="147"/>
      <c r="TNF17" s="148"/>
      <c r="TNG17" s="149"/>
      <c r="TNH17" s="149"/>
      <c r="TNI17" s="149"/>
      <c r="TNJ17" s="149"/>
      <c r="TNK17" s="150"/>
      <c r="TNL17" s="152"/>
      <c r="TNM17" s="147"/>
      <c r="TNN17" s="148"/>
      <c r="TNO17" s="149"/>
      <c r="TNP17" s="149"/>
      <c r="TNQ17" s="149"/>
      <c r="TNR17" s="149"/>
      <c r="TNS17" s="150"/>
      <c r="TNT17" s="152"/>
      <c r="TNU17" s="147"/>
      <c r="TNV17" s="148"/>
      <c r="TNW17" s="149"/>
      <c r="TNX17" s="149"/>
      <c r="TNY17" s="149"/>
      <c r="TNZ17" s="149"/>
      <c r="TOA17" s="150"/>
      <c r="TOB17" s="152"/>
      <c r="TOC17" s="147"/>
      <c r="TOD17" s="148"/>
      <c r="TOE17" s="149"/>
      <c r="TOF17" s="149"/>
      <c r="TOG17" s="149"/>
      <c r="TOH17" s="149"/>
      <c r="TOI17" s="150"/>
      <c r="TOJ17" s="152"/>
      <c r="TOK17" s="147"/>
      <c r="TOL17" s="148"/>
      <c r="TOM17" s="149"/>
      <c r="TON17" s="149"/>
      <c r="TOO17" s="149"/>
      <c r="TOP17" s="149"/>
      <c r="TOQ17" s="150"/>
      <c r="TOR17" s="152"/>
      <c r="TOS17" s="147"/>
      <c r="TOT17" s="148"/>
      <c r="TOU17" s="149"/>
      <c r="TOV17" s="149"/>
      <c r="TOW17" s="149"/>
      <c r="TOX17" s="149"/>
      <c r="TOY17" s="150"/>
      <c r="TOZ17" s="152"/>
      <c r="TPA17" s="147"/>
      <c r="TPB17" s="148"/>
      <c r="TPC17" s="149"/>
      <c r="TPD17" s="149"/>
      <c r="TPE17" s="149"/>
      <c r="TPF17" s="149"/>
      <c r="TPG17" s="150"/>
      <c r="TPH17" s="152"/>
      <c r="TPI17" s="147"/>
      <c r="TPJ17" s="148"/>
      <c r="TPK17" s="149"/>
      <c r="TPL17" s="149"/>
      <c r="TPM17" s="149"/>
      <c r="TPN17" s="149"/>
      <c r="TPO17" s="150"/>
      <c r="TPP17" s="152"/>
      <c r="TPQ17" s="147"/>
      <c r="TPR17" s="148"/>
      <c r="TPS17" s="149"/>
      <c r="TPT17" s="149"/>
      <c r="TPU17" s="149"/>
      <c r="TPV17" s="149"/>
      <c r="TPW17" s="150"/>
      <c r="TPX17" s="152"/>
      <c r="TPY17" s="147"/>
      <c r="TPZ17" s="148"/>
      <c r="TQA17" s="149"/>
      <c r="TQB17" s="149"/>
      <c r="TQC17" s="149"/>
      <c r="TQD17" s="149"/>
      <c r="TQE17" s="150"/>
      <c r="TQF17" s="152"/>
      <c r="TQG17" s="147"/>
      <c r="TQH17" s="148"/>
      <c r="TQI17" s="149"/>
      <c r="TQJ17" s="149"/>
      <c r="TQK17" s="149"/>
      <c r="TQL17" s="149"/>
      <c r="TQM17" s="150"/>
      <c r="TQN17" s="152"/>
      <c r="TQO17" s="147"/>
      <c r="TQP17" s="148"/>
      <c r="TQQ17" s="149"/>
      <c r="TQR17" s="149"/>
      <c r="TQS17" s="149"/>
      <c r="TQT17" s="149"/>
      <c r="TQU17" s="150"/>
      <c r="TQV17" s="152"/>
      <c r="TQW17" s="147"/>
      <c r="TQX17" s="148"/>
      <c r="TQY17" s="149"/>
      <c r="TQZ17" s="149"/>
      <c r="TRA17" s="149"/>
      <c r="TRB17" s="149"/>
      <c r="TRC17" s="150"/>
      <c r="TRD17" s="152"/>
      <c r="TRE17" s="147"/>
      <c r="TRF17" s="148"/>
      <c r="TRG17" s="149"/>
      <c r="TRH17" s="149"/>
      <c r="TRI17" s="149"/>
      <c r="TRJ17" s="149"/>
      <c r="TRK17" s="150"/>
      <c r="TRL17" s="152"/>
      <c r="TRM17" s="147"/>
      <c r="TRN17" s="148"/>
      <c r="TRO17" s="149"/>
      <c r="TRP17" s="149"/>
      <c r="TRQ17" s="149"/>
      <c r="TRR17" s="149"/>
      <c r="TRS17" s="150"/>
      <c r="TRT17" s="152"/>
      <c r="TRU17" s="147"/>
      <c r="TRV17" s="148"/>
      <c r="TRW17" s="149"/>
      <c r="TRX17" s="149"/>
      <c r="TRY17" s="149"/>
      <c r="TRZ17" s="149"/>
      <c r="TSA17" s="150"/>
      <c r="TSB17" s="152"/>
      <c r="TSC17" s="147"/>
      <c r="TSD17" s="148"/>
      <c r="TSE17" s="149"/>
      <c r="TSF17" s="149"/>
      <c r="TSG17" s="149"/>
      <c r="TSH17" s="149"/>
      <c r="TSI17" s="150"/>
      <c r="TSJ17" s="152"/>
      <c r="TSK17" s="147"/>
      <c r="TSL17" s="148"/>
      <c r="TSM17" s="149"/>
      <c r="TSN17" s="149"/>
      <c r="TSO17" s="149"/>
      <c r="TSP17" s="149"/>
      <c r="TSQ17" s="150"/>
      <c r="TSR17" s="152"/>
      <c r="TSS17" s="147"/>
      <c r="TST17" s="148"/>
      <c r="TSU17" s="149"/>
      <c r="TSV17" s="149"/>
      <c r="TSW17" s="149"/>
      <c r="TSX17" s="149"/>
      <c r="TSY17" s="150"/>
      <c r="TSZ17" s="152"/>
      <c r="TTA17" s="147"/>
      <c r="TTB17" s="148"/>
      <c r="TTC17" s="149"/>
      <c r="TTD17" s="149"/>
      <c r="TTE17" s="149"/>
      <c r="TTF17" s="149"/>
      <c r="TTG17" s="150"/>
      <c r="TTH17" s="152"/>
      <c r="TTI17" s="147"/>
      <c r="TTJ17" s="148"/>
      <c r="TTK17" s="149"/>
      <c r="TTL17" s="149"/>
      <c r="TTM17" s="149"/>
      <c r="TTN17" s="149"/>
      <c r="TTO17" s="150"/>
      <c r="TTP17" s="152"/>
      <c r="TTQ17" s="147"/>
      <c r="TTR17" s="148"/>
      <c r="TTS17" s="149"/>
      <c r="TTT17" s="149"/>
      <c r="TTU17" s="149"/>
      <c r="TTV17" s="149"/>
      <c r="TTW17" s="150"/>
      <c r="TTX17" s="152"/>
      <c r="TTY17" s="147"/>
      <c r="TTZ17" s="148"/>
      <c r="TUA17" s="149"/>
      <c r="TUB17" s="149"/>
      <c r="TUC17" s="149"/>
      <c r="TUD17" s="149"/>
      <c r="TUE17" s="150"/>
      <c r="TUF17" s="152"/>
      <c r="TUG17" s="147"/>
      <c r="TUH17" s="148"/>
      <c r="TUI17" s="149"/>
      <c r="TUJ17" s="149"/>
      <c r="TUK17" s="149"/>
      <c r="TUL17" s="149"/>
      <c r="TUM17" s="150"/>
      <c r="TUN17" s="152"/>
      <c r="TUO17" s="147"/>
      <c r="TUP17" s="148"/>
      <c r="TUQ17" s="149"/>
      <c r="TUR17" s="149"/>
      <c r="TUS17" s="149"/>
      <c r="TUT17" s="149"/>
      <c r="TUU17" s="150"/>
      <c r="TUV17" s="152"/>
      <c r="TUW17" s="147"/>
      <c r="TUX17" s="148"/>
      <c r="TUY17" s="149"/>
      <c r="TUZ17" s="149"/>
      <c r="TVA17" s="149"/>
      <c r="TVB17" s="149"/>
      <c r="TVC17" s="150"/>
      <c r="TVD17" s="152"/>
      <c r="TVE17" s="147"/>
      <c r="TVF17" s="148"/>
      <c r="TVG17" s="149"/>
      <c r="TVH17" s="149"/>
      <c r="TVI17" s="149"/>
      <c r="TVJ17" s="149"/>
      <c r="TVK17" s="150"/>
      <c r="TVL17" s="152"/>
      <c r="TVM17" s="147"/>
      <c r="TVN17" s="148"/>
      <c r="TVO17" s="149"/>
      <c r="TVP17" s="149"/>
      <c r="TVQ17" s="149"/>
      <c r="TVR17" s="149"/>
      <c r="TVS17" s="150"/>
      <c r="TVT17" s="152"/>
      <c r="TVU17" s="147"/>
      <c r="TVV17" s="148"/>
      <c r="TVW17" s="149"/>
      <c r="TVX17" s="149"/>
      <c r="TVY17" s="149"/>
      <c r="TVZ17" s="149"/>
      <c r="TWA17" s="150"/>
      <c r="TWB17" s="152"/>
      <c r="TWC17" s="147"/>
      <c r="TWD17" s="148"/>
      <c r="TWE17" s="149"/>
      <c r="TWF17" s="149"/>
      <c r="TWG17" s="149"/>
      <c r="TWH17" s="149"/>
      <c r="TWI17" s="150"/>
      <c r="TWJ17" s="152"/>
      <c r="TWK17" s="147"/>
      <c r="TWL17" s="148"/>
      <c r="TWM17" s="149"/>
      <c r="TWN17" s="149"/>
      <c r="TWO17" s="149"/>
      <c r="TWP17" s="149"/>
      <c r="TWQ17" s="150"/>
      <c r="TWR17" s="152"/>
      <c r="TWS17" s="147"/>
      <c r="TWT17" s="148"/>
      <c r="TWU17" s="149"/>
      <c r="TWV17" s="149"/>
      <c r="TWW17" s="149"/>
      <c r="TWX17" s="149"/>
      <c r="TWY17" s="150"/>
      <c r="TWZ17" s="152"/>
      <c r="TXA17" s="147"/>
      <c r="TXB17" s="148"/>
      <c r="TXC17" s="149"/>
      <c r="TXD17" s="149"/>
      <c r="TXE17" s="149"/>
      <c r="TXF17" s="149"/>
      <c r="TXG17" s="150"/>
      <c r="TXH17" s="152"/>
      <c r="TXI17" s="147"/>
      <c r="TXJ17" s="148"/>
      <c r="TXK17" s="149"/>
      <c r="TXL17" s="149"/>
      <c r="TXM17" s="149"/>
      <c r="TXN17" s="149"/>
      <c r="TXO17" s="150"/>
      <c r="TXP17" s="152"/>
      <c r="TXQ17" s="147"/>
      <c r="TXR17" s="148"/>
      <c r="TXS17" s="149"/>
      <c r="TXT17" s="149"/>
      <c r="TXU17" s="149"/>
      <c r="TXV17" s="149"/>
      <c r="TXW17" s="150"/>
      <c r="TXX17" s="152"/>
      <c r="TXY17" s="147"/>
      <c r="TXZ17" s="148"/>
      <c r="TYA17" s="149"/>
      <c r="TYB17" s="149"/>
      <c r="TYC17" s="149"/>
      <c r="TYD17" s="149"/>
      <c r="TYE17" s="150"/>
      <c r="TYF17" s="152"/>
      <c r="TYG17" s="147"/>
      <c r="TYH17" s="148"/>
      <c r="TYI17" s="149"/>
      <c r="TYJ17" s="149"/>
      <c r="TYK17" s="149"/>
      <c r="TYL17" s="149"/>
      <c r="TYM17" s="150"/>
      <c r="TYN17" s="152"/>
      <c r="TYO17" s="147"/>
      <c r="TYP17" s="148"/>
      <c r="TYQ17" s="149"/>
      <c r="TYR17" s="149"/>
      <c r="TYS17" s="149"/>
      <c r="TYT17" s="149"/>
      <c r="TYU17" s="150"/>
      <c r="TYV17" s="152"/>
      <c r="TYW17" s="147"/>
      <c r="TYX17" s="148"/>
      <c r="TYY17" s="149"/>
      <c r="TYZ17" s="149"/>
      <c r="TZA17" s="149"/>
      <c r="TZB17" s="149"/>
      <c r="TZC17" s="150"/>
      <c r="TZD17" s="152"/>
      <c r="TZE17" s="147"/>
      <c r="TZF17" s="148"/>
      <c r="TZG17" s="149"/>
      <c r="TZH17" s="149"/>
      <c r="TZI17" s="149"/>
      <c r="TZJ17" s="149"/>
      <c r="TZK17" s="150"/>
      <c r="TZL17" s="152"/>
      <c r="TZM17" s="147"/>
      <c r="TZN17" s="148"/>
      <c r="TZO17" s="149"/>
      <c r="TZP17" s="149"/>
      <c r="TZQ17" s="149"/>
      <c r="TZR17" s="149"/>
      <c r="TZS17" s="150"/>
      <c r="TZT17" s="152"/>
      <c r="TZU17" s="147"/>
      <c r="TZV17" s="148"/>
      <c r="TZW17" s="149"/>
      <c r="TZX17" s="149"/>
      <c r="TZY17" s="149"/>
      <c r="TZZ17" s="149"/>
      <c r="UAA17" s="150"/>
      <c r="UAB17" s="152"/>
      <c r="UAC17" s="147"/>
      <c r="UAD17" s="148"/>
      <c r="UAE17" s="149"/>
      <c r="UAF17" s="149"/>
      <c r="UAG17" s="149"/>
      <c r="UAH17" s="149"/>
      <c r="UAI17" s="150"/>
      <c r="UAJ17" s="152"/>
      <c r="UAK17" s="147"/>
      <c r="UAL17" s="148"/>
      <c r="UAM17" s="149"/>
      <c r="UAN17" s="149"/>
      <c r="UAO17" s="149"/>
      <c r="UAP17" s="149"/>
      <c r="UAQ17" s="150"/>
      <c r="UAR17" s="152"/>
      <c r="UAS17" s="147"/>
      <c r="UAT17" s="148"/>
      <c r="UAU17" s="149"/>
      <c r="UAV17" s="149"/>
      <c r="UAW17" s="149"/>
      <c r="UAX17" s="149"/>
      <c r="UAY17" s="150"/>
      <c r="UAZ17" s="152"/>
      <c r="UBA17" s="147"/>
      <c r="UBB17" s="148"/>
      <c r="UBC17" s="149"/>
      <c r="UBD17" s="149"/>
      <c r="UBE17" s="149"/>
      <c r="UBF17" s="149"/>
      <c r="UBG17" s="150"/>
      <c r="UBH17" s="152"/>
      <c r="UBI17" s="147"/>
      <c r="UBJ17" s="148"/>
      <c r="UBK17" s="149"/>
      <c r="UBL17" s="149"/>
      <c r="UBM17" s="149"/>
      <c r="UBN17" s="149"/>
      <c r="UBO17" s="150"/>
      <c r="UBP17" s="152"/>
      <c r="UBQ17" s="147"/>
      <c r="UBR17" s="148"/>
      <c r="UBS17" s="149"/>
      <c r="UBT17" s="149"/>
      <c r="UBU17" s="149"/>
      <c r="UBV17" s="149"/>
      <c r="UBW17" s="150"/>
      <c r="UBX17" s="152"/>
      <c r="UBY17" s="147"/>
      <c r="UBZ17" s="148"/>
      <c r="UCA17" s="149"/>
      <c r="UCB17" s="149"/>
      <c r="UCC17" s="149"/>
      <c r="UCD17" s="149"/>
      <c r="UCE17" s="150"/>
      <c r="UCF17" s="152"/>
      <c r="UCG17" s="147"/>
      <c r="UCH17" s="148"/>
      <c r="UCI17" s="149"/>
      <c r="UCJ17" s="149"/>
      <c r="UCK17" s="149"/>
      <c r="UCL17" s="149"/>
      <c r="UCM17" s="150"/>
      <c r="UCN17" s="152"/>
      <c r="UCO17" s="147"/>
      <c r="UCP17" s="148"/>
      <c r="UCQ17" s="149"/>
      <c r="UCR17" s="149"/>
      <c r="UCS17" s="149"/>
      <c r="UCT17" s="149"/>
      <c r="UCU17" s="150"/>
      <c r="UCV17" s="152"/>
      <c r="UCW17" s="147"/>
      <c r="UCX17" s="148"/>
      <c r="UCY17" s="149"/>
      <c r="UCZ17" s="149"/>
      <c r="UDA17" s="149"/>
      <c r="UDB17" s="149"/>
      <c r="UDC17" s="150"/>
      <c r="UDD17" s="152"/>
      <c r="UDE17" s="147"/>
      <c r="UDF17" s="148"/>
      <c r="UDG17" s="149"/>
      <c r="UDH17" s="149"/>
      <c r="UDI17" s="149"/>
      <c r="UDJ17" s="149"/>
      <c r="UDK17" s="150"/>
      <c r="UDL17" s="152"/>
      <c r="UDM17" s="147"/>
      <c r="UDN17" s="148"/>
      <c r="UDO17" s="149"/>
      <c r="UDP17" s="149"/>
      <c r="UDQ17" s="149"/>
      <c r="UDR17" s="149"/>
      <c r="UDS17" s="150"/>
      <c r="UDT17" s="152"/>
      <c r="UDU17" s="147"/>
      <c r="UDV17" s="148"/>
      <c r="UDW17" s="149"/>
      <c r="UDX17" s="149"/>
      <c r="UDY17" s="149"/>
      <c r="UDZ17" s="149"/>
      <c r="UEA17" s="150"/>
      <c r="UEB17" s="152"/>
      <c r="UEC17" s="147"/>
      <c r="UED17" s="148"/>
      <c r="UEE17" s="149"/>
      <c r="UEF17" s="149"/>
      <c r="UEG17" s="149"/>
      <c r="UEH17" s="149"/>
      <c r="UEI17" s="150"/>
      <c r="UEJ17" s="152"/>
      <c r="UEK17" s="147"/>
      <c r="UEL17" s="148"/>
      <c r="UEM17" s="149"/>
      <c r="UEN17" s="149"/>
      <c r="UEO17" s="149"/>
      <c r="UEP17" s="149"/>
      <c r="UEQ17" s="150"/>
      <c r="UER17" s="152"/>
      <c r="UES17" s="147"/>
      <c r="UET17" s="148"/>
      <c r="UEU17" s="149"/>
      <c r="UEV17" s="149"/>
      <c r="UEW17" s="149"/>
      <c r="UEX17" s="149"/>
      <c r="UEY17" s="150"/>
      <c r="UEZ17" s="152"/>
      <c r="UFA17" s="147"/>
      <c r="UFB17" s="148"/>
      <c r="UFC17" s="149"/>
      <c r="UFD17" s="149"/>
      <c r="UFE17" s="149"/>
      <c r="UFF17" s="149"/>
      <c r="UFG17" s="150"/>
      <c r="UFH17" s="152"/>
      <c r="UFI17" s="147"/>
      <c r="UFJ17" s="148"/>
      <c r="UFK17" s="149"/>
      <c r="UFL17" s="149"/>
      <c r="UFM17" s="149"/>
      <c r="UFN17" s="149"/>
      <c r="UFO17" s="150"/>
      <c r="UFP17" s="152"/>
      <c r="UFQ17" s="147"/>
      <c r="UFR17" s="148"/>
      <c r="UFS17" s="149"/>
      <c r="UFT17" s="149"/>
      <c r="UFU17" s="149"/>
      <c r="UFV17" s="149"/>
      <c r="UFW17" s="150"/>
      <c r="UFX17" s="152"/>
      <c r="UFY17" s="147"/>
      <c r="UFZ17" s="148"/>
      <c r="UGA17" s="149"/>
      <c r="UGB17" s="149"/>
      <c r="UGC17" s="149"/>
      <c r="UGD17" s="149"/>
      <c r="UGE17" s="150"/>
      <c r="UGF17" s="152"/>
      <c r="UGG17" s="147"/>
      <c r="UGH17" s="148"/>
      <c r="UGI17" s="149"/>
      <c r="UGJ17" s="149"/>
      <c r="UGK17" s="149"/>
      <c r="UGL17" s="149"/>
      <c r="UGM17" s="150"/>
      <c r="UGN17" s="152"/>
      <c r="UGO17" s="147"/>
      <c r="UGP17" s="148"/>
      <c r="UGQ17" s="149"/>
      <c r="UGR17" s="149"/>
      <c r="UGS17" s="149"/>
      <c r="UGT17" s="149"/>
      <c r="UGU17" s="150"/>
      <c r="UGV17" s="152"/>
      <c r="UGW17" s="147"/>
      <c r="UGX17" s="148"/>
      <c r="UGY17" s="149"/>
      <c r="UGZ17" s="149"/>
      <c r="UHA17" s="149"/>
      <c r="UHB17" s="149"/>
      <c r="UHC17" s="150"/>
      <c r="UHD17" s="152"/>
      <c r="UHE17" s="147"/>
      <c r="UHF17" s="148"/>
      <c r="UHG17" s="149"/>
      <c r="UHH17" s="149"/>
      <c r="UHI17" s="149"/>
      <c r="UHJ17" s="149"/>
      <c r="UHK17" s="150"/>
      <c r="UHL17" s="152"/>
      <c r="UHM17" s="147"/>
      <c r="UHN17" s="148"/>
      <c r="UHO17" s="149"/>
      <c r="UHP17" s="149"/>
      <c r="UHQ17" s="149"/>
      <c r="UHR17" s="149"/>
      <c r="UHS17" s="150"/>
      <c r="UHT17" s="152"/>
      <c r="UHU17" s="147"/>
      <c r="UHV17" s="148"/>
      <c r="UHW17" s="149"/>
      <c r="UHX17" s="149"/>
      <c r="UHY17" s="149"/>
      <c r="UHZ17" s="149"/>
      <c r="UIA17" s="150"/>
      <c r="UIB17" s="152"/>
      <c r="UIC17" s="147"/>
      <c r="UID17" s="148"/>
      <c r="UIE17" s="149"/>
      <c r="UIF17" s="149"/>
      <c r="UIG17" s="149"/>
      <c r="UIH17" s="149"/>
      <c r="UII17" s="150"/>
      <c r="UIJ17" s="152"/>
      <c r="UIK17" s="147"/>
      <c r="UIL17" s="148"/>
      <c r="UIM17" s="149"/>
      <c r="UIN17" s="149"/>
      <c r="UIO17" s="149"/>
      <c r="UIP17" s="149"/>
      <c r="UIQ17" s="150"/>
      <c r="UIR17" s="152"/>
      <c r="UIS17" s="147"/>
      <c r="UIT17" s="148"/>
      <c r="UIU17" s="149"/>
      <c r="UIV17" s="149"/>
      <c r="UIW17" s="149"/>
      <c r="UIX17" s="149"/>
      <c r="UIY17" s="150"/>
      <c r="UIZ17" s="152"/>
      <c r="UJA17" s="147"/>
      <c r="UJB17" s="148"/>
      <c r="UJC17" s="149"/>
      <c r="UJD17" s="149"/>
      <c r="UJE17" s="149"/>
      <c r="UJF17" s="149"/>
      <c r="UJG17" s="150"/>
      <c r="UJH17" s="152"/>
      <c r="UJI17" s="147"/>
      <c r="UJJ17" s="148"/>
      <c r="UJK17" s="149"/>
      <c r="UJL17" s="149"/>
      <c r="UJM17" s="149"/>
      <c r="UJN17" s="149"/>
      <c r="UJO17" s="150"/>
      <c r="UJP17" s="152"/>
      <c r="UJQ17" s="147"/>
      <c r="UJR17" s="148"/>
      <c r="UJS17" s="149"/>
      <c r="UJT17" s="149"/>
      <c r="UJU17" s="149"/>
      <c r="UJV17" s="149"/>
      <c r="UJW17" s="150"/>
      <c r="UJX17" s="152"/>
      <c r="UJY17" s="147"/>
      <c r="UJZ17" s="148"/>
      <c r="UKA17" s="149"/>
      <c r="UKB17" s="149"/>
      <c r="UKC17" s="149"/>
      <c r="UKD17" s="149"/>
      <c r="UKE17" s="150"/>
      <c r="UKF17" s="152"/>
      <c r="UKG17" s="147"/>
      <c r="UKH17" s="148"/>
      <c r="UKI17" s="149"/>
      <c r="UKJ17" s="149"/>
      <c r="UKK17" s="149"/>
      <c r="UKL17" s="149"/>
      <c r="UKM17" s="150"/>
      <c r="UKN17" s="152"/>
      <c r="UKO17" s="147"/>
      <c r="UKP17" s="148"/>
      <c r="UKQ17" s="149"/>
      <c r="UKR17" s="149"/>
      <c r="UKS17" s="149"/>
      <c r="UKT17" s="149"/>
      <c r="UKU17" s="150"/>
      <c r="UKV17" s="152"/>
      <c r="UKW17" s="147"/>
      <c r="UKX17" s="148"/>
      <c r="UKY17" s="149"/>
      <c r="UKZ17" s="149"/>
      <c r="ULA17" s="149"/>
      <c r="ULB17" s="149"/>
      <c r="ULC17" s="150"/>
      <c r="ULD17" s="152"/>
      <c r="ULE17" s="147"/>
      <c r="ULF17" s="148"/>
      <c r="ULG17" s="149"/>
      <c r="ULH17" s="149"/>
      <c r="ULI17" s="149"/>
      <c r="ULJ17" s="149"/>
      <c r="ULK17" s="150"/>
      <c r="ULL17" s="152"/>
      <c r="ULM17" s="147"/>
      <c r="ULN17" s="148"/>
      <c r="ULO17" s="149"/>
      <c r="ULP17" s="149"/>
      <c r="ULQ17" s="149"/>
      <c r="ULR17" s="149"/>
      <c r="ULS17" s="150"/>
      <c r="ULT17" s="152"/>
      <c r="ULU17" s="147"/>
      <c r="ULV17" s="148"/>
      <c r="ULW17" s="149"/>
      <c r="ULX17" s="149"/>
      <c r="ULY17" s="149"/>
      <c r="ULZ17" s="149"/>
      <c r="UMA17" s="150"/>
      <c r="UMB17" s="152"/>
      <c r="UMC17" s="147"/>
      <c r="UMD17" s="148"/>
      <c r="UME17" s="149"/>
      <c r="UMF17" s="149"/>
      <c r="UMG17" s="149"/>
      <c r="UMH17" s="149"/>
      <c r="UMI17" s="150"/>
      <c r="UMJ17" s="152"/>
      <c r="UMK17" s="147"/>
      <c r="UML17" s="148"/>
      <c r="UMM17" s="149"/>
      <c r="UMN17" s="149"/>
      <c r="UMO17" s="149"/>
      <c r="UMP17" s="149"/>
      <c r="UMQ17" s="150"/>
      <c r="UMR17" s="152"/>
      <c r="UMS17" s="147"/>
      <c r="UMT17" s="148"/>
      <c r="UMU17" s="149"/>
      <c r="UMV17" s="149"/>
      <c r="UMW17" s="149"/>
      <c r="UMX17" s="149"/>
      <c r="UMY17" s="150"/>
      <c r="UMZ17" s="152"/>
      <c r="UNA17" s="147"/>
      <c r="UNB17" s="148"/>
      <c r="UNC17" s="149"/>
      <c r="UND17" s="149"/>
      <c r="UNE17" s="149"/>
      <c r="UNF17" s="149"/>
      <c r="UNG17" s="150"/>
      <c r="UNH17" s="152"/>
      <c r="UNI17" s="147"/>
      <c r="UNJ17" s="148"/>
      <c r="UNK17" s="149"/>
      <c r="UNL17" s="149"/>
      <c r="UNM17" s="149"/>
      <c r="UNN17" s="149"/>
      <c r="UNO17" s="150"/>
      <c r="UNP17" s="152"/>
      <c r="UNQ17" s="147"/>
      <c r="UNR17" s="148"/>
      <c r="UNS17" s="149"/>
      <c r="UNT17" s="149"/>
      <c r="UNU17" s="149"/>
      <c r="UNV17" s="149"/>
      <c r="UNW17" s="150"/>
      <c r="UNX17" s="152"/>
      <c r="UNY17" s="147"/>
      <c r="UNZ17" s="148"/>
      <c r="UOA17" s="149"/>
      <c r="UOB17" s="149"/>
      <c r="UOC17" s="149"/>
      <c r="UOD17" s="149"/>
      <c r="UOE17" s="150"/>
      <c r="UOF17" s="152"/>
      <c r="UOG17" s="147"/>
      <c r="UOH17" s="148"/>
      <c r="UOI17" s="149"/>
      <c r="UOJ17" s="149"/>
      <c r="UOK17" s="149"/>
      <c r="UOL17" s="149"/>
      <c r="UOM17" s="150"/>
      <c r="UON17" s="152"/>
      <c r="UOO17" s="147"/>
      <c r="UOP17" s="148"/>
      <c r="UOQ17" s="149"/>
      <c r="UOR17" s="149"/>
      <c r="UOS17" s="149"/>
      <c r="UOT17" s="149"/>
      <c r="UOU17" s="150"/>
      <c r="UOV17" s="152"/>
      <c r="UOW17" s="147"/>
      <c r="UOX17" s="148"/>
      <c r="UOY17" s="149"/>
      <c r="UOZ17" s="149"/>
      <c r="UPA17" s="149"/>
      <c r="UPB17" s="149"/>
      <c r="UPC17" s="150"/>
      <c r="UPD17" s="152"/>
      <c r="UPE17" s="147"/>
      <c r="UPF17" s="148"/>
      <c r="UPG17" s="149"/>
      <c r="UPH17" s="149"/>
      <c r="UPI17" s="149"/>
      <c r="UPJ17" s="149"/>
      <c r="UPK17" s="150"/>
      <c r="UPL17" s="152"/>
      <c r="UPM17" s="147"/>
      <c r="UPN17" s="148"/>
      <c r="UPO17" s="149"/>
      <c r="UPP17" s="149"/>
      <c r="UPQ17" s="149"/>
      <c r="UPR17" s="149"/>
      <c r="UPS17" s="150"/>
      <c r="UPT17" s="152"/>
      <c r="UPU17" s="147"/>
      <c r="UPV17" s="148"/>
      <c r="UPW17" s="149"/>
      <c r="UPX17" s="149"/>
      <c r="UPY17" s="149"/>
      <c r="UPZ17" s="149"/>
      <c r="UQA17" s="150"/>
      <c r="UQB17" s="152"/>
      <c r="UQC17" s="147"/>
      <c r="UQD17" s="148"/>
      <c r="UQE17" s="149"/>
      <c r="UQF17" s="149"/>
      <c r="UQG17" s="149"/>
      <c r="UQH17" s="149"/>
      <c r="UQI17" s="150"/>
      <c r="UQJ17" s="152"/>
      <c r="UQK17" s="147"/>
      <c r="UQL17" s="148"/>
      <c r="UQM17" s="149"/>
      <c r="UQN17" s="149"/>
      <c r="UQO17" s="149"/>
      <c r="UQP17" s="149"/>
      <c r="UQQ17" s="150"/>
      <c r="UQR17" s="152"/>
      <c r="UQS17" s="147"/>
      <c r="UQT17" s="148"/>
      <c r="UQU17" s="149"/>
      <c r="UQV17" s="149"/>
      <c r="UQW17" s="149"/>
      <c r="UQX17" s="149"/>
      <c r="UQY17" s="150"/>
      <c r="UQZ17" s="152"/>
      <c r="URA17" s="147"/>
      <c r="URB17" s="148"/>
      <c r="URC17" s="149"/>
      <c r="URD17" s="149"/>
      <c r="URE17" s="149"/>
      <c r="URF17" s="149"/>
      <c r="URG17" s="150"/>
      <c r="URH17" s="152"/>
      <c r="URI17" s="147"/>
      <c r="URJ17" s="148"/>
      <c r="URK17" s="149"/>
      <c r="URL17" s="149"/>
      <c r="URM17" s="149"/>
      <c r="URN17" s="149"/>
      <c r="URO17" s="150"/>
      <c r="URP17" s="152"/>
      <c r="URQ17" s="147"/>
      <c r="URR17" s="148"/>
      <c r="URS17" s="149"/>
      <c r="URT17" s="149"/>
      <c r="URU17" s="149"/>
      <c r="URV17" s="149"/>
      <c r="URW17" s="150"/>
      <c r="URX17" s="152"/>
      <c r="URY17" s="147"/>
      <c r="URZ17" s="148"/>
      <c r="USA17" s="149"/>
      <c r="USB17" s="149"/>
      <c r="USC17" s="149"/>
      <c r="USD17" s="149"/>
      <c r="USE17" s="150"/>
      <c r="USF17" s="152"/>
      <c r="USG17" s="147"/>
      <c r="USH17" s="148"/>
      <c r="USI17" s="149"/>
      <c r="USJ17" s="149"/>
      <c r="USK17" s="149"/>
      <c r="USL17" s="149"/>
      <c r="USM17" s="150"/>
      <c r="USN17" s="152"/>
      <c r="USO17" s="147"/>
      <c r="USP17" s="148"/>
      <c r="USQ17" s="149"/>
      <c r="USR17" s="149"/>
      <c r="USS17" s="149"/>
      <c r="UST17" s="149"/>
      <c r="USU17" s="150"/>
      <c r="USV17" s="152"/>
      <c r="USW17" s="147"/>
      <c r="USX17" s="148"/>
      <c r="USY17" s="149"/>
      <c r="USZ17" s="149"/>
      <c r="UTA17" s="149"/>
      <c r="UTB17" s="149"/>
      <c r="UTC17" s="150"/>
      <c r="UTD17" s="152"/>
      <c r="UTE17" s="147"/>
      <c r="UTF17" s="148"/>
      <c r="UTG17" s="149"/>
      <c r="UTH17" s="149"/>
      <c r="UTI17" s="149"/>
      <c r="UTJ17" s="149"/>
      <c r="UTK17" s="150"/>
      <c r="UTL17" s="152"/>
      <c r="UTM17" s="147"/>
      <c r="UTN17" s="148"/>
      <c r="UTO17" s="149"/>
      <c r="UTP17" s="149"/>
      <c r="UTQ17" s="149"/>
      <c r="UTR17" s="149"/>
      <c r="UTS17" s="150"/>
      <c r="UTT17" s="152"/>
      <c r="UTU17" s="147"/>
      <c r="UTV17" s="148"/>
      <c r="UTW17" s="149"/>
      <c r="UTX17" s="149"/>
      <c r="UTY17" s="149"/>
      <c r="UTZ17" s="149"/>
      <c r="UUA17" s="150"/>
      <c r="UUB17" s="152"/>
      <c r="UUC17" s="147"/>
      <c r="UUD17" s="148"/>
      <c r="UUE17" s="149"/>
      <c r="UUF17" s="149"/>
      <c r="UUG17" s="149"/>
      <c r="UUH17" s="149"/>
      <c r="UUI17" s="150"/>
      <c r="UUJ17" s="152"/>
      <c r="UUK17" s="147"/>
      <c r="UUL17" s="148"/>
      <c r="UUM17" s="149"/>
      <c r="UUN17" s="149"/>
      <c r="UUO17" s="149"/>
      <c r="UUP17" s="149"/>
      <c r="UUQ17" s="150"/>
      <c r="UUR17" s="152"/>
      <c r="UUS17" s="147"/>
      <c r="UUT17" s="148"/>
      <c r="UUU17" s="149"/>
      <c r="UUV17" s="149"/>
      <c r="UUW17" s="149"/>
      <c r="UUX17" s="149"/>
      <c r="UUY17" s="150"/>
      <c r="UUZ17" s="152"/>
      <c r="UVA17" s="147"/>
      <c r="UVB17" s="148"/>
      <c r="UVC17" s="149"/>
      <c r="UVD17" s="149"/>
      <c r="UVE17" s="149"/>
      <c r="UVF17" s="149"/>
      <c r="UVG17" s="150"/>
      <c r="UVH17" s="152"/>
      <c r="UVI17" s="147"/>
      <c r="UVJ17" s="148"/>
      <c r="UVK17" s="149"/>
      <c r="UVL17" s="149"/>
      <c r="UVM17" s="149"/>
      <c r="UVN17" s="149"/>
      <c r="UVO17" s="150"/>
      <c r="UVP17" s="152"/>
      <c r="UVQ17" s="147"/>
      <c r="UVR17" s="148"/>
      <c r="UVS17" s="149"/>
      <c r="UVT17" s="149"/>
      <c r="UVU17" s="149"/>
      <c r="UVV17" s="149"/>
      <c r="UVW17" s="150"/>
      <c r="UVX17" s="152"/>
      <c r="UVY17" s="147"/>
      <c r="UVZ17" s="148"/>
      <c r="UWA17" s="149"/>
      <c r="UWB17" s="149"/>
      <c r="UWC17" s="149"/>
      <c r="UWD17" s="149"/>
      <c r="UWE17" s="150"/>
      <c r="UWF17" s="152"/>
      <c r="UWG17" s="147"/>
      <c r="UWH17" s="148"/>
      <c r="UWI17" s="149"/>
      <c r="UWJ17" s="149"/>
      <c r="UWK17" s="149"/>
      <c r="UWL17" s="149"/>
      <c r="UWM17" s="150"/>
      <c r="UWN17" s="152"/>
      <c r="UWO17" s="147"/>
      <c r="UWP17" s="148"/>
      <c r="UWQ17" s="149"/>
      <c r="UWR17" s="149"/>
      <c r="UWS17" s="149"/>
      <c r="UWT17" s="149"/>
      <c r="UWU17" s="150"/>
      <c r="UWV17" s="152"/>
      <c r="UWW17" s="147"/>
      <c r="UWX17" s="148"/>
      <c r="UWY17" s="149"/>
      <c r="UWZ17" s="149"/>
      <c r="UXA17" s="149"/>
      <c r="UXB17" s="149"/>
      <c r="UXC17" s="150"/>
      <c r="UXD17" s="152"/>
      <c r="UXE17" s="147"/>
      <c r="UXF17" s="148"/>
      <c r="UXG17" s="149"/>
      <c r="UXH17" s="149"/>
      <c r="UXI17" s="149"/>
      <c r="UXJ17" s="149"/>
      <c r="UXK17" s="150"/>
      <c r="UXL17" s="152"/>
      <c r="UXM17" s="147"/>
      <c r="UXN17" s="148"/>
      <c r="UXO17" s="149"/>
      <c r="UXP17" s="149"/>
      <c r="UXQ17" s="149"/>
      <c r="UXR17" s="149"/>
      <c r="UXS17" s="150"/>
      <c r="UXT17" s="152"/>
      <c r="UXU17" s="147"/>
      <c r="UXV17" s="148"/>
      <c r="UXW17" s="149"/>
      <c r="UXX17" s="149"/>
      <c r="UXY17" s="149"/>
      <c r="UXZ17" s="149"/>
      <c r="UYA17" s="150"/>
      <c r="UYB17" s="152"/>
      <c r="UYC17" s="147"/>
      <c r="UYD17" s="148"/>
      <c r="UYE17" s="149"/>
      <c r="UYF17" s="149"/>
      <c r="UYG17" s="149"/>
      <c r="UYH17" s="149"/>
      <c r="UYI17" s="150"/>
      <c r="UYJ17" s="152"/>
      <c r="UYK17" s="147"/>
      <c r="UYL17" s="148"/>
      <c r="UYM17" s="149"/>
      <c r="UYN17" s="149"/>
      <c r="UYO17" s="149"/>
      <c r="UYP17" s="149"/>
      <c r="UYQ17" s="150"/>
      <c r="UYR17" s="152"/>
      <c r="UYS17" s="147"/>
      <c r="UYT17" s="148"/>
      <c r="UYU17" s="149"/>
      <c r="UYV17" s="149"/>
      <c r="UYW17" s="149"/>
      <c r="UYX17" s="149"/>
      <c r="UYY17" s="150"/>
      <c r="UYZ17" s="152"/>
      <c r="UZA17" s="147"/>
      <c r="UZB17" s="148"/>
      <c r="UZC17" s="149"/>
      <c r="UZD17" s="149"/>
      <c r="UZE17" s="149"/>
      <c r="UZF17" s="149"/>
      <c r="UZG17" s="150"/>
      <c r="UZH17" s="152"/>
      <c r="UZI17" s="147"/>
      <c r="UZJ17" s="148"/>
      <c r="UZK17" s="149"/>
      <c r="UZL17" s="149"/>
      <c r="UZM17" s="149"/>
      <c r="UZN17" s="149"/>
      <c r="UZO17" s="150"/>
      <c r="UZP17" s="152"/>
      <c r="UZQ17" s="147"/>
      <c r="UZR17" s="148"/>
      <c r="UZS17" s="149"/>
      <c r="UZT17" s="149"/>
      <c r="UZU17" s="149"/>
      <c r="UZV17" s="149"/>
      <c r="UZW17" s="150"/>
      <c r="UZX17" s="152"/>
      <c r="UZY17" s="147"/>
      <c r="UZZ17" s="148"/>
      <c r="VAA17" s="149"/>
      <c r="VAB17" s="149"/>
      <c r="VAC17" s="149"/>
      <c r="VAD17" s="149"/>
      <c r="VAE17" s="150"/>
      <c r="VAF17" s="152"/>
      <c r="VAG17" s="147"/>
      <c r="VAH17" s="148"/>
      <c r="VAI17" s="149"/>
      <c r="VAJ17" s="149"/>
      <c r="VAK17" s="149"/>
      <c r="VAL17" s="149"/>
      <c r="VAM17" s="150"/>
      <c r="VAN17" s="152"/>
      <c r="VAO17" s="147"/>
      <c r="VAP17" s="148"/>
      <c r="VAQ17" s="149"/>
      <c r="VAR17" s="149"/>
      <c r="VAS17" s="149"/>
      <c r="VAT17" s="149"/>
      <c r="VAU17" s="150"/>
      <c r="VAV17" s="152"/>
      <c r="VAW17" s="147"/>
      <c r="VAX17" s="148"/>
      <c r="VAY17" s="149"/>
      <c r="VAZ17" s="149"/>
      <c r="VBA17" s="149"/>
      <c r="VBB17" s="149"/>
      <c r="VBC17" s="150"/>
      <c r="VBD17" s="152"/>
      <c r="VBE17" s="147"/>
      <c r="VBF17" s="148"/>
      <c r="VBG17" s="149"/>
      <c r="VBH17" s="149"/>
      <c r="VBI17" s="149"/>
      <c r="VBJ17" s="149"/>
      <c r="VBK17" s="150"/>
      <c r="VBL17" s="152"/>
      <c r="VBM17" s="147"/>
      <c r="VBN17" s="148"/>
      <c r="VBO17" s="149"/>
      <c r="VBP17" s="149"/>
      <c r="VBQ17" s="149"/>
      <c r="VBR17" s="149"/>
      <c r="VBS17" s="150"/>
      <c r="VBT17" s="152"/>
      <c r="VBU17" s="147"/>
      <c r="VBV17" s="148"/>
      <c r="VBW17" s="149"/>
      <c r="VBX17" s="149"/>
      <c r="VBY17" s="149"/>
      <c r="VBZ17" s="149"/>
      <c r="VCA17" s="150"/>
      <c r="VCB17" s="152"/>
      <c r="VCC17" s="147"/>
      <c r="VCD17" s="148"/>
      <c r="VCE17" s="149"/>
      <c r="VCF17" s="149"/>
      <c r="VCG17" s="149"/>
      <c r="VCH17" s="149"/>
      <c r="VCI17" s="150"/>
      <c r="VCJ17" s="152"/>
      <c r="VCK17" s="147"/>
      <c r="VCL17" s="148"/>
      <c r="VCM17" s="149"/>
      <c r="VCN17" s="149"/>
      <c r="VCO17" s="149"/>
      <c r="VCP17" s="149"/>
      <c r="VCQ17" s="150"/>
      <c r="VCR17" s="152"/>
      <c r="VCS17" s="147"/>
      <c r="VCT17" s="148"/>
      <c r="VCU17" s="149"/>
      <c r="VCV17" s="149"/>
      <c r="VCW17" s="149"/>
      <c r="VCX17" s="149"/>
      <c r="VCY17" s="150"/>
      <c r="VCZ17" s="152"/>
      <c r="VDA17" s="147"/>
      <c r="VDB17" s="148"/>
      <c r="VDC17" s="149"/>
      <c r="VDD17" s="149"/>
      <c r="VDE17" s="149"/>
      <c r="VDF17" s="149"/>
      <c r="VDG17" s="150"/>
      <c r="VDH17" s="152"/>
      <c r="VDI17" s="147"/>
      <c r="VDJ17" s="148"/>
      <c r="VDK17" s="149"/>
      <c r="VDL17" s="149"/>
      <c r="VDM17" s="149"/>
      <c r="VDN17" s="149"/>
      <c r="VDO17" s="150"/>
      <c r="VDP17" s="152"/>
      <c r="VDQ17" s="147"/>
      <c r="VDR17" s="148"/>
      <c r="VDS17" s="149"/>
      <c r="VDT17" s="149"/>
      <c r="VDU17" s="149"/>
      <c r="VDV17" s="149"/>
      <c r="VDW17" s="150"/>
      <c r="VDX17" s="152"/>
      <c r="VDY17" s="147"/>
      <c r="VDZ17" s="148"/>
      <c r="VEA17" s="149"/>
      <c r="VEB17" s="149"/>
      <c r="VEC17" s="149"/>
      <c r="VED17" s="149"/>
      <c r="VEE17" s="150"/>
      <c r="VEF17" s="152"/>
      <c r="VEG17" s="147"/>
      <c r="VEH17" s="148"/>
      <c r="VEI17" s="149"/>
      <c r="VEJ17" s="149"/>
      <c r="VEK17" s="149"/>
      <c r="VEL17" s="149"/>
      <c r="VEM17" s="150"/>
      <c r="VEN17" s="152"/>
      <c r="VEO17" s="147"/>
      <c r="VEP17" s="148"/>
      <c r="VEQ17" s="149"/>
      <c r="VER17" s="149"/>
      <c r="VES17" s="149"/>
      <c r="VET17" s="149"/>
      <c r="VEU17" s="150"/>
      <c r="VEV17" s="152"/>
      <c r="VEW17" s="147"/>
      <c r="VEX17" s="148"/>
      <c r="VEY17" s="149"/>
      <c r="VEZ17" s="149"/>
      <c r="VFA17" s="149"/>
      <c r="VFB17" s="149"/>
      <c r="VFC17" s="150"/>
      <c r="VFD17" s="152"/>
      <c r="VFE17" s="147"/>
      <c r="VFF17" s="148"/>
      <c r="VFG17" s="149"/>
      <c r="VFH17" s="149"/>
      <c r="VFI17" s="149"/>
      <c r="VFJ17" s="149"/>
      <c r="VFK17" s="150"/>
      <c r="VFL17" s="152"/>
      <c r="VFM17" s="147"/>
      <c r="VFN17" s="148"/>
      <c r="VFO17" s="149"/>
      <c r="VFP17" s="149"/>
      <c r="VFQ17" s="149"/>
      <c r="VFR17" s="149"/>
      <c r="VFS17" s="150"/>
      <c r="VFT17" s="152"/>
      <c r="VFU17" s="147"/>
      <c r="VFV17" s="148"/>
      <c r="VFW17" s="149"/>
      <c r="VFX17" s="149"/>
      <c r="VFY17" s="149"/>
      <c r="VFZ17" s="149"/>
      <c r="VGA17" s="150"/>
      <c r="VGB17" s="152"/>
      <c r="VGC17" s="147"/>
      <c r="VGD17" s="148"/>
      <c r="VGE17" s="149"/>
      <c r="VGF17" s="149"/>
      <c r="VGG17" s="149"/>
      <c r="VGH17" s="149"/>
      <c r="VGI17" s="150"/>
      <c r="VGJ17" s="152"/>
      <c r="VGK17" s="147"/>
      <c r="VGL17" s="148"/>
      <c r="VGM17" s="149"/>
      <c r="VGN17" s="149"/>
      <c r="VGO17" s="149"/>
      <c r="VGP17" s="149"/>
      <c r="VGQ17" s="150"/>
      <c r="VGR17" s="152"/>
      <c r="VGS17" s="147"/>
      <c r="VGT17" s="148"/>
      <c r="VGU17" s="149"/>
      <c r="VGV17" s="149"/>
      <c r="VGW17" s="149"/>
      <c r="VGX17" s="149"/>
      <c r="VGY17" s="150"/>
      <c r="VGZ17" s="152"/>
      <c r="VHA17" s="147"/>
      <c r="VHB17" s="148"/>
      <c r="VHC17" s="149"/>
      <c r="VHD17" s="149"/>
      <c r="VHE17" s="149"/>
      <c r="VHF17" s="149"/>
      <c r="VHG17" s="150"/>
      <c r="VHH17" s="152"/>
      <c r="VHI17" s="147"/>
      <c r="VHJ17" s="148"/>
      <c r="VHK17" s="149"/>
      <c r="VHL17" s="149"/>
      <c r="VHM17" s="149"/>
      <c r="VHN17" s="149"/>
      <c r="VHO17" s="150"/>
      <c r="VHP17" s="152"/>
      <c r="VHQ17" s="147"/>
      <c r="VHR17" s="148"/>
      <c r="VHS17" s="149"/>
      <c r="VHT17" s="149"/>
      <c r="VHU17" s="149"/>
      <c r="VHV17" s="149"/>
      <c r="VHW17" s="150"/>
      <c r="VHX17" s="152"/>
      <c r="VHY17" s="147"/>
      <c r="VHZ17" s="148"/>
      <c r="VIA17" s="149"/>
      <c r="VIB17" s="149"/>
      <c r="VIC17" s="149"/>
      <c r="VID17" s="149"/>
      <c r="VIE17" s="150"/>
      <c r="VIF17" s="152"/>
      <c r="VIG17" s="147"/>
      <c r="VIH17" s="148"/>
      <c r="VII17" s="149"/>
      <c r="VIJ17" s="149"/>
      <c r="VIK17" s="149"/>
      <c r="VIL17" s="149"/>
      <c r="VIM17" s="150"/>
      <c r="VIN17" s="152"/>
      <c r="VIO17" s="147"/>
      <c r="VIP17" s="148"/>
      <c r="VIQ17" s="149"/>
      <c r="VIR17" s="149"/>
      <c r="VIS17" s="149"/>
      <c r="VIT17" s="149"/>
      <c r="VIU17" s="150"/>
      <c r="VIV17" s="152"/>
      <c r="VIW17" s="147"/>
      <c r="VIX17" s="148"/>
      <c r="VIY17" s="149"/>
      <c r="VIZ17" s="149"/>
      <c r="VJA17" s="149"/>
      <c r="VJB17" s="149"/>
      <c r="VJC17" s="150"/>
      <c r="VJD17" s="152"/>
      <c r="VJE17" s="147"/>
      <c r="VJF17" s="148"/>
      <c r="VJG17" s="149"/>
      <c r="VJH17" s="149"/>
      <c r="VJI17" s="149"/>
      <c r="VJJ17" s="149"/>
      <c r="VJK17" s="150"/>
      <c r="VJL17" s="152"/>
      <c r="VJM17" s="147"/>
      <c r="VJN17" s="148"/>
      <c r="VJO17" s="149"/>
      <c r="VJP17" s="149"/>
      <c r="VJQ17" s="149"/>
      <c r="VJR17" s="149"/>
      <c r="VJS17" s="150"/>
      <c r="VJT17" s="152"/>
      <c r="VJU17" s="147"/>
      <c r="VJV17" s="148"/>
      <c r="VJW17" s="149"/>
      <c r="VJX17" s="149"/>
      <c r="VJY17" s="149"/>
      <c r="VJZ17" s="149"/>
      <c r="VKA17" s="150"/>
      <c r="VKB17" s="152"/>
      <c r="VKC17" s="147"/>
      <c r="VKD17" s="148"/>
      <c r="VKE17" s="149"/>
      <c r="VKF17" s="149"/>
      <c r="VKG17" s="149"/>
      <c r="VKH17" s="149"/>
      <c r="VKI17" s="150"/>
      <c r="VKJ17" s="152"/>
      <c r="VKK17" s="147"/>
      <c r="VKL17" s="148"/>
      <c r="VKM17" s="149"/>
      <c r="VKN17" s="149"/>
      <c r="VKO17" s="149"/>
      <c r="VKP17" s="149"/>
      <c r="VKQ17" s="150"/>
      <c r="VKR17" s="152"/>
      <c r="VKS17" s="147"/>
      <c r="VKT17" s="148"/>
      <c r="VKU17" s="149"/>
      <c r="VKV17" s="149"/>
      <c r="VKW17" s="149"/>
      <c r="VKX17" s="149"/>
      <c r="VKY17" s="150"/>
      <c r="VKZ17" s="152"/>
      <c r="VLA17" s="147"/>
      <c r="VLB17" s="148"/>
      <c r="VLC17" s="149"/>
      <c r="VLD17" s="149"/>
      <c r="VLE17" s="149"/>
      <c r="VLF17" s="149"/>
      <c r="VLG17" s="150"/>
      <c r="VLH17" s="152"/>
      <c r="VLI17" s="147"/>
      <c r="VLJ17" s="148"/>
      <c r="VLK17" s="149"/>
      <c r="VLL17" s="149"/>
      <c r="VLM17" s="149"/>
      <c r="VLN17" s="149"/>
      <c r="VLO17" s="150"/>
      <c r="VLP17" s="152"/>
      <c r="VLQ17" s="147"/>
      <c r="VLR17" s="148"/>
      <c r="VLS17" s="149"/>
      <c r="VLT17" s="149"/>
      <c r="VLU17" s="149"/>
      <c r="VLV17" s="149"/>
      <c r="VLW17" s="150"/>
      <c r="VLX17" s="152"/>
      <c r="VLY17" s="147"/>
      <c r="VLZ17" s="148"/>
      <c r="VMA17" s="149"/>
      <c r="VMB17" s="149"/>
      <c r="VMC17" s="149"/>
      <c r="VMD17" s="149"/>
      <c r="VME17" s="150"/>
      <c r="VMF17" s="152"/>
      <c r="VMG17" s="147"/>
      <c r="VMH17" s="148"/>
      <c r="VMI17" s="149"/>
      <c r="VMJ17" s="149"/>
      <c r="VMK17" s="149"/>
      <c r="VML17" s="149"/>
      <c r="VMM17" s="150"/>
      <c r="VMN17" s="152"/>
      <c r="VMO17" s="147"/>
      <c r="VMP17" s="148"/>
      <c r="VMQ17" s="149"/>
      <c r="VMR17" s="149"/>
      <c r="VMS17" s="149"/>
      <c r="VMT17" s="149"/>
      <c r="VMU17" s="150"/>
      <c r="VMV17" s="152"/>
      <c r="VMW17" s="147"/>
      <c r="VMX17" s="148"/>
      <c r="VMY17" s="149"/>
      <c r="VMZ17" s="149"/>
      <c r="VNA17" s="149"/>
      <c r="VNB17" s="149"/>
      <c r="VNC17" s="150"/>
      <c r="VND17" s="152"/>
      <c r="VNE17" s="147"/>
      <c r="VNF17" s="148"/>
      <c r="VNG17" s="149"/>
      <c r="VNH17" s="149"/>
      <c r="VNI17" s="149"/>
      <c r="VNJ17" s="149"/>
      <c r="VNK17" s="150"/>
      <c r="VNL17" s="152"/>
      <c r="VNM17" s="147"/>
      <c r="VNN17" s="148"/>
      <c r="VNO17" s="149"/>
      <c r="VNP17" s="149"/>
      <c r="VNQ17" s="149"/>
      <c r="VNR17" s="149"/>
      <c r="VNS17" s="150"/>
      <c r="VNT17" s="152"/>
      <c r="VNU17" s="147"/>
      <c r="VNV17" s="148"/>
      <c r="VNW17" s="149"/>
      <c r="VNX17" s="149"/>
      <c r="VNY17" s="149"/>
      <c r="VNZ17" s="149"/>
      <c r="VOA17" s="150"/>
      <c r="VOB17" s="152"/>
      <c r="VOC17" s="147"/>
      <c r="VOD17" s="148"/>
      <c r="VOE17" s="149"/>
      <c r="VOF17" s="149"/>
      <c r="VOG17" s="149"/>
      <c r="VOH17" s="149"/>
      <c r="VOI17" s="150"/>
      <c r="VOJ17" s="152"/>
      <c r="VOK17" s="147"/>
      <c r="VOL17" s="148"/>
      <c r="VOM17" s="149"/>
      <c r="VON17" s="149"/>
      <c r="VOO17" s="149"/>
      <c r="VOP17" s="149"/>
      <c r="VOQ17" s="150"/>
      <c r="VOR17" s="152"/>
      <c r="VOS17" s="147"/>
      <c r="VOT17" s="148"/>
      <c r="VOU17" s="149"/>
      <c r="VOV17" s="149"/>
      <c r="VOW17" s="149"/>
      <c r="VOX17" s="149"/>
      <c r="VOY17" s="150"/>
      <c r="VOZ17" s="152"/>
      <c r="VPA17" s="147"/>
      <c r="VPB17" s="148"/>
      <c r="VPC17" s="149"/>
      <c r="VPD17" s="149"/>
      <c r="VPE17" s="149"/>
      <c r="VPF17" s="149"/>
      <c r="VPG17" s="150"/>
      <c r="VPH17" s="152"/>
      <c r="VPI17" s="147"/>
      <c r="VPJ17" s="148"/>
      <c r="VPK17" s="149"/>
      <c r="VPL17" s="149"/>
      <c r="VPM17" s="149"/>
      <c r="VPN17" s="149"/>
      <c r="VPO17" s="150"/>
      <c r="VPP17" s="152"/>
      <c r="VPQ17" s="147"/>
      <c r="VPR17" s="148"/>
      <c r="VPS17" s="149"/>
      <c r="VPT17" s="149"/>
      <c r="VPU17" s="149"/>
      <c r="VPV17" s="149"/>
      <c r="VPW17" s="150"/>
      <c r="VPX17" s="152"/>
      <c r="VPY17" s="147"/>
      <c r="VPZ17" s="148"/>
      <c r="VQA17" s="149"/>
      <c r="VQB17" s="149"/>
      <c r="VQC17" s="149"/>
      <c r="VQD17" s="149"/>
      <c r="VQE17" s="150"/>
      <c r="VQF17" s="152"/>
      <c r="VQG17" s="147"/>
      <c r="VQH17" s="148"/>
      <c r="VQI17" s="149"/>
      <c r="VQJ17" s="149"/>
      <c r="VQK17" s="149"/>
      <c r="VQL17" s="149"/>
      <c r="VQM17" s="150"/>
      <c r="VQN17" s="152"/>
      <c r="VQO17" s="147"/>
      <c r="VQP17" s="148"/>
      <c r="VQQ17" s="149"/>
      <c r="VQR17" s="149"/>
      <c r="VQS17" s="149"/>
      <c r="VQT17" s="149"/>
      <c r="VQU17" s="150"/>
      <c r="VQV17" s="152"/>
      <c r="VQW17" s="147"/>
      <c r="VQX17" s="148"/>
      <c r="VQY17" s="149"/>
      <c r="VQZ17" s="149"/>
      <c r="VRA17" s="149"/>
      <c r="VRB17" s="149"/>
      <c r="VRC17" s="150"/>
      <c r="VRD17" s="152"/>
      <c r="VRE17" s="147"/>
      <c r="VRF17" s="148"/>
      <c r="VRG17" s="149"/>
      <c r="VRH17" s="149"/>
      <c r="VRI17" s="149"/>
      <c r="VRJ17" s="149"/>
      <c r="VRK17" s="150"/>
      <c r="VRL17" s="152"/>
      <c r="VRM17" s="147"/>
      <c r="VRN17" s="148"/>
      <c r="VRO17" s="149"/>
      <c r="VRP17" s="149"/>
      <c r="VRQ17" s="149"/>
      <c r="VRR17" s="149"/>
      <c r="VRS17" s="150"/>
      <c r="VRT17" s="152"/>
      <c r="VRU17" s="147"/>
      <c r="VRV17" s="148"/>
      <c r="VRW17" s="149"/>
      <c r="VRX17" s="149"/>
      <c r="VRY17" s="149"/>
      <c r="VRZ17" s="149"/>
      <c r="VSA17" s="150"/>
      <c r="VSB17" s="152"/>
      <c r="VSC17" s="147"/>
      <c r="VSD17" s="148"/>
      <c r="VSE17" s="149"/>
      <c r="VSF17" s="149"/>
      <c r="VSG17" s="149"/>
      <c r="VSH17" s="149"/>
      <c r="VSI17" s="150"/>
      <c r="VSJ17" s="152"/>
      <c r="VSK17" s="147"/>
      <c r="VSL17" s="148"/>
      <c r="VSM17" s="149"/>
      <c r="VSN17" s="149"/>
      <c r="VSO17" s="149"/>
      <c r="VSP17" s="149"/>
      <c r="VSQ17" s="150"/>
      <c r="VSR17" s="152"/>
      <c r="VSS17" s="147"/>
      <c r="VST17" s="148"/>
      <c r="VSU17" s="149"/>
      <c r="VSV17" s="149"/>
      <c r="VSW17" s="149"/>
      <c r="VSX17" s="149"/>
      <c r="VSY17" s="150"/>
      <c r="VSZ17" s="152"/>
      <c r="VTA17" s="147"/>
      <c r="VTB17" s="148"/>
      <c r="VTC17" s="149"/>
      <c r="VTD17" s="149"/>
      <c r="VTE17" s="149"/>
      <c r="VTF17" s="149"/>
      <c r="VTG17" s="150"/>
      <c r="VTH17" s="152"/>
      <c r="VTI17" s="147"/>
      <c r="VTJ17" s="148"/>
      <c r="VTK17" s="149"/>
      <c r="VTL17" s="149"/>
      <c r="VTM17" s="149"/>
      <c r="VTN17" s="149"/>
      <c r="VTO17" s="150"/>
      <c r="VTP17" s="152"/>
      <c r="VTQ17" s="147"/>
      <c r="VTR17" s="148"/>
      <c r="VTS17" s="149"/>
      <c r="VTT17" s="149"/>
      <c r="VTU17" s="149"/>
      <c r="VTV17" s="149"/>
      <c r="VTW17" s="150"/>
      <c r="VTX17" s="152"/>
      <c r="VTY17" s="147"/>
      <c r="VTZ17" s="148"/>
      <c r="VUA17" s="149"/>
      <c r="VUB17" s="149"/>
      <c r="VUC17" s="149"/>
      <c r="VUD17" s="149"/>
      <c r="VUE17" s="150"/>
      <c r="VUF17" s="152"/>
      <c r="VUG17" s="147"/>
      <c r="VUH17" s="148"/>
      <c r="VUI17" s="149"/>
      <c r="VUJ17" s="149"/>
      <c r="VUK17" s="149"/>
      <c r="VUL17" s="149"/>
      <c r="VUM17" s="150"/>
      <c r="VUN17" s="152"/>
      <c r="VUO17" s="147"/>
      <c r="VUP17" s="148"/>
      <c r="VUQ17" s="149"/>
      <c r="VUR17" s="149"/>
      <c r="VUS17" s="149"/>
      <c r="VUT17" s="149"/>
      <c r="VUU17" s="150"/>
      <c r="VUV17" s="152"/>
      <c r="VUW17" s="147"/>
      <c r="VUX17" s="148"/>
      <c r="VUY17" s="149"/>
      <c r="VUZ17" s="149"/>
      <c r="VVA17" s="149"/>
      <c r="VVB17" s="149"/>
      <c r="VVC17" s="150"/>
      <c r="VVD17" s="152"/>
      <c r="VVE17" s="147"/>
      <c r="VVF17" s="148"/>
      <c r="VVG17" s="149"/>
      <c r="VVH17" s="149"/>
      <c r="VVI17" s="149"/>
      <c r="VVJ17" s="149"/>
      <c r="VVK17" s="150"/>
      <c r="VVL17" s="152"/>
      <c r="VVM17" s="147"/>
      <c r="VVN17" s="148"/>
      <c r="VVO17" s="149"/>
      <c r="VVP17" s="149"/>
      <c r="VVQ17" s="149"/>
      <c r="VVR17" s="149"/>
      <c r="VVS17" s="150"/>
      <c r="VVT17" s="152"/>
      <c r="VVU17" s="147"/>
      <c r="VVV17" s="148"/>
      <c r="VVW17" s="149"/>
      <c r="VVX17" s="149"/>
      <c r="VVY17" s="149"/>
      <c r="VVZ17" s="149"/>
      <c r="VWA17" s="150"/>
      <c r="VWB17" s="152"/>
      <c r="VWC17" s="147"/>
      <c r="VWD17" s="148"/>
      <c r="VWE17" s="149"/>
      <c r="VWF17" s="149"/>
      <c r="VWG17" s="149"/>
      <c r="VWH17" s="149"/>
      <c r="VWI17" s="150"/>
      <c r="VWJ17" s="152"/>
      <c r="VWK17" s="147"/>
      <c r="VWL17" s="148"/>
      <c r="VWM17" s="149"/>
      <c r="VWN17" s="149"/>
      <c r="VWO17" s="149"/>
      <c r="VWP17" s="149"/>
      <c r="VWQ17" s="150"/>
      <c r="VWR17" s="152"/>
      <c r="VWS17" s="147"/>
      <c r="VWT17" s="148"/>
      <c r="VWU17" s="149"/>
      <c r="VWV17" s="149"/>
      <c r="VWW17" s="149"/>
      <c r="VWX17" s="149"/>
      <c r="VWY17" s="150"/>
      <c r="VWZ17" s="152"/>
      <c r="VXA17" s="147"/>
      <c r="VXB17" s="148"/>
      <c r="VXC17" s="149"/>
      <c r="VXD17" s="149"/>
      <c r="VXE17" s="149"/>
      <c r="VXF17" s="149"/>
      <c r="VXG17" s="150"/>
      <c r="VXH17" s="152"/>
      <c r="VXI17" s="147"/>
      <c r="VXJ17" s="148"/>
      <c r="VXK17" s="149"/>
      <c r="VXL17" s="149"/>
      <c r="VXM17" s="149"/>
      <c r="VXN17" s="149"/>
      <c r="VXO17" s="150"/>
      <c r="VXP17" s="152"/>
      <c r="VXQ17" s="147"/>
      <c r="VXR17" s="148"/>
      <c r="VXS17" s="149"/>
      <c r="VXT17" s="149"/>
      <c r="VXU17" s="149"/>
      <c r="VXV17" s="149"/>
      <c r="VXW17" s="150"/>
      <c r="VXX17" s="152"/>
      <c r="VXY17" s="147"/>
      <c r="VXZ17" s="148"/>
      <c r="VYA17" s="149"/>
      <c r="VYB17" s="149"/>
      <c r="VYC17" s="149"/>
      <c r="VYD17" s="149"/>
      <c r="VYE17" s="150"/>
      <c r="VYF17" s="152"/>
      <c r="VYG17" s="147"/>
      <c r="VYH17" s="148"/>
      <c r="VYI17" s="149"/>
      <c r="VYJ17" s="149"/>
      <c r="VYK17" s="149"/>
      <c r="VYL17" s="149"/>
      <c r="VYM17" s="150"/>
      <c r="VYN17" s="152"/>
      <c r="VYO17" s="147"/>
      <c r="VYP17" s="148"/>
      <c r="VYQ17" s="149"/>
      <c r="VYR17" s="149"/>
      <c r="VYS17" s="149"/>
      <c r="VYT17" s="149"/>
      <c r="VYU17" s="150"/>
      <c r="VYV17" s="152"/>
      <c r="VYW17" s="147"/>
      <c r="VYX17" s="148"/>
      <c r="VYY17" s="149"/>
      <c r="VYZ17" s="149"/>
      <c r="VZA17" s="149"/>
      <c r="VZB17" s="149"/>
      <c r="VZC17" s="150"/>
      <c r="VZD17" s="152"/>
      <c r="VZE17" s="147"/>
      <c r="VZF17" s="148"/>
      <c r="VZG17" s="149"/>
      <c r="VZH17" s="149"/>
      <c r="VZI17" s="149"/>
      <c r="VZJ17" s="149"/>
      <c r="VZK17" s="150"/>
      <c r="VZL17" s="152"/>
      <c r="VZM17" s="147"/>
      <c r="VZN17" s="148"/>
      <c r="VZO17" s="149"/>
      <c r="VZP17" s="149"/>
      <c r="VZQ17" s="149"/>
      <c r="VZR17" s="149"/>
      <c r="VZS17" s="150"/>
      <c r="VZT17" s="152"/>
      <c r="VZU17" s="147"/>
      <c r="VZV17" s="148"/>
      <c r="VZW17" s="149"/>
      <c r="VZX17" s="149"/>
      <c r="VZY17" s="149"/>
      <c r="VZZ17" s="149"/>
      <c r="WAA17" s="150"/>
      <c r="WAB17" s="152"/>
      <c r="WAC17" s="147"/>
      <c r="WAD17" s="148"/>
      <c r="WAE17" s="149"/>
      <c r="WAF17" s="149"/>
      <c r="WAG17" s="149"/>
      <c r="WAH17" s="149"/>
      <c r="WAI17" s="150"/>
      <c r="WAJ17" s="152"/>
      <c r="WAK17" s="147"/>
      <c r="WAL17" s="148"/>
      <c r="WAM17" s="149"/>
      <c r="WAN17" s="149"/>
      <c r="WAO17" s="149"/>
      <c r="WAP17" s="149"/>
      <c r="WAQ17" s="150"/>
      <c r="WAR17" s="152"/>
      <c r="WAS17" s="147"/>
      <c r="WAT17" s="148"/>
      <c r="WAU17" s="149"/>
      <c r="WAV17" s="149"/>
      <c r="WAW17" s="149"/>
      <c r="WAX17" s="149"/>
      <c r="WAY17" s="150"/>
      <c r="WAZ17" s="152"/>
      <c r="WBA17" s="147"/>
      <c r="WBB17" s="148"/>
      <c r="WBC17" s="149"/>
      <c r="WBD17" s="149"/>
      <c r="WBE17" s="149"/>
      <c r="WBF17" s="149"/>
      <c r="WBG17" s="150"/>
      <c r="WBH17" s="152"/>
      <c r="WBI17" s="147"/>
      <c r="WBJ17" s="148"/>
      <c r="WBK17" s="149"/>
      <c r="WBL17" s="149"/>
      <c r="WBM17" s="149"/>
      <c r="WBN17" s="149"/>
      <c r="WBO17" s="150"/>
      <c r="WBP17" s="152"/>
      <c r="WBQ17" s="147"/>
      <c r="WBR17" s="148"/>
      <c r="WBS17" s="149"/>
      <c r="WBT17" s="149"/>
      <c r="WBU17" s="149"/>
      <c r="WBV17" s="149"/>
      <c r="WBW17" s="150"/>
      <c r="WBX17" s="152"/>
      <c r="WBY17" s="147"/>
      <c r="WBZ17" s="148"/>
      <c r="WCA17" s="149"/>
      <c r="WCB17" s="149"/>
      <c r="WCC17" s="149"/>
      <c r="WCD17" s="149"/>
      <c r="WCE17" s="150"/>
      <c r="WCF17" s="152"/>
      <c r="WCG17" s="147"/>
      <c r="WCH17" s="148"/>
      <c r="WCI17" s="149"/>
      <c r="WCJ17" s="149"/>
      <c r="WCK17" s="149"/>
      <c r="WCL17" s="149"/>
      <c r="WCM17" s="150"/>
      <c r="WCN17" s="152"/>
      <c r="WCO17" s="147"/>
      <c r="WCP17" s="148"/>
      <c r="WCQ17" s="149"/>
      <c r="WCR17" s="149"/>
      <c r="WCS17" s="149"/>
      <c r="WCT17" s="149"/>
      <c r="WCU17" s="150"/>
      <c r="WCV17" s="152"/>
      <c r="WCW17" s="147"/>
      <c r="WCX17" s="148"/>
      <c r="WCY17" s="149"/>
      <c r="WCZ17" s="149"/>
      <c r="WDA17" s="149"/>
      <c r="WDB17" s="149"/>
      <c r="WDC17" s="150"/>
      <c r="WDD17" s="152"/>
      <c r="WDE17" s="147"/>
      <c r="WDF17" s="148"/>
      <c r="WDG17" s="149"/>
      <c r="WDH17" s="149"/>
      <c r="WDI17" s="149"/>
      <c r="WDJ17" s="149"/>
      <c r="WDK17" s="150"/>
      <c r="WDL17" s="152"/>
      <c r="WDM17" s="147"/>
      <c r="WDN17" s="148"/>
      <c r="WDO17" s="149"/>
      <c r="WDP17" s="149"/>
      <c r="WDQ17" s="149"/>
      <c r="WDR17" s="149"/>
      <c r="WDS17" s="150"/>
      <c r="WDT17" s="152"/>
      <c r="WDU17" s="147"/>
      <c r="WDV17" s="148"/>
      <c r="WDW17" s="149"/>
      <c r="WDX17" s="149"/>
      <c r="WDY17" s="149"/>
      <c r="WDZ17" s="149"/>
      <c r="WEA17" s="150"/>
      <c r="WEB17" s="152"/>
      <c r="WEC17" s="147"/>
      <c r="WED17" s="148"/>
      <c r="WEE17" s="149"/>
      <c r="WEF17" s="149"/>
      <c r="WEG17" s="149"/>
      <c r="WEH17" s="149"/>
      <c r="WEI17" s="150"/>
      <c r="WEJ17" s="152"/>
      <c r="WEK17" s="147"/>
      <c r="WEL17" s="148"/>
      <c r="WEM17" s="149"/>
      <c r="WEN17" s="149"/>
      <c r="WEO17" s="149"/>
      <c r="WEP17" s="149"/>
      <c r="WEQ17" s="150"/>
      <c r="WER17" s="152"/>
      <c r="WES17" s="147"/>
      <c r="WET17" s="148"/>
      <c r="WEU17" s="149"/>
      <c r="WEV17" s="149"/>
      <c r="WEW17" s="149"/>
      <c r="WEX17" s="149"/>
      <c r="WEY17" s="150"/>
      <c r="WEZ17" s="152"/>
      <c r="WFA17" s="147"/>
      <c r="WFB17" s="148"/>
      <c r="WFC17" s="149"/>
      <c r="WFD17" s="149"/>
      <c r="WFE17" s="149"/>
      <c r="WFF17" s="149"/>
      <c r="WFG17" s="150"/>
      <c r="WFH17" s="152"/>
      <c r="WFI17" s="147"/>
      <c r="WFJ17" s="148"/>
      <c r="WFK17" s="149"/>
      <c r="WFL17" s="149"/>
      <c r="WFM17" s="149"/>
      <c r="WFN17" s="149"/>
      <c r="WFO17" s="150"/>
      <c r="WFP17" s="152"/>
      <c r="WFQ17" s="147"/>
      <c r="WFR17" s="148"/>
      <c r="WFS17" s="149"/>
      <c r="WFT17" s="149"/>
      <c r="WFU17" s="149"/>
      <c r="WFV17" s="149"/>
      <c r="WFW17" s="150"/>
      <c r="WFX17" s="152"/>
      <c r="WFY17" s="147"/>
      <c r="WFZ17" s="148"/>
      <c r="WGA17" s="149"/>
      <c r="WGB17" s="149"/>
      <c r="WGC17" s="149"/>
      <c r="WGD17" s="149"/>
      <c r="WGE17" s="150"/>
      <c r="WGF17" s="152"/>
      <c r="WGG17" s="147"/>
      <c r="WGH17" s="148"/>
      <c r="WGI17" s="149"/>
      <c r="WGJ17" s="149"/>
      <c r="WGK17" s="149"/>
      <c r="WGL17" s="149"/>
      <c r="WGM17" s="150"/>
      <c r="WGN17" s="152"/>
      <c r="WGO17" s="147"/>
      <c r="WGP17" s="148"/>
      <c r="WGQ17" s="149"/>
      <c r="WGR17" s="149"/>
      <c r="WGS17" s="149"/>
      <c r="WGT17" s="149"/>
      <c r="WGU17" s="150"/>
      <c r="WGV17" s="152"/>
      <c r="WGW17" s="147"/>
      <c r="WGX17" s="148"/>
      <c r="WGY17" s="149"/>
      <c r="WGZ17" s="149"/>
      <c r="WHA17" s="149"/>
      <c r="WHB17" s="149"/>
      <c r="WHC17" s="150"/>
      <c r="WHD17" s="152"/>
      <c r="WHE17" s="147"/>
      <c r="WHF17" s="148"/>
      <c r="WHG17" s="149"/>
      <c r="WHH17" s="149"/>
      <c r="WHI17" s="149"/>
      <c r="WHJ17" s="149"/>
      <c r="WHK17" s="150"/>
      <c r="WHL17" s="152"/>
      <c r="WHM17" s="147"/>
      <c r="WHN17" s="148"/>
      <c r="WHO17" s="149"/>
      <c r="WHP17" s="149"/>
      <c r="WHQ17" s="149"/>
      <c r="WHR17" s="149"/>
      <c r="WHS17" s="150"/>
      <c r="WHT17" s="152"/>
      <c r="WHU17" s="147"/>
      <c r="WHV17" s="148"/>
      <c r="WHW17" s="149"/>
      <c r="WHX17" s="149"/>
      <c r="WHY17" s="149"/>
      <c r="WHZ17" s="149"/>
      <c r="WIA17" s="150"/>
      <c r="WIB17" s="152"/>
      <c r="WIC17" s="147"/>
      <c r="WID17" s="148"/>
      <c r="WIE17" s="149"/>
      <c r="WIF17" s="149"/>
      <c r="WIG17" s="149"/>
      <c r="WIH17" s="149"/>
      <c r="WII17" s="150"/>
      <c r="WIJ17" s="152"/>
      <c r="WIK17" s="147"/>
      <c r="WIL17" s="148"/>
      <c r="WIM17" s="149"/>
      <c r="WIN17" s="149"/>
      <c r="WIO17" s="149"/>
      <c r="WIP17" s="149"/>
      <c r="WIQ17" s="150"/>
      <c r="WIR17" s="152"/>
      <c r="WIS17" s="147"/>
      <c r="WIT17" s="148"/>
      <c r="WIU17" s="149"/>
      <c r="WIV17" s="149"/>
      <c r="WIW17" s="149"/>
      <c r="WIX17" s="149"/>
      <c r="WIY17" s="150"/>
      <c r="WIZ17" s="152"/>
      <c r="WJA17" s="147"/>
      <c r="WJB17" s="148"/>
      <c r="WJC17" s="149"/>
      <c r="WJD17" s="149"/>
      <c r="WJE17" s="149"/>
      <c r="WJF17" s="149"/>
      <c r="WJG17" s="150"/>
      <c r="WJH17" s="152"/>
      <c r="WJI17" s="147"/>
      <c r="WJJ17" s="148"/>
      <c r="WJK17" s="149"/>
      <c r="WJL17" s="149"/>
      <c r="WJM17" s="149"/>
      <c r="WJN17" s="149"/>
      <c r="WJO17" s="150"/>
      <c r="WJP17" s="152"/>
      <c r="WJQ17" s="147"/>
      <c r="WJR17" s="148"/>
      <c r="WJS17" s="149"/>
      <c r="WJT17" s="149"/>
      <c r="WJU17" s="149"/>
      <c r="WJV17" s="149"/>
      <c r="WJW17" s="150"/>
      <c r="WJX17" s="152"/>
      <c r="WJY17" s="147"/>
      <c r="WJZ17" s="148"/>
      <c r="WKA17" s="149"/>
      <c r="WKB17" s="149"/>
      <c r="WKC17" s="149"/>
      <c r="WKD17" s="149"/>
      <c r="WKE17" s="150"/>
      <c r="WKF17" s="152"/>
      <c r="WKG17" s="147"/>
      <c r="WKH17" s="148"/>
      <c r="WKI17" s="149"/>
      <c r="WKJ17" s="149"/>
      <c r="WKK17" s="149"/>
      <c r="WKL17" s="149"/>
      <c r="WKM17" s="150"/>
      <c r="WKN17" s="152"/>
      <c r="WKO17" s="147"/>
      <c r="WKP17" s="148"/>
      <c r="WKQ17" s="149"/>
      <c r="WKR17" s="149"/>
      <c r="WKS17" s="149"/>
      <c r="WKT17" s="149"/>
      <c r="WKU17" s="150"/>
      <c r="WKV17" s="152"/>
      <c r="WKW17" s="147"/>
      <c r="WKX17" s="148"/>
      <c r="WKY17" s="149"/>
      <c r="WKZ17" s="149"/>
      <c r="WLA17" s="149"/>
      <c r="WLB17" s="149"/>
      <c r="WLC17" s="150"/>
      <c r="WLD17" s="152"/>
      <c r="WLE17" s="147"/>
      <c r="WLF17" s="148"/>
      <c r="WLG17" s="149"/>
      <c r="WLH17" s="149"/>
      <c r="WLI17" s="149"/>
      <c r="WLJ17" s="149"/>
      <c r="WLK17" s="150"/>
      <c r="WLL17" s="152"/>
      <c r="WLM17" s="147"/>
      <c r="WLN17" s="148"/>
      <c r="WLO17" s="149"/>
      <c r="WLP17" s="149"/>
      <c r="WLQ17" s="149"/>
      <c r="WLR17" s="149"/>
      <c r="WLS17" s="150"/>
      <c r="WLT17" s="152"/>
      <c r="WLU17" s="147"/>
      <c r="WLV17" s="148"/>
      <c r="WLW17" s="149"/>
      <c r="WLX17" s="149"/>
      <c r="WLY17" s="149"/>
      <c r="WLZ17" s="149"/>
      <c r="WMA17" s="150"/>
      <c r="WMB17" s="152"/>
      <c r="WMC17" s="147"/>
      <c r="WMD17" s="148"/>
      <c r="WME17" s="149"/>
      <c r="WMF17" s="149"/>
      <c r="WMG17" s="149"/>
      <c r="WMH17" s="149"/>
      <c r="WMI17" s="150"/>
      <c r="WMJ17" s="152"/>
      <c r="WMK17" s="147"/>
      <c r="WML17" s="148"/>
      <c r="WMM17" s="149"/>
      <c r="WMN17" s="149"/>
      <c r="WMO17" s="149"/>
      <c r="WMP17" s="149"/>
      <c r="WMQ17" s="150"/>
      <c r="WMR17" s="152"/>
      <c r="WMS17" s="147"/>
      <c r="WMT17" s="148"/>
      <c r="WMU17" s="149"/>
      <c r="WMV17" s="149"/>
      <c r="WMW17" s="149"/>
      <c r="WMX17" s="149"/>
      <c r="WMY17" s="150"/>
      <c r="WMZ17" s="152"/>
      <c r="WNA17" s="147"/>
      <c r="WNB17" s="148"/>
      <c r="WNC17" s="149"/>
      <c r="WND17" s="149"/>
      <c r="WNE17" s="149"/>
      <c r="WNF17" s="149"/>
      <c r="WNG17" s="150"/>
      <c r="WNH17" s="152"/>
      <c r="WNI17" s="147"/>
      <c r="WNJ17" s="148"/>
      <c r="WNK17" s="149"/>
      <c r="WNL17" s="149"/>
      <c r="WNM17" s="149"/>
      <c r="WNN17" s="149"/>
      <c r="WNO17" s="150"/>
      <c r="WNP17" s="152"/>
      <c r="WNQ17" s="147"/>
      <c r="WNR17" s="148"/>
      <c r="WNS17" s="149"/>
      <c r="WNT17" s="149"/>
      <c r="WNU17" s="149"/>
      <c r="WNV17" s="149"/>
      <c r="WNW17" s="150"/>
      <c r="WNX17" s="152"/>
      <c r="WNY17" s="147"/>
      <c r="WNZ17" s="148"/>
      <c r="WOA17" s="149"/>
      <c r="WOB17" s="149"/>
      <c r="WOC17" s="149"/>
      <c r="WOD17" s="149"/>
      <c r="WOE17" s="150"/>
      <c r="WOF17" s="152"/>
      <c r="WOG17" s="147"/>
      <c r="WOH17" s="148"/>
      <c r="WOI17" s="149"/>
      <c r="WOJ17" s="149"/>
      <c r="WOK17" s="149"/>
      <c r="WOL17" s="149"/>
      <c r="WOM17" s="150"/>
      <c r="WON17" s="152"/>
      <c r="WOO17" s="147"/>
      <c r="WOP17" s="148"/>
      <c r="WOQ17" s="149"/>
      <c r="WOR17" s="149"/>
      <c r="WOS17" s="149"/>
      <c r="WOT17" s="149"/>
      <c r="WOU17" s="150"/>
      <c r="WOV17" s="152"/>
      <c r="WOW17" s="147"/>
      <c r="WOX17" s="148"/>
      <c r="WOY17" s="149"/>
      <c r="WOZ17" s="149"/>
      <c r="WPA17" s="149"/>
      <c r="WPB17" s="149"/>
      <c r="WPC17" s="150"/>
      <c r="WPD17" s="152"/>
      <c r="WPE17" s="147"/>
      <c r="WPF17" s="148"/>
      <c r="WPG17" s="149"/>
      <c r="WPH17" s="149"/>
      <c r="WPI17" s="149"/>
      <c r="WPJ17" s="149"/>
      <c r="WPK17" s="150"/>
      <c r="WPL17" s="152"/>
      <c r="WPM17" s="147"/>
      <c r="WPN17" s="148"/>
      <c r="WPO17" s="149"/>
      <c r="WPP17" s="149"/>
      <c r="WPQ17" s="149"/>
      <c r="WPR17" s="149"/>
      <c r="WPS17" s="150"/>
      <c r="WPT17" s="152"/>
      <c r="WPU17" s="147"/>
      <c r="WPV17" s="148"/>
      <c r="WPW17" s="149"/>
      <c r="WPX17" s="149"/>
      <c r="WPY17" s="149"/>
      <c r="WPZ17" s="149"/>
      <c r="WQA17" s="150"/>
      <c r="WQB17" s="152"/>
      <c r="WQC17" s="147"/>
      <c r="WQD17" s="148"/>
      <c r="WQE17" s="149"/>
      <c r="WQF17" s="149"/>
      <c r="WQG17" s="149"/>
      <c r="WQH17" s="149"/>
      <c r="WQI17" s="150"/>
      <c r="WQJ17" s="152"/>
      <c r="WQK17" s="147"/>
      <c r="WQL17" s="148"/>
      <c r="WQM17" s="149"/>
      <c r="WQN17" s="149"/>
      <c r="WQO17" s="149"/>
      <c r="WQP17" s="149"/>
      <c r="WQQ17" s="150"/>
      <c r="WQR17" s="152"/>
      <c r="WQS17" s="147"/>
      <c r="WQT17" s="148"/>
      <c r="WQU17" s="149"/>
      <c r="WQV17" s="149"/>
      <c r="WQW17" s="149"/>
      <c r="WQX17" s="149"/>
      <c r="WQY17" s="150"/>
      <c r="WQZ17" s="152"/>
      <c r="WRA17" s="147"/>
      <c r="WRB17" s="148"/>
      <c r="WRC17" s="149"/>
      <c r="WRD17" s="149"/>
      <c r="WRE17" s="149"/>
      <c r="WRF17" s="149"/>
      <c r="WRG17" s="150"/>
      <c r="WRH17" s="152"/>
      <c r="WRI17" s="147"/>
      <c r="WRJ17" s="148"/>
      <c r="WRK17" s="149"/>
      <c r="WRL17" s="149"/>
      <c r="WRM17" s="149"/>
      <c r="WRN17" s="149"/>
      <c r="WRO17" s="150"/>
      <c r="WRP17" s="152"/>
      <c r="WRQ17" s="147"/>
      <c r="WRR17" s="148"/>
      <c r="WRS17" s="149"/>
      <c r="WRT17" s="149"/>
      <c r="WRU17" s="149"/>
      <c r="WRV17" s="149"/>
      <c r="WRW17" s="150"/>
      <c r="WRX17" s="152"/>
      <c r="WRY17" s="147"/>
      <c r="WRZ17" s="148"/>
      <c r="WSA17" s="149"/>
      <c r="WSB17" s="149"/>
      <c r="WSC17" s="149"/>
      <c r="WSD17" s="149"/>
      <c r="WSE17" s="150"/>
      <c r="WSF17" s="152"/>
      <c r="WSG17" s="147"/>
      <c r="WSH17" s="148"/>
      <c r="WSI17" s="149"/>
      <c r="WSJ17" s="149"/>
      <c r="WSK17" s="149"/>
      <c r="WSL17" s="149"/>
      <c r="WSM17" s="150"/>
      <c r="WSN17" s="152"/>
      <c r="WSO17" s="147"/>
      <c r="WSP17" s="148"/>
      <c r="WSQ17" s="149"/>
      <c r="WSR17" s="149"/>
      <c r="WSS17" s="149"/>
      <c r="WST17" s="149"/>
      <c r="WSU17" s="150"/>
      <c r="WSV17" s="152"/>
      <c r="WSW17" s="147"/>
      <c r="WSX17" s="148"/>
      <c r="WSY17" s="149"/>
      <c r="WSZ17" s="149"/>
      <c r="WTA17" s="149"/>
      <c r="WTB17" s="149"/>
      <c r="WTC17" s="150"/>
      <c r="WTD17" s="152"/>
      <c r="WTE17" s="147"/>
      <c r="WTF17" s="148"/>
      <c r="WTG17" s="149"/>
      <c r="WTH17" s="149"/>
      <c r="WTI17" s="149"/>
      <c r="WTJ17" s="149"/>
      <c r="WTK17" s="150"/>
      <c r="WTL17" s="152"/>
      <c r="WTM17" s="147"/>
      <c r="WTN17" s="148"/>
      <c r="WTO17" s="149"/>
      <c r="WTP17" s="149"/>
      <c r="WTQ17" s="149"/>
      <c r="WTR17" s="149"/>
      <c r="WTS17" s="150"/>
      <c r="WTT17" s="152"/>
      <c r="WTU17" s="147"/>
      <c r="WTV17" s="148"/>
      <c r="WTW17" s="149"/>
      <c r="WTX17" s="149"/>
      <c r="WTY17" s="149"/>
      <c r="WTZ17" s="149"/>
      <c r="WUA17" s="150"/>
      <c r="WUB17" s="152"/>
      <c r="WUC17" s="147"/>
      <c r="WUD17" s="148"/>
      <c r="WUE17" s="149"/>
      <c r="WUF17" s="149"/>
      <c r="WUG17" s="149"/>
      <c r="WUH17" s="149"/>
      <c r="WUI17" s="150"/>
      <c r="WUJ17" s="152"/>
      <c r="WUK17" s="147"/>
      <c r="WUL17" s="148"/>
      <c r="WUM17" s="149"/>
      <c r="WUN17" s="149"/>
      <c r="WUO17" s="149"/>
      <c r="WUP17" s="149"/>
      <c r="WUQ17" s="150"/>
      <c r="WUR17" s="152"/>
      <c r="WUS17" s="147"/>
      <c r="WUT17" s="148"/>
      <c r="WUU17" s="149"/>
      <c r="WUV17" s="149"/>
      <c r="WUW17" s="149"/>
      <c r="WUX17" s="149"/>
      <c r="WUY17" s="150"/>
      <c r="WUZ17" s="152"/>
      <c r="WVA17" s="147"/>
      <c r="WVB17" s="148"/>
      <c r="WVC17" s="149"/>
      <c r="WVD17" s="149"/>
      <c r="WVE17" s="149"/>
      <c r="WVF17" s="149"/>
      <c r="WVG17" s="150"/>
      <c r="WVH17" s="152"/>
      <c r="WVI17" s="147"/>
      <c r="WVJ17" s="148"/>
      <c r="WVK17" s="149"/>
      <c r="WVL17" s="149"/>
      <c r="WVM17" s="149"/>
      <c r="WVN17" s="149"/>
      <c r="WVO17" s="150"/>
      <c r="WVP17" s="152"/>
      <c r="WVQ17" s="147"/>
      <c r="WVR17" s="148"/>
      <c r="WVS17" s="149"/>
      <c r="WVT17" s="149"/>
      <c r="WVU17" s="149"/>
      <c r="WVV17" s="149"/>
      <c r="WVW17" s="150"/>
      <c r="WVX17" s="152"/>
      <c r="WVY17" s="147"/>
      <c r="WVZ17" s="148"/>
      <c r="WWA17" s="149"/>
      <c r="WWB17" s="149"/>
      <c r="WWC17" s="149"/>
      <c r="WWD17" s="149"/>
      <c r="WWE17" s="150"/>
      <c r="WWF17" s="152"/>
      <c r="WWG17" s="147"/>
      <c r="WWH17" s="148"/>
      <c r="WWI17" s="149"/>
      <c r="WWJ17" s="149"/>
      <c r="WWK17" s="149"/>
      <c r="WWL17" s="149"/>
      <c r="WWM17" s="150"/>
      <c r="WWN17" s="152"/>
      <c r="WWO17" s="147"/>
      <c r="WWP17" s="148"/>
      <c r="WWQ17" s="149"/>
      <c r="WWR17" s="149"/>
      <c r="WWS17" s="149"/>
      <c r="WWT17" s="149"/>
      <c r="WWU17" s="150"/>
      <c r="WWV17" s="152"/>
      <c r="WWW17" s="147"/>
      <c r="WWX17" s="148"/>
      <c r="WWY17" s="149"/>
      <c r="WWZ17" s="149"/>
      <c r="WXA17" s="149"/>
      <c r="WXB17" s="149"/>
      <c r="WXC17" s="150"/>
      <c r="WXD17" s="152"/>
      <c r="WXE17" s="147"/>
      <c r="WXF17" s="148"/>
      <c r="WXG17" s="149"/>
      <c r="WXH17" s="149"/>
      <c r="WXI17" s="149"/>
      <c r="WXJ17" s="149"/>
      <c r="WXK17" s="150"/>
      <c r="WXL17" s="152"/>
      <c r="WXM17" s="147"/>
      <c r="WXN17" s="148"/>
      <c r="WXO17" s="149"/>
      <c r="WXP17" s="149"/>
      <c r="WXQ17" s="149"/>
      <c r="WXR17" s="149"/>
      <c r="WXS17" s="150"/>
      <c r="WXT17" s="152"/>
      <c r="WXU17" s="147"/>
      <c r="WXV17" s="148"/>
      <c r="WXW17" s="149"/>
      <c r="WXX17" s="149"/>
      <c r="WXY17" s="149"/>
      <c r="WXZ17" s="149"/>
      <c r="WYA17" s="150"/>
      <c r="WYB17" s="152"/>
      <c r="WYC17" s="147"/>
      <c r="WYD17" s="148"/>
      <c r="WYE17" s="149"/>
      <c r="WYF17" s="149"/>
      <c r="WYG17" s="149"/>
      <c r="WYH17" s="149"/>
      <c r="WYI17" s="150"/>
      <c r="WYJ17" s="152"/>
      <c r="WYK17" s="147"/>
      <c r="WYL17" s="148"/>
      <c r="WYM17" s="149"/>
      <c r="WYN17" s="149"/>
      <c r="WYO17" s="149"/>
      <c r="WYP17" s="149"/>
      <c r="WYQ17" s="150"/>
      <c r="WYR17" s="152"/>
      <c r="WYS17" s="147"/>
      <c r="WYT17" s="148"/>
      <c r="WYU17" s="149"/>
      <c r="WYV17" s="149"/>
      <c r="WYW17" s="149"/>
      <c r="WYX17" s="149"/>
      <c r="WYY17" s="150"/>
      <c r="WYZ17" s="152"/>
      <c r="WZA17" s="147"/>
      <c r="WZB17" s="148"/>
      <c r="WZC17" s="149"/>
      <c r="WZD17" s="149"/>
      <c r="WZE17" s="149"/>
      <c r="WZF17" s="149"/>
      <c r="WZG17" s="150"/>
      <c r="WZH17" s="152"/>
      <c r="WZI17" s="147"/>
      <c r="WZJ17" s="148"/>
      <c r="WZK17" s="149"/>
      <c r="WZL17" s="149"/>
      <c r="WZM17" s="149"/>
      <c r="WZN17" s="149"/>
      <c r="WZO17" s="150"/>
      <c r="WZP17" s="152"/>
      <c r="WZQ17" s="147"/>
      <c r="WZR17" s="148"/>
      <c r="WZS17" s="149"/>
      <c r="WZT17" s="149"/>
      <c r="WZU17" s="149"/>
      <c r="WZV17" s="149"/>
      <c r="WZW17" s="150"/>
      <c r="WZX17" s="152"/>
      <c r="WZY17" s="147"/>
      <c r="WZZ17" s="148"/>
      <c r="XAA17" s="149"/>
      <c r="XAB17" s="149"/>
      <c r="XAC17" s="149"/>
      <c r="XAD17" s="149"/>
      <c r="XAE17" s="150"/>
      <c r="XAF17" s="152"/>
      <c r="XAG17" s="147"/>
      <c r="XAH17" s="148"/>
      <c r="XAI17" s="149"/>
      <c r="XAJ17" s="149"/>
      <c r="XAK17" s="149"/>
      <c r="XAL17" s="149"/>
      <c r="XAM17" s="150"/>
      <c r="XAN17" s="152"/>
      <c r="XAO17" s="147"/>
      <c r="XAP17" s="148"/>
      <c r="XAQ17" s="149"/>
      <c r="XAR17" s="149"/>
      <c r="XAS17" s="149"/>
      <c r="XAT17" s="149"/>
      <c r="XAU17" s="150"/>
      <c r="XAV17" s="152"/>
      <c r="XAW17" s="147"/>
      <c r="XAX17" s="148"/>
      <c r="XAY17" s="149"/>
      <c r="XAZ17" s="149"/>
      <c r="XBA17" s="149"/>
      <c r="XBB17" s="149"/>
      <c r="XBC17" s="150"/>
      <c r="XBD17" s="152"/>
      <c r="XBE17" s="147"/>
      <c r="XBF17" s="148"/>
      <c r="XBG17" s="149"/>
      <c r="XBH17" s="149"/>
      <c r="XBI17" s="149"/>
      <c r="XBJ17" s="149"/>
      <c r="XBK17" s="150"/>
      <c r="XBL17" s="152"/>
      <c r="XBM17" s="147"/>
      <c r="XBN17" s="148"/>
      <c r="XBO17" s="149"/>
      <c r="XBP17" s="149"/>
      <c r="XBQ17" s="149"/>
      <c r="XBR17" s="149"/>
      <c r="XBS17" s="150"/>
      <c r="XBT17" s="152"/>
      <c r="XBU17" s="147"/>
      <c r="XBV17" s="148"/>
      <c r="XBW17" s="149"/>
      <c r="XBX17" s="149"/>
      <c r="XBY17" s="149"/>
      <c r="XBZ17" s="149"/>
      <c r="XCA17" s="150"/>
      <c r="XCB17" s="152"/>
      <c r="XCC17" s="147"/>
      <c r="XCD17" s="148"/>
      <c r="XCE17" s="149"/>
      <c r="XCF17" s="149"/>
      <c r="XCG17" s="149"/>
      <c r="XCH17" s="149"/>
      <c r="XCI17" s="150"/>
      <c r="XCJ17" s="152"/>
      <c r="XCK17" s="147"/>
      <c r="XCL17" s="148"/>
      <c r="XCM17" s="149"/>
      <c r="XCN17" s="149"/>
      <c r="XCO17" s="149"/>
      <c r="XCP17" s="149"/>
      <c r="XCQ17" s="150"/>
      <c r="XCR17" s="152"/>
      <c r="XCS17" s="147"/>
      <c r="XCT17" s="148"/>
      <c r="XCU17" s="149"/>
      <c r="XCV17" s="149"/>
      <c r="XCW17" s="149"/>
      <c r="XCX17" s="149"/>
      <c r="XCY17" s="150"/>
      <c r="XCZ17" s="152"/>
      <c r="XDA17" s="147"/>
      <c r="XDB17" s="148"/>
      <c r="XDC17" s="149"/>
      <c r="XDD17" s="149"/>
      <c r="XDE17" s="149"/>
      <c r="XDF17" s="149"/>
      <c r="XDG17" s="150"/>
      <c r="XDH17" s="152"/>
      <c r="XDI17" s="147"/>
      <c r="XDJ17" s="148"/>
      <c r="XDK17" s="149"/>
      <c r="XDL17" s="149"/>
      <c r="XDM17" s="149"/>
      <c r="XDN17" s="149"/>
      <c r="XDO17" s="150"/>
      <c r="XDP17" s="152"/>
      <c r="XDQ17" s="147"/>
      <c r="XDR17" s="148"/>
      <c r="XDS17" s="149"/>
      <c r="XDT17" s="149"/>
      <c r="XDU17" s="149"/>
      <c r="XDV17" s="149"/>
      <c r="XDW17" s="150"/>
      <c r="XDX17" s="152"/>
      <c r="XDY17" s="147"/>
      <c r="XDZ17" s="148"/>
      <c r="XEA17" s="149"/>
      <c r="XEB17" s="149"/>
      <c r="XEC17" s="149"/>
      <c r="XED17" s="149"/>
      <c r="XEE17" s="150"/>
      <c r="XEF17" s="152"/>
      <c r="XEG17" s="147"/>
      <c r="XEH17" s="148"/>
      <c r="XEI17" s="149"/>
      <c r="XEJ17" s="149"/>
      <c r="XEK17" s="149"/>
      <c r="XEL17" s="149"/>
      <c r="XEM17" s="150"/>
      <c r="XEN17" s="152"/>
      <c r="XEO17" s="147"/>
      <c r="XEP17" s="148"/>
      <c r="XEQ17" s="149"/>
      <c r="XER17" s="149"/>
      <c r="XES17" s="149"/>
      <c r="XET17" s="149"/>
      <c r="XEU17" s="150"/>
      <c r="XEV17" s="152"/>
      <c r="XEW17" s="147"/>
      <c r="XEX17" s="148"/>
      <c r="XEY17" s="149"/>
      <c r="XEZ17" s="149"/>
      <c r="XFA17" s="149"/>
      <c r="XFB17" s="149"/>
      <c r="XFC17" s="150"/>
      <c r="XFD17" s="152"/>
    </row>
    <row r="18" spans="1:16384" ht="127.05" customHeight="1">
      <c r="A18" s="167" t="s">
        <v>203</v>
      </c>
      <c r="B18" s="102" t="s">
        <v>204</v>
      </c>
      <c r="C18" s="163" t="s">
        <v>174</v>
      </c>
      <c r="D18" s="163" t="s">
        <v>174</v>
      </c>
      <c r="E18" s="163" t="s">
        <v>173</v>
      </c>
      <c r="F18" s="163" t="s">
        <v>173</v>
      </c>
      <c r="G18" s="164">
        <f t="shared" si="0"/>
        <v>126.05042016806723</v>
      </c>
      <c r="H18" s="166">
        <v>150</v>
      </c>
      <c r="I18" s="83" t="s">
        <v>203</v>
      </c>
      <c r="J18" s="102" t="s">
        <v>204</v>
      </c>
      <c r="K18" s="51" t="s">
        <v>174</v>
      </c>
      <c r="L18" s="51" t="s">
        <v>174</v>
      </c>
      <c r="M18" s="51" t="s">
        <v>173</v>
      </c>
      <c r="N18" s="51"/>
      <c r="O18" s="60">
        <f t="shared" ref="O18" si="3939">P18/1.19</f>
        <v>126.05042016806723</v>
      </c>
      <c r="P18" s="62">
        <v>150</v>
      </c>
      <c r="Q18" s="83" t="s">
        <v>203</v>
      </c>
      <c r="R18" s="102" t="s">
        <v>204</v>
      </c>
      <c r="S18" s="156" t="s">
        <v>174</v>
      </c>
      <c r="T18" s="155"/>
      <c r="U18" s="155"/>
      <c r="V18" s="155"/>
      <c r="W18" s="157"/>
      <c r="X18" s="160"/>
      <c r="Y18" s="162"/>
      <c r="Z18" s="159"/>
      <c r="AA18" s="155"/>
      <c r="AB18" s="155"/>
      <c r="AC18" s="155"/>
      <c r="AD18" s="155"/>
      <c r="AE18" s="157"/>
      <c r="AF18" s="160"/>
      <c r="AG18" s="162"/>
      <c r="AH18" s="159"/>
      <c r="AI18" s="155"/>
      <c r="AJ18" s="155"/>
      <c r="AK18" s="155"/>
      <c r="AL18" s="155"/>
      <c r="AM18" s="157"/>
      <c r="AN18" s="160"/>
      <c r="AO18" s="162"/>
      <c r="AP18" s="159"/>
      <c r="AQ18" s="155"/>
      <c r="AR18" s="155"/>
      <c r="AS18" s="155"/>
      <c r="AT18" s="155"/>
      <c r="AU18" s="157"/>
      <c r="AV18" s="160"/>
      <c r="AW18" s="162"/>
      <c r="AX18" s="159"/>
      <c r="AY18" s="155"/>
      <c r="AZ18" s="155"/>
      <c r="BA18" s="155"/>
      <c r="BB18" s="155"/>
      <c r="BC18" s="157"/>
      <c r="BD18" s="160"/>
      <c r="BE18" s="162"/>
      <c r="BF18" s="159"/>
      <c r="BG18" s="155"/>
      <c r="BH18" s="155"/>
      <c r="BI18" s="155"/>
      <c r="BJ18" s="155"/>
      <c r="BK18" s="157"/>
      <c r="BL18" s="160"/>
      <c r="BM18" s="162"/>
      <c r="BN18" s="159"/>
      <c r="BO18" s="155"/>
      <c r="BP18" s="155"/>
      <c r="BQ18" s="155"/>
      <c r="BR18" s="155"/>
      <c r="BS18" s="157"/>
      <c r="BT18" s="160"/>
      <c r="BU18" s="162"/>
      <c r="BV18" s="159"/>
      <c r="BW18" s="155"/>
      <c r="BX18" s="155"/>
      <c r="BY18" s="155"/>
      <c r="BZ18" s="155"/>
      <c r="CA18" s="157"/>
      <c r="CB18" s="160"/>
      <c r="CC18" s="162"/>
      <c r="CD18" s="159"/>
      <c r="CE18" s="155"/>
      <c r="CF18" s="155"/>
      <c r="CG18" s="149"/>
      <c r="CH18" s="149"/>
      <c r="CI18" s="150"/>
      <c r="CJ18" s="152"/>
      <c r="CK18" s="153"/>
      <c r="CL18" s="148"/>
      <c r="CM18" s="149"/>
      <c r="CN18" s="149"/>
      <c r="CO18" s="149"/>
      <c r="CP18" s="149"/>
      <c r="CQ18" s="150"/>
      <c r="CR18" s="152"/>
      <c r="CS18" s="153"/>
      <c r="CT18" s="148"/>
      <c r="CU18" s="149"/>
      <c r="CV18" s="149"/>
      <c r="CW18" s="149"/>
      <c r="CX18" s="149"/>
      <c r="CY18" s="150"/>
      <c r="CZ18" s="152"/>
      <c r="DA18" s="153"/>
      <c r="DB18" s="148"/>
      <c r="DC18" s="149"/>
      <c r="DD18" s="149"/>
      <c r="DE18" s="149"/>
      <c r="DF18" s="149"/>
      <c r="DG18" s="150"/>
      <c r="DH18" s="152"/>
      <c r="DI18" s="153"/>
      <c r="DJ18" s="148"/>
      <c r="DK18" s="149"/>
      <c r="DL18" s="149"/>
      <c r="DM18" s="149"/>
      <c r="DN18" s="149"/>
      <c r="DO18" s="150"/>
      <c r="DP18" s="152"/>
      <c r="DQ18" s="153"/>
      <c r="DR18" s="148"/>
      <c r="DS18" s="149"/>
      <c r="DT18" s="149"/>
      <c r="DU18" s="149"/>
      <c r="DV18" s="149"/>
      <c r="DW18" s="150"/>
      <c r="DX18" s="152"/>
      <c r="DY18" s="153"/>
      <c r="DZ18" s="148"/>
      <c r="EA18" s="149"/>
      <c r="EB18" s="149"/>
      <c r="EC18" s="149"/>
      <c r="ED18" s="149"/>
      <c r="EE18" s="150"/>
      <c r="EF18" s="152"/>
      <c r="EG18" s="153"/>
      <c r="EH18" s="148"/>
      <c r="EI18" s="149"/>
      <c r="EJ18" s="149"/>
      <c r="EK18" s="149"/>
      <c r="EL18" s="149"/>
      <c r="EM18" s="150"/>
      <c r="EN18" s="152"/>
      <c r="EO18" s="153"/>
      <c r="EP18" s="148"/>
      <c r="EQ18" s="149"/>
      <c r="ER18" s="149"/>
      <c r="ES18" s="149"/>
      <c r="ET18" s="149"/>
      <c r="EU18" s="150"/>
      <c r="EV18" s="152"/>
      <c r="EW18" s="153"/>
      <c r="EX18" s="148"/>
      <c r="EY18" s="149"/>
      <c r="EZ18" s="149"/>
      <c r="FA18" s="149"/>
      <c r="FB18" s="149"/>
      <c r="FC18" s="150"/>
      <c r="FD18" s="152"/>
      <c r="FE18" s="153"/>
      <c r="FF18" s="148"/>
      <c r="FG18" s="149"/>
      <c r="FH18" s="149"/>
      <c r="FI18" s="149"/>
      <c r="FJ18" s="149"/>
      <c r="FK18" s="150"/>
      <c r="FL18" s="152"/>
      <c r="FM18" s="153"/>
      <c r="FN18" s="148"/>
      <c r="FO18" s="149"/>
      <c r="FP18" s="149"/>
      <c r="FQ18" s="149"/>
      <c r="FR18" s="149"/>
      <c r="FS18" s="150"/>
      <c r="FT18" s="152"/>
      <c r="FU18" s="153"/>
      <c r="FV18" s="148"/>
      <c r="FW18" s="149"/>
      <c r="FX18" s="149"/>
      <c r="FY18" s="149"/>
      <c r="FZ18" s="149"/>
      <c r="GA18" s="150"/>
      <c r="GB18" s="152"/>
      <c r="GC18" s="153"/>
      <c r="GD18" s="148"/>
      <c r="GE18" s="149"/>
      <c r="GF18" s="149"/>
      <c r="GG18" s="149"/>
      <c r="GH18" s="149"/>
      <c r="GI18" s="150"/>
      <c r="GJ18" s="152"/>
      <c r="GK18" s="153"/>
      <c r="GL18" s="148"/>
      <c r="GM18" s="149"/>
      <c r="GN18" s="149"/>
      <c r="GO18" s="149"/>
      <c r="GP18" s="149"/>
      <c r="GQ18" s="150"/>
      <c r="GR18" s="152"/>
      <c r="GS18" s="153"/>
      <c r="GT18" s="148"/>
      <c r="GU18" s="149"/>
      <c r="GV18" s="149"/>
      <c r="GW18" s="149"/>
      <c r="GX18" s="149"/>
      <c r="GY18" s="150"/>
      <c r="GZ18" s="152"/>
      <c r="HA18" s="153"/>
      <c r="HB18" s="148"/>
      <c r="HC18" s="149"/>
      <c r="HD18" s="149"/>
      <c r="HE18" s="149"/>
      <c r="HF18" s="149"/>
      <c r="HG18" s="150"/>
      <c r="HH18" s="152"/>
      <c r="HI18" s="153"/>
      <c r="HJ18" s="148"/>
      <c r="HK18" s="149"/>
      <c r="HL18" s="149"/>
      <c r="HM18" s="149"/>
      <c r="HN18" s="149"/>
      <c r="HO18" s="150"/>
      <c r="HP18" s="152"/>
      <c r="HQ18" s="153"/>
      <c r="HR18" s="148"/>
      <c r="HS18" s="149"/>
      <c r="HT18" s="149"/>
      <c r="HU18" s="149"/>
      <c r="HV18" s="149"/>
      <c r="HW18" s="150"/>
      <c r="HX18" s="152"/>
      <c r="HY18" s="153"/>
      <c r="HZ18" s="148"/>
      <c r="IA18" s="149"/>
      <c r="IB18" s="149"/>
      <c r="IC18" s="149"/>
      <c r="ID18" s="149"/>
      <c r="IE18" s="150"/>
      <c r="IF18" s="152"/>
      <c r="IG18" s="153"/>
      <c r="IH18" s="148"/>
      <c r="II18" s="149"/>
      <c r="IJ18" s="149"/>
      <c r="IK18" s="149"/>
      <c r="IL18" s="149"/>
      <c r="IM18" s="150"/>
      <c r="IN18" s="152"/>
      <c r="IO18" s="153"/>
      <c r="IP18" s="148"/>
      <c r="IQ18" s="149"/>
      <c r="IR18" s="149"/>
      <c r="IS18" s="149"/>
      <c r="IT18" s="149"/>
      <c r="IU18" s="150"/>
      <c r="IV18" s="152"/>
      <c r="IW18" s="153"/>
      <c r="IX18" s="148"/>
      <c r="IY18" s="149"/>
      <c r="IZ18" s="149"/>
      <c r="JA18" s="149"/>
      <c r="JB18" s="149"/>
      <c r="JC18" s="150"/>
      <c r="JD18" s="152"/>
      <c r="JE18" s="153"/>
      <c r="JF18" s="148"/>
      <c r="JG18" s="149"/>
      <c r="JH18" s="149"/>
      <c r="JI18" s="149"/>
      <c r="JJ18" s="149"/>
      <c r="JK18" s="150"/>
      <c r="JL18" s="152"/>
      <c r="JM18" s="153"/>
      <c r="JN18" s="148"/>
      <c r="JO18" s="149"/>
      <c r="JP18" s="149"/>
      <c r="JQ18" s="149"/>
      <c r="JR18" s="149"/>
      <c r="JS18" s="150"/>
      <c r="JT18" s="152"/>
      <c r="JU18" s="153"/>
      <c r="JV18" s="148"/>
      <c r="JW18" s="149"/>
      <c r="JX18" s="149"/>
      <c r="JY18" s="149"/>
      <c r="JZ18" s="149"/>
      <c r="KA18" s="150"/>
      <c r="KB18" s="152"/>
      <c r="KC18" s="153"/>
      <c r="KD18" s="148"/>
      <c r="KE18" s="149"/>
      <c r="KF18" s="149"/>
      <c r="KG18" s="149"/>
      <c r="KH18" s="149"/>
      <c r="KI18" s="150"/>
      <c r="KJ18" s="152"/>
      <c r="KK18" s="153"/>
      <c r="KL18" s="148"/>
      <c r="KM18" s="149"/>
      <c r="KN18" s="149"/>
      <c r="KO18" s="149"/>
      <c r="KP18" s="149"/>
      <c r="KQ18" s="150"/>
      <c r="KR18" s="152"/>
      <c r="KS18" s="153"/>
      <c r="KT18" s="148"/>
      <c r="KU18" s="149"/>
      <c r="KV18" s="149"/>
      <c r="KW18" s="149"/>
      <c r="KX18" s="149"/>
      <c r="KY18" s="150"/>
      <c r="KZ18" s="152"/>
      <c r="LA18" s="153"/>
      <c r="LB18" s="148"/>
      <c r="LC18" s="149"/>
      <c r="LD18" s="149"/>
      <c r="LE18" s="149"/>
      <c r="LF18" s="149"/>
      <c r="LG18" s="150"/>
      <c r="LH18" s="152"/>
      <c r="LI18" s="153"/>
      <c r="LJ18" s="148"/>
      <c r="LK18" s="149"/>
      <c r="LL18" s="149"/>
      <c r="LM18" s="149"/>
      <c r="LN18" s="149"/>
      <c r="LO18" s="150"/>
      <c r="LP18" s="152"/>
      <c r="LQ18" s="153"/>
      <c r="LR18" s="148"/>
      <c r="LS18" s="149"/>
      <c r="LT18" s="149"/>
      <c r="LU18" s="149"/>
      <c r="LV18" s="149"/>
      <c r="LW18" s="150"/>
      <c r="LX18" s="154">
        <v>150</v>
      </c>
      <c r="LY18" s="83"/>
      <c r="LZ18" s="102"/>
      <c r="MA18" s="51"/>
      <c r="MB18" s="51"/>
      <c r="MC18" s="51"/>
      <c r="MD18" s="51"/>
      <c r="ME18" s="60"/>
      <c r="MF18" s="62"/>
      <c r="MG18" s="83"/>
      <c r="MH18" s="102"/>
      <c r="MI18" s="51"/>
      <c r="MJ18" s="51"/>
      <c r="MK18" s="51"/>
      <c r="ML18" s="51"/>
      <c r="MM18" s="60"/>
      <c r="MN18" s="62"/>
      <c r="MO18" s="83"/>
      <c r="MP18" s="102"/>
      <c r="MQ18" s="51"/>
      <c r="MR18" s="51"/>
      <c r="MS18" s="51"/>
      <c r="MT18" s="51"/>
      <c r="MU18" s="60"/>
      <c r="MV18" s="62">
        <v>150</v>
      </c>
      <c r="MW18" s="83" t="s">
        <v>203</v>
      </c>
      <c r="MX18" s="102" t="s">
        <v>204</v>
      </c>
      <c r="MY18" s="51" t="s">
        <v>174</v>
      </c>
      <c r="MZ18" s="51" t="s">
        <v>174</v>
      </c>
      <c r="NA18" s="51" t="s">
        <v>173</v>
      </c>
      <c r="NB18" s="51"/>
      <c r="NC18" s="60">
        <f t="shared" ref="NC18" si="3940">ND18/1.19</f>
        <v>126.05042016806723</v>
      </c>
      <c r="ND18" s="62">
        <v>150</v>
      </c>
      <c r="NE18" s="83" t="s">
        <v>203</v>
      </c>
      <c r="NF18" s="102" t="s">
        <v>204</v>
      </c>
      <c r="NG18" s="51" t="s">
        <v>174</v>
      </c>
      <c r="NH18" s="51" t="s">
        <v>174</v>
      </c>
      <c r="NI18" s="51" t="s">
        <v>173</v>
      </c>
      <c r="NJ18" s="51"/>
      <c r="NK18" s="60">
        <f t="shared" ref="NK18" si="3941">NL18/1.19</f>
        <v>126.05042016806723</v>
      </c>
      <c r="NL18" s="62">
        <v>150</v>
      </c>
      <c r="NM18" s="83" t="s">
        <v>203</v>
      </c>
      <c r="NN18" s="102" t="s">
        <v>204</v>
      </c>
      <c r="NO18" s="51" t="s">
        <v>174</v>
      </c>
      <c r="NP18" s="51" t="s">
        <v>174</v>
      </c>
      <c r="NQ18" s="51" t="s">
        <v>173</v>
      </c>
      <c r="NR18" s="51"/>
      <c r="NS18" s="60">
        <f t="shared" ref="NS18" si="3942">NT18/1.19</f>
        <v>126.05042016806723</v>
      </c>
      <c r="NT18" s="62">
        <v>150</v>
      </c>
      <c r="NU18" s="83" t="s">
        <v>203</v>
      </c>
      <c r="NV18" s="102" t="s">
        <v>204</v>
      </c>
      <c r="NW18" s="51" t="s">
        <v>174</v>
      </c>
      <c r="NX18" s="51" t="s">
        <v>174</v>
      </c>
      <c r="NY18" s="51" t="s">
        <v>173</v>
      </c>
      <c r="NZ18" s="51"/>
      <c r="OA18" s="60">
        <f t="shared" ref="OA18" si="3943">OB18/1.19</f>
        <v>126.05042016806723</v>
      </c>
      <c r="OB18" s="62">
        <v>150</v>
      </c>
      <c r="OC18" s="83" t="s">
        <v>203</v>
      </c>
      <c r="OD18" s="102" t="s">
        <v>204</v>
      </c>
      <c r="OE18" s="51" t="s">
        <v>174</v>
      </c>
      <c r="OF18" s="51" t="s">
        <v>174</v>
      </c>
      <c r="OG18" s="51" t="s">
        <v>173</v>
      </c>
      <c r="OH18" s="51"/>
      <c r="OI18" s="60">
        <f t="shared" ref="OI18" si="3944">OJ18/1.19</f>
        <v>126.05042016806723</v>
      </c>
      <c r="OJ18" s="62">
        <v>150</v>
      </c>
      <c r="OK18" s="83" t="s">
        <v>203</v>
      </c>
      <c r="OL18" s="102" t="s">
        <v>204</v>
      </c>
      <c r="OM18" s="51" t="s">
        <v>174</v>
      </c>
      <c r="ON18" s="51" t="s">
        <v>174</v>
      </c>
      <c r="OO18" s="51" t="s">
        <v>173</v>
      </c>
      <c r="OP18" s="51"/>
      <c r="OQ18" s="60">
        <f t="shared" ref="OQ18" si="3945">OR18/1.19</f>
        <v>126.05042016806723</v>
      </c>
      <c r="OR18" s="62">
        <v>150</v>
      </c>
      <c r="OS18" s="83" t="s">
        <v>203</v>
      </c>
      <c r="OT18" s="102" t="s">
        <v>204</v>
      </c>
      <c r="OU18" s="51" t="s">
        <v>174</v>
      </c>
      <c r="OV18" s="51" t="s">
        <v>174</v>
      </c>
      <c r="OW18" s="51" t="s">
        <v>173</v>
      </c>
      <c r="OX18" s="51"/>
      <c r="OY18" s="60">
        <f t="shared" ref="OY18" si="3946">OZ18/1.19</f>
        <v>126.05042016806723</v>
      </c>
      <c r="OZ18" s="62">
        <v>150</v>
      </c>
      <c r="PA18" s="83" t="s">
        <v>203</v>
      </c>
      <c r="PB18" s="102" t="s">
        <v>204</v>
      </c>
      <c r="PC18" s="51" t="s">
        <v>174</v>
      </c>
      <c r="PD18" s="51" t="s">
        <v>174</v>
      </c>
      <c r="PE18" s="51" t="s">
        <v>173</v>
      </c>
      <c r="PF18" s="51"/>
      <c r="PG18" s="60">
        <f t="shared" ref="PG18" si="3947">PH18/1.19</f>
        <v>126.05042016806723</v>
      </c>
      <c r="PH18" s="62">
        <v>150</v>
      </c>
      <c r="PI18" s="83" t="s">
        <v>203</v>
      </c>
      <c r="PJ18" s="102" t="s">
        <v>204</v>
      </c>
      <c r="PK18" s="51" t="s">
        <v>174</v>
      </c>
      <c r="PL18" s="51" t="s">
        <v>174</v>
      </c>
      <c r="PM18" s="51" t="s">
        <v>173</v>
      </c>
      <c r="PN18" s="51"/>
      <c r="PO18" s="60">
        <f t="shared" ref="PO18" si="3948">PP18/1.19</f>
        <v>126.05042016806723</v>
      </c>
      <c r="PP18" s="62">
        <v>150</v>
      </c>
      <c r="PQ18" s="83" t="s">
        <v>203</v>
      </c>
      <c r="PR18" s="102" t="s">
        <v>204</v>
      </c>
      <c r="PS18" s="51" t="s">
        <v>174</v>
      </c>
      <c r="PT18" s="51" t="s">
        <v>174</v>
      </c>
      <c r="PU18" s="51" t="s">
        <v>173</v>
      </c>
      <c r="PV18" s="51"/>
      <c r="PW18" s="60">
        <f t="shared" ref="PW18" si="3949">PX18/1.19</f>
        <v>126.05042016806723</v>
      </c>
      <c r="PX18" s="62">
        <v>150</v>
      </c>
      <c r="PY18" s="83" t="s">
        <v>203</v>
      </c>
      <c r="PZ18" s="102" t="s">
        <v>204</v>
      </c>
      <c r="QA18" s="51" t="s">
        <v>174</v>
      </c>
      <c r="QB18" s="51" t="s">
        <v>174</v>
      </c>
      <c r="QC18" s="51" t="s">
        <v>173</v>
      </c>
      <c r="QD18" s="51"/>
      <c r="QE18" s="60">
        <f t="shared" ref="QE18" si="3950">QF18/1.19</f>
        <v>126.05042016806723</v>
      </c>
      <c r="QF18" s="62">
        <v>150</v>
      </c>
      <c r="QG18" s="83" t="s">
        <v>203</v>
      </c>
      <c r="QH18" s="102" t="s">
        <v>204</v>
      </c>
      <c r="QI18" s="51" t="s">
        <v>174</v>
      </c>
      <c r="QJ18" s="51" t="s">
        <v>174</v>
      </c>
      <c r="QK18" s="51" t="s">
        <v>173</v>
      </c>
      <c r="QL18" s="51"/>
      <c r="QM18" s="60">
        <f t="shared" ref="QM18" si="3951">QN18/1.19</f>
        <v>126.05042016806723</v>
      </c>
      <c r="QN18" s="62">
        <v>150</v>
      </c>
      <c r="QO18" s="83" t="s">
        <v>203</v>
      </c>
      <c r="QP18" s="102" t="s">
        <v>204</v>
      </c>
      <c r="QQ18" s="51" t="s">
        <v>174</v>
      </c>
      <c r="QR18" s="51" t="s">
        <v>174</v>
      </c>
      <c r="QS18" s="51" t="s">
        <v>173</v>
      </c>
      <c r="QT18" s="51"/>
      <c r="QU18" s="60">
        <f t="shared" ref="QU18" si="3952">QV18/1.19</f>
        <v>126.05042016806723</v>
      </c>
      <c r="QV18" s="62">
        <v>150</v>
      </c>
      <c r="QW18" s="83" t="s">
        <v>203</v>
      </c>
      <c r="QX18" s="102" t="s">
        <v>204</v>
      </c>
      <c r="QY18" s="51" t="s">
        <v>174</v>
      </c>
      <c r="QZ18" s="51" t="s">
        <v>174</v>
      </c>
      <c r="RA18" s="51" t="s">
        <v>173</v>
      </c>
      <c r="RB18" s="51"/>
      <c r="RC18" s="60">
        <f t="shared" ref="RC18" si="3953">RD18/1.19</f>
        <v>126.05042016806723</v>
      </c>
      <c r="RD18" s="62">
        <v>150</v>
      </c>
      <c r="RE18" s="83" t="s">
        <v>203</v>
      </c>
      <c r="RF18" s="102" t="s">
        <v>204</v>
      </c>
      <c r="RG18" s="51" t="s">
        <v>174</v>
      </c>
      <c r="RH18" s="51" t="s">
        <v>174</v>
      </c>
      <c r="RI18" s="51" t="s">
        <v>173</v>
      </c>
      <c r="RJ18" s="51"/>
      <c r="RK18" s="60">
        <f t="shared" ref="RK18" si="3954">RL18/1.19</f>
        <v>126.05042016806723</v>
      </c>
      <c r="RL18" s="62">
        <v>150</v>
      </c>
      <c r="RM18" s="83" t="s">
        <v>203</v>
      </c>
      <c r="RN18" s="102" t="s">
        <v>204</v>
      </c>
      <c r="RO18" s="51" t="s">
        <v>174</v>
      </c>
      <c r="RP18" s="51" t="s">
        <v>174</v>
      </c>
      <c r="RQ18" s="51" t="s">
        <v>173</v>
      </c>
      <c r="RR18" s="51"/>
      <c r="RS18" s="60">
        <f t="shared" ref="RS18" si="3955">RT18/1.19</f>
        <v>126.05042016806723</v>
      </c>
      <c r="RT18" s="62">
        <v>150</v>
      </c>
      <c r="RU18" s="83" t="s">
        <v>203</v>
      </c>
      <c r="RV18" s="102" t="s">
        <v>204</v>
      </c>
      <c r="RW18" s="51" t="s">
        <v>174</v>
      </c>
      <c r="RX18" s="51" t="s">
        <v>174</v>
      </c>
      <c r="RY18" s="51" t="s">
        <v>173</v>
      </c>
      <c r="RZ18" s="51"/>
      <c r="SA18" s="60">
        <f t="shared" ref="SA18" si="3956">SB18/1.19</f>
        <v>126.05042016806723</v>
      </c>
      <c r="SB18" s="62">
        <v>150</v>
      </c>
      <c r="SC18" s="83" t="s">
        <v>203</v>
      </c>
      <c r="SD18" s="102" t="s">
        <v>204</v>
      </c>
      <c r="SE18" s="51" t="s">
        <v>174</v>
      </c>
      <c r="SF18" s="51" t="s">
        <v>174</v>
      </c>
      <c r="SG18" s="51" t="s">
        <v>173</v>
      </c>
      <c r="SH18" s="51"/>
      <c r="SI18" s="60">
        <f t="shared" ref="SI18" si="3957">SJ18/1.19</f>
        <v>126.05042016806723</v>
      </c>
      <c r="SJ18" s="62">
        <v>150</v>
      </c>
      <c r="SK18" s="83" t="s">
        <v>203</v>
      </c>
      <c r="SL18" s="102" t="s">
        <v>204</v>
      </c>
      <c r="SM18" s="51" t="s">
        <v>174</v>
      </c>
      <c r="SN18" s="51" t="s">
        <v>174</v>
      </c>
      <c r="SO18" s="51" t="s">
        <v>173</v>
      </c>
      <c r="SP18" s="51"/>
      <c r="SQ18" s="60">
        <f t="shared" ref="SQ18" si="3958">SR18/1.19</f>
        <v>126.05042016806723</v>
      </c>
      <c r="SR18" s="62">
        <v>150</v>
      </c>
      <c r="SS18" s="83" t="s">
        <v>203</v>
      </c>
      <c r="ST18" s="102" t="s">
        <v>204</v>
      </c>
      <c r="SU18" s="51" t="s">
        <v>174</v>
      </c>
      <c r="SV18" s="51" t="s">
        <v>174</v>
      </c>
      <c r="SW18" s="51" t="s">
        <v>173</v>
      </c>
      <c r="SX18" s="51"/>
      <c r="SY18" s="60">
        <f t="shared" ref="SY18" si="3959">SZ18/1.19</f>
        <v>126.05042016806723</v>
      </c>
      <c r="SZ18" s="62">
        <v>150</v>
      </c>
      <c r="TA18" s="83" t="s">
        <v>203</v>
      </c>
      <c r="TB18" s="102" t="s">
        <v>204</v>
      </c>
      <c r="TC18" s="51" t="s">
        <v>174</v>
      </c>
      <c r="TD18" s="51" t="s">
        <v>174</v>
      </c>
      <c r="TE18" s="51" t="s">
        <v>173</v>
      </c>
      <c r="TF18" s="51"/>
      <c r="TG18" s="60">
        <f t="shared" ref="TG18" si="3960">TH18/1.19</f>
        <v>126.05042016806723</v>
      </c>
      <c r="TH18" s="62">
        <v>150</v>
      </c>
      <c r="TI18" s="83" t="s">
        <v>203</v>
      </c>
      <c r="TJ18" s="102" t="s">
        <v>204</v>
      </c>
      <c r="TK18" s="51" t="s">
        <v>174</v>
      </c>
      <c r="TL18" s="51" t="s">
        <v>174</v>
      </c>
      <c r="TM18" s="51" t="s">
        <v>173</v>
      </c>
      <c r="TN18" s="51"/>
      <c r="TO18" s="60">
        <f t="shared" ref="TO18" si="3961">TP18/1.19</f>
        <v>126.05042016806723</v>
      </c>
      <c r="TP18" s="62">
        <v>150</v>
      </c>
      <c r="TQ18" s="83" t="s">
        <v>203</v>
      </c>
      <c r="TR18" s="102" t="s">
        <v>204</v>
      </c>
      <c r="TS18" s="51" t="s">
        <v>174</v>
      </c>
      <c r="TT18" s="51" t="s">
        <v>174</v>
      </c>
      <c r="TU18" s="51" t="s">
        <v>173</v>
      </c>
      <c r="TV18" s="51"/>
      <c r="TW18" s="60">
        <f t="shared" ref="TW18" si="3962">TX18/1.19</f>
        <v>126.05042016806723</v>
      </c>
      <c r="TX18" s="62">
        <v>150</v>
      </c>
      <c r="TY18" s="83" t="s">
        <v>203</v>
      </c>
      <c r="TZ18" s="102" t="s">
        <v>204</v>
      </c>
      <c r="UA18" s="51" t="s">
        <v>174</v>
      </c>
      <c r="UB18" s="51" t="s">
        <v>174</v>
      </c>
      <c r="UC18" s="51" t="s">
        <v>173</v>
      </c>
      <c r="UD18" s="51"/>
      <c r="UE18" s="60">
        <f t="shared" ref="UE18" si="3963">UF18/1.19</f>
        <v>126.05042016806723</v>
      </c>
      <c r="UF18" s="62">
        <v>150</v>
      </c>
      <c r="UG18" s="83" t="s">
        <v>203</v>
      </c>
      <c r="UH18" s="102" t="s">
        <v>204</v>
      </c>
      <c r="UI18" s="51" t="s">
        <v>174</v>
      </c>
      <c r="UJ18" s="51" t="s">
        <v>174</v>
      </c>
      <c r="UK18" s="51" t="s">
        <v>173</v>
      </c>
      <c r="UL18" s="51"/>
      <c r="UM18" s="60">
        <f t="shared" ref="UM18" si="3964">UN18/1.19</f>
        <v>126.05042016806723</v>
      </c>
      <c r="UN18" s="62">
        <v>150</v>
      </c>
      <c r="UO18" s="83" t="s">
        <v>203</v>
      </c>
      <c r="UP18" s="102" t="s">
        <v>204</v>
      </c>
      <c r="UQ18" s="51" t="s">
        <v>174</v>
      </c>
      <c r="UR18" s="51" t="s">
        <v>174</v>
      </c>
      <c r="US18" s="51" t="s">
        <v>173</v>
      </c>
      <c r="UT18" s="51"/>
      <c r="UU18" s="60">
        <f t="shared" ref="UU18" si="3965">UV18/1.19</f>
        <v>126.05042016806723</v>
      </c>
      <c r="UV18" s="62">
        <v>150</v>
      </c>
      <c r="UW18" s="83" t="s">
        <v>203</v>
      </c>
      <c r="UX18" s="102" t="s">
        <v>204</v>
      </c>
      <c r="UY18" s="51" t="s">
        <v>174</v>
      </c>
      <c r="UZ18" s="51" t="s">
        <v>174</v>
      </c>
      <c r="VA18" s="51" t="s">
        <v>173</v>
      </c>
      <c r="VB18" s="51"/>
      <c r="VC18" s="60">
        <f t="shared" ref="VC18" si="3966">VD18/1.19</f>
        <v>126.05042016806723</v>
      </c>
      <c r="VD18" s="62">
        <v>150</v>
      </c>
      <c r="VE18" s="83" t="s">
        <v>203</v>
      </c>
      <c r="VF18" s="102" t="s">
        <v>204</v>
      </c>
      <c r="VG18" s="51" t="s">
        <v>174</v>
      </c>
      <c r="VH18" s="51" t="s">
        <v>174</v>
      </c>
      <c r="VI18" s="51" t="s">
        <v>173</v>
      </c>
      <c r="VJ18" s="51"/>
      <c r="VK18" s="60">
        <f t="shared" ref="VK18" si="3967">VL18/1.19</f>
        <v>126.05042016806723</v>
      </c>
      <c r="VL18" s="62">
        <v>150</v>
      </c>
      <c r="VM18" s="83" t="s">
        <v>203</v>
      </c>
      <c r="VN18" s="102" t="s">
        <v>204</v>
      </c>
      <c r="VO18" s="51" t="s">
        <v>174</v>
      </c>
      <c r="VP18" s="51" t="s">
        <v>174</v>
      </c>
      <c r="VQ18" s="51" t="s">
        <v>173</v>
      </c>
      <c r="VR18" s="51"/>
      <c r="VS18" s="60">
        <f t="shared" ref="VS18" si="3968">VT18/1.19</f>
        <v>126.05042016806723</v>
      </c>
      <c r="VT18" s="62">
        <v>150</v>
      </c>
      <c r="VU18" s="83" t="s">
        <v>203</v>
      </c>
      <c r="VV18" s="102" t="s">
        <v>204</v>
      </c>
      <c r="VW18" s="51" t="s">
        <v>174</v>
      </c>
      <c r="VX18" s="51" t="s">
        <v>174</v>
      </c>
      <c r="VY18" s="51" t="s">
        <v>173</v>
      </c>
      <c r="VZ18" s="51"/>
      <c r="WA18" s="60">
        <f t="shared" ref="WA18" si="3969">WB18/1.19</f>
        <v>126.05042016806723</v>
      </c>
      <c r="WB18" s="62">
        <v>150</v>
      </c>
      <c r="WC18" s="83" t="s">
        <v>203</v>
      </c>
      <c r="WD18" s="102" t="s">
        <v>204</v>
      </c>
      <c r="WE18" s="51" t="s">
        <v>174</v>
      </c>
      <c r="WF18" s="51" t="s">
        <v>174</v>
      </c>
      <c r="WG18" s="51" t="s">
        <v>173</v>
      </c>
      <c r="WH18" s="51"/>
      <c r="WI18" s="60">
        <f t="shared" ref="WI18" si="3970">WJ18/1.19</f>
        <v>126.05042016806723</v>
      </c>
      <c r="WJ18" s="62">
        <v>150</v>
      </c>
      <c r="WK18" s="83" t="s">
        <v>203</v>
      </c>
      <c r="WL18" s="102" t="s">
        <v>204</v>
      </c>
      <c r="WM18" s="51" t="s">
        <v>174</v>
      </c>
      <c r="WN18" s="51" t="s">
        <v>174</v>
      </c>
      <c r="WO18" s="51" t="s">
        <v>173</v>
      </c>
      <c r="WP18" s="51"/>
      <c r="WQ18" s="60">
        <f t="shared" ref="WQ18" si="3971">WR18/1.19</f>
        <v>126.05042016806723</v>
      </c>
      <c r="WR18" s="62">
        <v>150</v>
      </c>
      <c r="WS18" s="83" t="s">
        <v>203</v>
      </c>
      <c r="WT18" s="102" t="s">
        <v>204</v>
      </c>
      <c r="WU18" s="51" t="s">
        <v>174</v>
      </c>
      <c r="WV18" s="51" t="s">
        <v>174</v>
      </c>
      <c r="WW18" s="51" t="s">
        <v>173</v>
      </c>
      <c r="WX18" s="51"/>
      <c r="WY18" s="60">
        <f t="shared" ref="WY18" si="3972">WZ18/1.19</f>
        <v>126.05042016806723</v>
      </c>
      <c r="WZ18" s="62">
        <v>150</v>
      </c>
      <c r="XA18" s="83" t="s">
        <v>203</v>
      </c>
      <c r="XB18" s="102" t="s">
        <v>204</v>
      </c>
      <c r="XC18" s="51" t="s">
        <v>174</v>
      </c>
      <c r="XD18" s="51" t="s">
        <v>174</v>
      </c>
      <c r="XE18" s="51" t="s">
        <v>173</v>
      </c>
      <c r="XF18" s="51"/>
      <c r="XG18" s="60">
        <f t="shared" ref="XG18" si="3973">XH18/1.19</f>
        <v>126.05042016806723</v>
      </c>
      <c r="XH18" s="62">
        <v>150</v>
      </c>
      <c r="XI18" s="83" t="s">
        <v>203</v>
      </c>
      <c r="XJ18" s="102" t="s">
        <v>204</v>
      </c>
      <c r="XK18" s="51" t="s">
        <v>174</v>
      </c>
      <c r="XL18" s="51" t="s">
        <v>174</v>
      </c>
      <c r="XM18" s="51" t="s">
        <v>173</v>
      </c>
      <c r="XN18" s="51"/>
      <c r="XO18" s="60">
        <f t="shared" ref="XO18" si="3974">XP18/1.19</f>
        <v>126.05042016806723</v>
      </c>
      <c r="XP18" s="62">
        <v>150</v>
      </c>
      <c r="XQ18" s="83" t="s">
        <v>203</v>
      </c>
      <c r="XR18" s="102" t="s">
        <v>204</v>
      </c>
      <c r="XS18" s="51" t="s">
        <v>174</v>
      </c>
      <c r="XT18" s="51" t="s">
        <v>174</v>
      </c>
      <c r="XU18" s="51" t="s">
        <v>173</v>
      </c>
      <c r="XV18" s="51"/>
      <c r="XW18" s="60">
        <f t="shared" ref="XW18" si="3975">XX18/1.19</f>
        <v>126.05042016806723</v>
      </c>
      <c r="XX18" s="62">
        <v>150</v>
      </c>
      <c r="XY18" s="83" t="s">
        <v>203</v>
      </c>
      <c r="XZ18" s="102" t="s">
        <v>204</v>
      </c>
      <c r="YA18" s="51" t="s">
        <v>174</v>
      </c>
      <c r="YB18" s="51" t="s">
        <v>174</v>
      </c>
      <c r="YC18" s="51" t="s">
        <v>173</v>
      </c>
      <c r="YD18" s="51"/>
      <c r="YE18" s="60">
        <f t="shared" ref="YE18" si="3976">YF18/1.19</f>
        <v>126.05042016806723</v>
      </c>
      <c r="YF18" s="62">
        <v>150</v>
      </c>
      <c r="YG18" s="83" t="s">
        <v>203</v>
      </c>
      <c r="YH18" s="102" t="s">
        <v>204</v>
      </c>
      <c r="YI18" s="51" t="s">
        <v>174</v>
      </c>
      <c r="YJ18" s="51" t="s">
        <v>174</v>
      </c>
      <c r="YK18" s="51" t="s">
        <v>173</v>
      </c>
      <c r="YL18" s="51"/>
      <c r="YM18" s="60">
        <f t="shared" ref="YM18" si="3977">YN18/1.19</f>
        <v>126.05042016806723</v>
      </c>
      <c r="YN18" s="62">
        <v>150</v>
      </c>
      <c r="YO18" s="83" t="s">
        <v>203</v>
      </c>
      <c r="YP18" s="102" t="s">
        <v>204</v>
      </c>
      <c r="YQ18" s="51" t="s">
        <v>174</v>
      </c>
      <c r="YR18" s="51" t="s">
        <v>174</v>
      </c>
      <c r="YS18" s="51" t="s">
        <v>173</v>
      </c>
      <c r="YT18" s="51"/>
      <c r="YU18" s="60">
        <f t="shared" ref="YU18" si="3978">YV18/1.19</f>
        <v>126.05042016806723</v>
      </c>
      <c r="YV18" s="62">
        <v>150</v>
      </c>
      <c r="YW18" s="83" t="s">
        <v>203</v>
      </c>
      <c r="YX18" s="102" t="s">
        <v>204</v>
      </c>
      <c r="YY18" s="51" t="s">
        <v>174</v>
      </c>
      <c r="YZ18" s="51" t="s">
        <v>174</v>
      </c>
      <c r="ZA18" s="51" t="s">
        <v>173</v>
      </c>
      <c r="ZB18" s="51"/>
      <c r="ZC18" s="60">
        <f t="shared" ref="ZC18" si="3979">ZD18/1.19</f>
        <v>126.05042016806723</v>
      </c>
      <c r="ZD18" s="62">
        <v>150</v>
      </c>
      <c r="ZE18" s="83" t="s">
        <v>203</v>
      </c>
      <c r="ZF18" s="102" t="s">
        <v>204</v>
      </c>
      <c r="ZG18" s="51" t="s">
        <v>174</v>
      </c>
      <c r="ZH18" s="51" t="s">
        <v>174</v>
      </c>
      <c r="ZI18" s="51" t="s">
        <v>173</v>
      </c>
      <c r="ZJ18" s="51"/>
      <c r="ZK18" s="60">
        <f t="shared" ref="ZK18" si="3980">ZL18/1.19</f>
        <v>126.05042016806723</v>
      </c>
      <c r="ZL18" s="62">
        <v>150</v>
      </c>
      <c r="ZM18" s="83" t="s">
        <v>203</v>
      </c>
      <c r="ZN18" s="102" t="s">
        <v>204</v>
      </c>
      <c r="ZO18" s="51" t="s">
        <v>174</v>
      </c>
      <c r="ZP18" s="51" t="s">
        <v>174</v>
      </c>
      <c r="ZQ18" s="51" t="s">
        <v>173</v>
      </c>
      <c r="ZR18" s="51"/>
      <c r="ZS18" s="60">
        <f t="shared" ref="ZS18" si="3981">ZT18/1.19</f>
        <v>126.05042016806723</v>
      </c>
      <c r="ZT18" s="62">
        <v>150</v>
      </c>
      <c r="ZU18" s="83" t="s">
        <v>203</v>
      </c>
      <c r="ZV18" s="102" t="s">
        <v>204</v>
      </c>
      <c r="ZW18" s="51" t="s">
        <v>174</v>
      </c>
      <c r="ZX18" s="51" t="s">
        <v>174</v>
      </c>
      <c r="ZY18" s="51" t="s">
        <v>173</v>
      </c>
      <c r="ZZ18" s="51"/>
      <c r="AAA18" s="60">
        <f t="shared" ref="AAA18" si="3982">AAB18/1.19</f>
        <v>126.05042016806723</v>
      </c>
      <c r="AAB18" s="62">
        <v>150</v>
      </c>
      <c r="AAC18" s="83" t="s">
        <v>203</v>
      </c>
      <c r="AAD18" s="102" t="s">
        <v>204</v>
      </c>
      <c r="AAE18" s="51" t="s">
        <v>174</v>
      </c>
      <c r="AAF18" s="51" t="s">
        <v>174</v>
      </c>
      <c r="AAG18" s="51" t="s">
        <v>173</v>
      </c>
      <c r="AAH18" s="51"/>
      <c r="AAI18" s="60">
        <f t="shared" ref="AAI18" si="3983">AAJ18/1.19</f>
        <v>126.05042016806723</v>
      </c>
      <c r="AAJ18" s="62">
        <v>150</v>
      </c>
      <c r="AAK18" s="83" t="s">
        <v>203</v>
      </c>
      <c r="AAL18" s="102" t="s">
        <v>204</v>
      </c>
      <c r="AAM18" s="51" t="s">
        <v>174</v>
      </c>
      <c r="AAN18" s="51" t="s">
        <v>174</v>
      </c>
      <c r="AAO18" s="51" t="s">
        <v>173</v>
      </c>
      <c r="AAP18" s="51"/>
      <c r="AAQ18" s="60">
        <f t="shared" ref="AAQ18" si="3984">AAR18/1.19</f>
        <v>126.05042016806723</v>
      </c>
      <c r="AAR18" s="62">
        <v>150</v>
      </c>
      <c r="AAS18" s="83" t="s">
        <v>203</v>
      </c>
      <c r="AAT18" s="102" t="s">
        <v>204</v>
      </c>
      <c r="AAU18" s="51" t="s">
        <v>174</v>
      </c>
      <c r="AAV18" s="51" t="s">
        <v>174</v>
      </c>
      <c r="AAW18" s="51" t="s">
        <v>173</v>
      </c>
      <c r="AAX18" s="51"/>
      <c r="AAY18" s="60">
        <f t="shared" ref="AAY18" si="3985">AAZ18/1.19</f>
        <v>126.05042016806723</v>
      </c>
      <c r="AAZ18" s="62">
        <v>150</v>
      </c>
      <c r="ABA18" s="83" t="s">
        <v>203</v>
      </c>
      <c r="ABB18" s="102" t="s">
        <v>204</v>
      </c>
      <c r="ABC18" s="51" t="s">
        <v>174</v>
      </c>
      <c r="ABD18" s="51" t="s">
        <v>174</v>
      </c>
      <c r="ABE18" s="51" t="s">
        <v>173</v>
      </c>
      <c r="ABF18" s="51"/>
      <c r="ABG18" s="60">
        <f t="shared" ref="ABG18" si="3986">ABH18/1.19</f>
        <v>126.05042016806723</v>
      </c>
      <c r="ABH18" s="62">
        <v>150</v>
      </c>
      <c r="ABI18" s="83" t="s">
        <v>203</v>
      </c>
      <c r="ABJ18" s="102" t="s">
        <v>204</v>
      </c>
      <c r="ABK18" s="51" t="s">
        <v>174</v>
      </c>
      <c r="ABL18" s="51" t="s">
        <v>174</v>
      </c>
      <c r="ABM18" s="51" t="s">
        <v>173</v>
      </c>
      <c r="ABN18" s="51"/>
      <c r="ABO18" s="60">
        <f t="shared" ref="ABO18" si="3987">ABP18/1.19</f>
        <v>126.05042016806723</v>
      </c>
      <c r="ABP18" s="62">
        <v>150</v>
      </c>
      <c r="ABQ18" s="83" t="s">
        <v>203</v>
      </c>
      <c r="ABR18" s="102" t="s">
        <v>204</v>
      </c>
      <c r="ABS18" s="51" t="s">
        <v>174</v>
      </c>
      <c r="ABT18" s="51" t="s">
        <v>174</v>
      </c>
      <c r="ABU18" s="51" t="s">
        <v>173</v>
      </c>
      <c r="ABV18" s="51"/>
      <c r="ABW18" s="60">
        <f t="shared" ref="ABW18" si="3988">ABX18/1.19</f>
        <v>126.05042016806723</v>
      </c>
      <c r="ABX18" s="62">
        <v>150</v>
      </c>
      <c r="ABY18" s="83" t="s">
        <v>203</v>
      </c>
      <c r="ABZ18" s="102" t="s">
        <v>204</v>
      </c>
      <c r="ACA18" s="51" t="s">
        <v>174</v>
      </c>
      <c r="ACB18" s="51" t="s">
        <v>174</v>
      </c>
      <c r="ACC18" s="51" t="s">
        <v>173</v>
      </c>
      <c r="ACD18" s="51"/>
      <c r="ACE18" s="60">
        <f t="shared" ref="ACE18" si="3989">ACF18/1.19</f>
        <v>126.05042016806723</v>
      </c>
      <c r="ACF18" s="62">
        <v>150</v>
      </c>
      <c r="ACG18" s="83" t="s">
        <v>203</v>
      </c>
      <c r="ACH18" s="102" t="s">
        <v>204</v>
      </c>
      <c r="ACI18" s="51" t="s">
        <v>174</v>
      </c>
      <c r="ACJ18" s="51" t="s">
        <v>174</v>
      </c>
      <c r="ACK18" s="51" t="s">
        <v>173</v>
      </c>
      <c r="ACL18" s="51"/>
      <c r="ACM18" s="60">
        <f t="shared" ref="ACM18" si="3990">ACN18/1.19</f>
        <v>126.05042016806723</v>
      </c>
      <c r="ACN18" s="62">
        <v>150</v>
      </c>
      <c r="ACO18" s="83" t="s">
        <v>203</v>
      </c>
      <c r="ACP18" s="102" t="s">
        <v>204</v>
      </c>
      <c r="ACQ18" s="51" t="s">
        <v>174</v>
      </c>
      <c r="ACR18" s="51" t="s">
        <v>174</v>
      </c>
      <c r="ACS18" s="51" t="s">
        <v>173</v>
      </c>
      <c r="ACT18" s="51"/>
      <c r="ACU18" s="60">
        <f t="shared" ref="ACU18" si="3991">ACV18/1.19</f>
        <v>126.05042016806723</v>
      </c>
      <c r="ACV18" s="62">
        <v>150</v>
      </c>
      <c r="ACW18" s="83" t="s">
        <v>203</v>
      </c>
      <c r="ACX18" s="102" t="s">
        <v>204</v>
      </c>
      <c r="ACY18" s="51" t="s">
        <v>174</v>
      </c>
      <c r="ACZ18" s="51" t="s">
        <v>174</v>
      </c>
      <c r="ADA18" s="51" t="s">
        <v>173</v>
      </c>
      <c r="ADB18" s="51"/>
      <c r="ADC18" s="60">
        <f t="shared" ref="ADC18" si="3992">ADD18/1.19</f>
        <v>126.05042016806723</v>
      </c>
      <c r="ADD18" s="62">
        <v>150</v>
      </c>
      <c r="ADE18" s="83" t="s">
        <v>203</v>
      </c>
      <c r="ADF18" s="102" t="s">
        <v>204</v>
      </c>
      <c r="ADG18" s="51" t="s">
        <v>174</v>
      </c>
      <c r="ADH18" s="51" t="s">
        <v>174</v>
      </c>
      <c r="ADI18" s="51" t="s">
        <v>173</v>
      </c>
      <c r="ADJ18" s="51"/>
      <c r="ADK18" s="60">
        <f t="shared" ref="ADK18" si="3993">ADL18/1.19</f>
        <v>126.05042016806723</v>
      </c>
      <c r="ADL18" s="62">
        <v>150</v>
      </c>
      <c r="ADM18" s="83" t="s">
        <v>203</v>
      </c>
      <c r="ADN18" s="102" t="s">
        <v>204</v>
      </c>
      <c r="ADO18" s="51" t="s">
        <v>174</v>
      </c>
      <c r="ADP18" s="51" t="s">
        <v>174</v>
      </c>
      <c r="ADQ18" s="51" t="s">
        <v>173</v>
      </c>
      <c r="ADR18" s="51"/>
      <c r="ADS18" s="60">
        <f t="shared" ref="ADS18" si="3994">ADT18/1.19</f>
        <v>126.05042016806723</v>
      </c>
      <c r="ADT18" s="62">
        <v>150</v>
      </c>
      <c r="ADU18" s="83" t="s">
        <v>203</v>
      </c>
      <c r="ADV18" s="102" t="s">
        <v>204</v>
      </c>
      <c r="ADW18" s="51" t="s">
        <v>174</v>
      </c>
      <c r="ADX18" s="51" t="s">
        <v>174</v>
      </c>
      <c r="ADY18" s="51" t="s">
        <v>173</v>
      </c>
      <c r="ADZ18" s="51"/>
      <c r="AEA18" s="60">
        <f t="shared" ref="AEA18" si="3995">AEB18/1.19</f>
        <v>126.05042016806723</v>
      </c>
      <c r="AEB18" s="62">
        <v>150</v>
      </c>
      <c r="AEC18" s="83" t="s">
        <v>203</v>
      </c>
      <c r="AED18" s="102" t="s">
        <v>204</v>
      </c>
      <c r="AEE18" s="51" t="s">
        <v>174</v>
      </c>
      <c r="AEF18" s="51" t="s">
        <v>174</v>
      </c>
      <c r="AEG18" s="51" t="s">
        <v>173</v>
      </c>
      <c r="AEH18" s="51"/>
      <c r="AEI18" s="60">
        <f t="shared" ref="AEI18" si="3996">AEJ18/1.19</f>
        <v>126.05042016806723</v>
      </c>
      <c r="AEJ18" s="62">
        <v>150</v>
      </c>
      <c r="AEK18" s="83" t="s">
        <v>203</v>
      </c>
      <c r="AEL18" s="102" t="s">
        <v>204</v>
      </c>
      <c r="AEM18" s="51" t="s">
        <v>174</v>
      </c>
      <c r="AEN18" s="51" t="s">
        <v>174</v>
      </c>
      <c r="AEO18" s="51" t="s">
        <v>173</v>
      </c>
      <c r="AEP18" s="51"/>
      <c r="AEQ18" s="60">
        <f t="shared" ref="AEQ18" si="3997">AER18/1.19</f>
        <v>126.05042016806723</v>
      </c>
      <c r="AER18" s="62">
        <v>150</v>
      </c>
      <c r="AES18" s="83" t="s">
        <v>203</v>
      </c>
      <c r="AET18" s="102" t="s">
        <v>204</v>
      </c>
      <c r="AEU18" s="51" t="s">
        <v>174</v>
      </c>
      <c r="AEV18" s="51" t="s">
        <v>174</v>
      </c>
      <c r="AEW18" s="51" t="s">
        <v>173</v>
      </c>
      <c r="AEX18" s="51"/>
      <c r="AEY18" s="60">
        <f t="shared" ref="AEY18" si="3998">AEZ18/1.19</f>
        <v>126.05042016806723</v>
      </c>
      <c r="AEZ18" s="62">
        <v>150</v>
      </c>
      <c r="AFA18" s="83" t="s">
        <v>203</v>
      </c>
      <c r="AFB18" s="102" t="s">
        <v>204</v>
      </c>
      <c r="AFC18" s="51" t="s">
        <v>174</v>
      </c>
      <c r="AFD18" s="51" t="s">
        <v>174</v>
      </c>
      <c r="AFE18" s="51" t="s">
        <v>173</v>
      </c>
      <c r="AFF18" s="51"/>
      <c r="AFG18" s="60">
        <f t="shared" ref="AFG18" si="3999">AFH18/1.19</f>
        <v>126.05042016806723</v>
      </c>
      <c r="AFH18" s="62">
        <v>150</v>
      </c>
      <c r="AFI18" s="83" t="s">
        <v>203</v>
      </c>
      <c r="AFJ18" s="102" t="s">
        <v>204</v>
      </c>
      <c r="AFK18" s="51" t="s">
        <v>174</v>
      </c>
      <c r="AFL18" s="51" t="s">
        <v>174</v>
      </c>
      <c r="AFM18" s="51" t="s">
        <v>173</v>
      </c>
      <c r="AFN18" s="51"/>
      <c r="AFO18" s="60">
        <f t="shared" ref="AFO18" si="4000">AFP18/1.19</f>
        <v>126.05042016806723</v>
      </c>
      <c r="AFP18" s="62">
        <v>150</v>
      </c>
      <c r="AFQ18" s="83" t="s">
        <v>203</v>
      </c>
      <c r="AFR18" s="102" t="s">
        <v>204</v>
      </c>
      <c r="AFS18" s="51" t="s">
        <v>174</v>
      </c>
      <c r="AFT18" s="51" t="s">
        <v>174</v>
      </c>
      <c r="AFU18" s="51" t="s">
        <v>173</v>
      </c>
      <c r="AFV18" s="51"/>
      <c r="AFW18" s="60">
        <f t="shared" ref="AFW18" si="4001">AFX18/1.19</f>
        <v>126.05042016806723</v>
      </c>
      <c r="AFX18" s="62">
        <v>150</v>
      </c>
      <c r="AFY18" s="83" t="s">
        <v>203</v>
      </c>
      <c r="AFZ18" s="102" t="s">
        <v>204</v>
      </c>
      <c r="AGA18" s="51" t="s">
        <v>174</v>
      </c>
      <c r="AGB18" s="51" t="s">
        <v>174</v>
      </c>
      <c r="AGC18" s="51" t="s">
        <v>173</v>
      </c>
      <c r="AGD18" s="51"/>
      <c r="AGE18" s="60">
        <f t="shared" ref="AGE18" si="4002">AGF18/1.19</f>
        <v>126.05042016806723</v>
      </c>
      <c r="AGF18" s="62">
        <v>150</v>
      </c>
      <c r="AGG18" s="83" t="s">
        <v>203</v>
      </c>
      <c r="AGH18" s="102" t="s">
        <v>204</v>
      </c>
      <c r="AGI18" s="51" t="s">
        <v>174</v>
      </c>
      <c r="AGJ18" s="51" t="s">
        <v>174</v>
      </c>
      <c r="AGK18" s="51" t="s">
        <v>173</v>
      </c>
      <c r="AGL18" s="51"/>
      <c r="AGM18" s="60">
        <f t="shared" ref="AGM18" si="4003">AGN18/1.19</f>
        <v>126.05042016806723</v>
      </c>
      <c r="AGN18" s="62">
        <v>150</v>
      </c>
      <c r="AGO18" s="83" t="s">
        <v>203</v>
      </c>
      <c r="AGP18" s="102" t="s">
        <v>204</v>
      </c>
      <c r="AGQ18" s="51" t="s">
        <v>174</v>
      </c>
      <c r="AGR18" s="51" t="s">
        <v>174</v>
      </c>
      <c r="AGS18" s="51" t="s">
        <v>173</v>
      </c>
      <c r="AGT18" s="51"/>
      <c r="AGU18" s="60">
        <f t="shared" ref="AGU18" si="4004">AGV18/1.19</f>
        <v>126.05042016806723</v>
      </c>
      <c r="AGV18" s="62">
        <v>150</v>
      </c>
      <c r="AGW18" s="83" t="s">
        <v>203</v>
      </c>
      <c r="AGX18" s="102" t="s">
        <v>204</v>
      </c>
      <c r="AGY18" s="51" t="s">
        <v>174</v>
      </c>
      <c r="AGZ18" s="51" t="s">
        <v>174</v>
      </c>
      <c r="AHA18" s="51" t="s">
        <v>173</v>
      </c>
      <c r="AHB18" s="51"/>
      <c r="AHC18" s="60">
        <f t="shared" ref="AHC18" si="4005">AHD18/1.19</f>
        <v>126.05042016806723</v>
      </c>
      <c r="AHD18" s="62">
        <v>150</v>
      </c>
      <c r="AHE18" s="83" t="s">
        <v>203</v>
      </c>
      <c r="AHF18" s="102" t="s">
        <v>204</v>
      </c>
      <c r="AHG18" s="51" t="s">
        <v>174</v>
      </c>
      <c r="AHH18" s="51" t="s">
        <v>174</v>
      </c>
      <c r="AHI18" s="51" t="s">
        <v>173</v>
      </c>
      <c r="AHJ18" s="51"/>
      <c r="AHK18" s="60">
        <f t="shared" ref="AHK18" si="4006">AHL18/1.19</f>
        <v>126.05042016806723</v>
      </c>
      <c r="AHL18" s="62">
        <v>150</v>
      </c>
      <c r="AHM18" s="83" t="s">
        <v>203</v>
      </c>
      <c r="AHN18" s="102" t="s">
        <v>204</v>
      </c>
      <c r="AHO18" s="51" t="s">
        <v>174</v>
      </c>
      <c r="AHP18" s="51" t="s">
        <v>174</v>
      </c>
      <c r="AHQ18" s="51" t="s">
        <v>173</v>
      </c>
      <c r="AHR18" s="51"/>
      <c r="AHS18" s="60">
        <f t="shared" ref="AHS18" si="4007">AHT18/1.19</f>
        <v>126.05042016806723</v>
      </c>
      <c r="AHT18" s="62">
        <v>150</v>
      </c>
      <c r="AHU18" s="83" t="s">
        <v>203</v>
      </c>
      <c r="AHV18" s="102" t="s">
        <v>204</v>
      </c>
      <c r="AHW18" s="51" t="s">
        <v>174</v>
      </c>
      <c r="AHX18" s="51" t="s">
        <v>174</v>
      </c>
      <c r="AHY18" s="51" t="s">
        <v>173</v>
      </c>
      <c r="AHZ18" s="51"/>
      <c r="AIA18" s="60">
        <f t="shared" ref="AIA18" si="4008">AIB18/1.19</f>
        <v>126.05042016806723</v>
      </c>
      <c r="AIB18" s="62">
        <v>150</v>
      </c>
      <c r="AIC18" s="83" t="s">
        <v>203</v>
      </c>
      <c r="AID18" s="102" t="s">
        <v>204</v>
      </c>
      <c r="AIE18" s="51" t="s">
        <v>174</v>
      </c>
      <c r="AIF18" s="51" t="s">
        <v>174</v>
      </c>
      <c r="AIG18" s="51" t="s">
        <v>173</v>
      </c>
      <c r="AIH18" s="51"/>
      <c r="AII18" s="60">
        <f t="shared" ref="AII18" si="4009">AIJ18/1.19</f>
        <v>126.05042016806723</v>
      </c>
      <c r="AIJ18" s="62">
        <v>150</v>
      </c>
      <c r="AIK18" s="83" t="s">
        <v>203</v>
      </c>
      <c r="AIL18" s="102" t="s">
        <v>204</v>
      </c>
      <c r="AIM18" s="51" t="s">
        <v>174</v>
      </c>
      <c r="AIN18" s="51" t="s">
        <v>174</v>
      </c>
      <c r="AIO18" s="51" t="s">
        <v>173</v>
      </c>
      <c r="AIP18" s="51"/>
      <c r="AIQ18" s="60">
        <f t="shared" ref="AIQ18" si="4010">AIR18/1.19</f>
        <v>126.05042016806723</v>
      </c>
      <c r="AIR18" s="62">
        <v>150</v>
      </c>
      <c r="AIS18" s="83" t="s">
        <v>203</v>
      </c>
      <c r="AIT18" s="102" t="s">
        <v>204</v>
      </c>
      <c r="AIU18" s="51" t="s">
        <v>174</v>
      </c>
      <c r="AIV18" s="51" t="s">
        <v>174</v>
      </c>
      <c r="AIW18" s="51" t="s">
        <v>173</v>
      </c>
      <c r="AIX18" s="51"/>
      <c r="AIY18" s="60">
        <f t="shared" ref="AIY18" si="4011">AIZ18/1.19</f>
        <v>126.05042016806723</v>
      </c>
      <c r="AIZ18" s="62">
        <v>150</v>
      </c>
      <c r="AJA18" s="83" t="s">
        <v>203</v>
      </c>
      <c r="AJB18" s="102" t="s">
        <v>204</v>
      </c>
      <c r="AJC18" s="51" t="s">
        <v>174</v>
      </c>
      <c r="AJD18" s="51" t="s">
        <v>174</v>
      </c>
      <c r="AJE18" s="51" t="s">
        <v>173</v>
      </c>
      <c r="AJF18" s="51"/>
      <c r="AJG18" s="60">
        <f t="shared" ref="AJG18" si="4012">AJH18/1.19</f>
        <v>126.05042016806723</v>
      </c>
      <c r="AJH18" s="62">
        <v>150</v>
      </c>
      <c r="AJI18" s="83" t="s">
        <v>203</v>
      </c>
      <c r="AJJ18" s="102" t="s">
        <v>204</v>
      </c>
      <c r="AJK18" s="51" t="s">
        <v>174</v>
      </c>
      <c r="AJL18" s="51" t="s">
        <v>174</v>
      </c>
      <c r="AJM18" s="51" t="s">
        <v>173</v>
      </c>
      <c r="AJN18" s="51"/>
      <c r="AJO18" s="60">
        <f t="shared" ref="AJO18" si="4013">AJP18/1.19</f>
        <v>126.05042016806723</v>
      </c>
      <c r="AJP18" s="62">
        <v>150</v>
      </c>
      <c r="AJQ18" s="83" t="s">
        <v>203</v>
      </c>
      <c r="AJR18" s="102" t="s">
        <v>204</v>
      </c>
      <c r="AJS18" s="51" t="s">
        <v>174</v>
      </c>
      <c r="AJT18" s="51" t="s">
        <v>174</v>
      </c>
      <c r="AJU18" s="51" t="s">
        <v>173</v>
      </c>
      <c r="AJV18" s="51"/>
      <c r="AJW18" s="60">
        <f t="shared" ref="AJW18" si="4014">AJX18/1.19</f>
        <v>126.05042016806723</v>
      </c>
      <c r="AJX18" s="62">
        <v>150</v>
      </c>
      <c r="AJY18" s="83" t="s">
        <v>203</v>
      </c>
      <c r="AJZ18" s="102" t="s">
        <v>204</v>
      </c>
      <c r="AKA18" s="51" t="s">
        <v>174</v>
      </c>
      <c r="AKB18" s="51" t="s">
        <v>174</v>
      </c>
      <c r="AKC18" s="51" t="s">
        <v>173</v>
      </c>
      <c r="AKD18" s="51"/>
      <c r="AKE18" s="60">
        <f t="shared" ref="AKE18" si="4015">AKF18/1.19</f>
        <v>126.05042016806723</v>
      </c>
      <c r="AKF18" s="62">
        <v>150</v>
      </c>
      <c r="AKG18" s="83" t="s">
        <v>203</v>
      </c>
      <c r="AKH18" s="102" t="s">
        <v>204</v>
      </c>
      <c r="AKI18" s="51" t="s">
        <v>174</v>
      </c>
      <c r="AKJ18" s="51" t="s">
        <v>174</v>
      </c>
      <c r="AKK18" s="51" t="s">
        <v>173</v>
      </c>
      <c r="AKL18" s="51"/>
      <c r="AKM18" s="60">
        <f t="shared" ref="AKM18" si="4016">AKN18/1.19</f>
        <v>126.05042016806723</v>
      </c>
      <c r="AKN18" s="62">
        <v>150</v>
      </c>
      <c r="AKO18" s="83" t="s">
        <v>203</v>
      </c>
      <c r="AKP18" s="102" t="s">
        <v>204</v>
      </c>
      <c r="AKQ18" s="51" t="s">
        <v>174</v>
      </c>
      <c r="AKR18" s="51" t="s">
        <v>174</v>
      </c>
      <c r="AKS18" s="51" t="s">
        <v>173</v>
      </c>
      <c r="AKT18" s="51"/>
      <c r="AKU18" s="60">
        <f t="shared" ref="AKU18" si="4017">AKV18/1.19</f>
        <v>126.05042016806723</v>
      </c>
      <c r="AKV18" s="62">
        <v>150</v>
      </c>
      <c r="AKW18" s="83" t="s">
        <v>203</v>
      </c>
      <c r="AKX18" s="102" t="s">
        <v>204</v>
      </c>
      <c r="AKY18" s="51" t="s">
        <v>174</v>
      </c>
      <c r="AKZ18" s="51" t="s">
        <v>174</v>
      </c>
      <c r="ALA18" s="51" t="s">
        <v>173</v>
      </c>
      <c r="ALB18" s="51"/>
      <c r="ALC18" s="60">
        <f t="shared" ref="ALC18" si="4018">ALD18/1.19</f>
        <v>126.05042016806723</v>
      </c>
      <c r="ALD18" s="62">
        <v>150</v>
      </c>
      <c r="ALE18" s="83" t="s">
        <v>203</v>
      </c>
      <c r="ALF18" s="102" t="s">
        <v>204</v>
      </c>
      <c r="ALG18" s="51" t="s">
        <v>174</v>
      </c>
      <c r="ALH18" s="51" t="s">
        <v>174</v>
      </c>
      <c r="ALI18" s="51" t="s">
        <v>173</v>
      </c>
      <c r="ALJ18" s="51"/>
      <c r="ALK18" s="60">
        <f t="shared" ref="ALK18" si="4019">ALL18/1.19</f>
        <v>126.05042016806723</v>
      </c>
      <c r="ALL18" s="62">
        <v>150</v>
      </c>
      <c r="ALM18" s="83" t="s">
        <v>203</v>
      </c>
      <c r="ALN18" s="102" t="s">
        <v>204</v>
      </c>
      <c r="ALO18" s="51" t="s">
        <v>174</v>
      </c>
      <c r="ALP18" s="51" t="s">
        <v>174</v>
      </c>
      <c r="ALQ18" s="51" t="s">
        <v>173</v>
      </c>
      <c r="ALR18" s="51"/>
      <c r="ALS18" s="60">
        <f t="shared" ref="ALS18" si="4020">ALT18/1.19</f>
        <v>126.05042016806723</v>
      </c>
      <c r="ALT18" s="62">
        <v>150</v>
      </c>
      <c r="ALU18" s="83" t="s">
        <v>203</v>
      </c>
      <c r="ALV18" s="102" t="s">
        <v>204</v>
      </c>
      <c r="ALW18" s="51" t="s">
        <v>174</v>
      </c>
      <c r="ALX18" s="51" t="s">
        <v>174</v>
      </c>
      <c r="ALY18" s="51" t="s">
        <v>173</v>
      </c>
      <c r="ALZ18" s="51"/>
      <c r="AMA18" s="60">
        <f t="shared" ref="AMA18" si="4021">AMB18/1.19</f>
        <v>126.05042016806723</v>
      </c>
      <c r="AMB18" s="62">
        <v>150</v>
      </c>
      <c r="AMC18" s="83" t="s">
        <v>203</v>
      </c>
      <c r="AMD18" s="102" t="s">
        <v>204</v>
      </c>
      <c r="AME18" s="51" t="s">
        <v>174</v>
      </c>
      <c r="AMF18" s="51" t="s">
        <v>174</v>
      </c>
      <c r="AMG18" s="51" t="s">
        <v>173</v>
      </c>
      <c r="AMH18" s="51"/>
      <c r="AMI18" s="60">
        <f t="shared" ref="AMI18" si="4022">AMJ18/1.19</f>
        <v>126.05042016806723</v>
      </c>
      <c r="AMJ18" s="62">
        <v>150</v>
      </c>
      <c r="AMK18" s="83" t="s">
        <v>203</v>
      </c>
      <c r="AML18" s="102" t="s">
        <v>204</v>
      </c>
      <c r="AMM18" s="51" t="s">
        <v>174</v>
      </c>
      <c r="AMN18" s="51" t="s">
        <v>174</v>
      </c>
      <c r="AMO18" s="51" t="s">
        <v>173</v>
      </c>
      <c r="AMP18" s="51"/>
      <c r="AMQ18" s="60">
        <f t="shared" ref="AMQ18" si="4023">AMR18/1.19</f>
        <v>126.05042016806723</v>
      </c>
      <c r="AMR18" s="62">
        <v>150</v>
      </c>
      <c r="AMS18" s="83" t="s">
        <v>203</v>
      </c>
      <c r="AMT18" s="102" t="s">
        <v>204</v>
      </c>
      <c r="AMU18" s="51" t="s">
        <v>174</v>
      </c>
      <c r="AMV18" s="51" t="s">
        <v>174</v>
      </c>
      <c r="AMW18" s="51" t="s">
        <v>173</v>
      </c>
      <c r="AMX18" s="51"/>
      <c r="AMY18" s="60">
        <f t="shared" ref="AMY18" si="4024">AMZ18/1.19</f>
        <v>126.05042016806723</v>
      </c>
      <c r="AMZ18" s="62">
        <v>150</v>
      </c>
      <c r="ANA18" s="83" t="s">
        <v>203</v>
      </c>
      <c r="ANB18" s="102" t="s">
        <v>204</v>
      </c>
      <c r="ANC18" s="51" t="s">
        <v>174</v>
      </c>
      <c r="AND18" s="51" t="s">
        <v>174</v>
      </c>
      <c r="ANE18" s="51" t="s">
        <v>173</v>
      </c>
      <c r="ANF18" s="51"/>
      <c r="ANG18" s="60">
        <f t="shared" ref="ANG18" si="4025">ANH18/1.19</f>
        <v>126.05042016806723</v>
      </c>
      <c r="ANH18" s="62">
        <v>150</v>
      </c>
      <c r="ANI18" s="83" t="s">
        <v>203</v>
      </c>
      <c r="ANJ18" s="102" t="s">
        <v>204</v>
      </c>
      <c r="ANK18" s="51" t="s">
        <v>174</v>
      </c>
      <c r="ANL18" s="51" t="s">
        <v>174</v>
      </c>
      <c r="ANM18" s="51" t="s">
        <v>173</v>
      </c>
      <c r="ANN18" s="51"/>
      <c r="ANO18" s="60">
        <f t="shared" ref="ANO18" si="4026">ANP18/1.19</f>
        <v>126.05042016806723</v>
      </c>
      <c r="ANP18" s="62">
        <v>150</v>
      </c>
      <c r="ANQ18" s="83" t="s">
        <v>203</v>
      </c>
      <c r="ANR18" s="102" t="s">
        <v>204</v>
      </c>
      <c r="ANS18" s="51" t="s">
        <v>174</v>
      </c>
      <c r="ANT18" s="51" t="s">
        <v>174</v>
      </c>
      <c r="ANU18" s="51" t="s">
        <v>173</v>
      </c>
      <c r="ANV18" s="51"/>
      <c r="ANW18" s="60">
        <f t="shared" ref="ANW18" si="4027">ANX18/1.19</f>
        <v>126.05042016806723</v>
      </c>
      <c r="ANX18" s="62">
        <v>150</v>
      </c>
      <c r="ANY18" s="83" t="s">
        <v>203</v>
      </c>
      <c r="ANZ18" s="102" t="s">
        <v>204</v>
      </c>
      <c r="AOA18" s="51" t="s">
        <v>174</v>
      </c>
      <c r="AOB18" s="51" t="s">
        <v>174</v>
      </c>
      <c r="AOC18" s="51" t="s">
        <v>173</v>
      </c>
      <c r="AOD18" s="51"/>
      <c r="AOE18" s="60">
        <f t="shared" ref="AOE18" si="4028">AOF18/1.19</f>
        <v>126.05042016806723</v>
      </c>
      <c r="AOF18" s="62">
        <v>150</v>
      </c>
      <c r="AOG18" s="83" t="s">
        <v>203</v>
      </c>
      <c r="AOH18" s="102" t="s">
        <v>204</v>
      </c>
      <c r="AOI18" s="51" t="s">
        <v>174</v>
      </c>
      <c r="AOJ18" s="51" t="s">
        <v>174</v>
      </c>
      <c r="AOK18" s="51" t="s">
        <v>173</v>
      </c>
      <c r="AOL18" s="51"/>
      <c r="AOM18" s="60">
        <f t="shared" ref="AOM18" si="4029">AON18/1.19</f>
        <v>126.05042016806723</v>
      </c>
      <c r="AON18" s="62">
        <v>150</v>
      </c>
      <c r="AOO18" s="83" t="s">
        <v>203</v>
      </c>
      <c r="AOP18" s="102" t="s">
        <v>204</v>
      </c>
      <c r="AOQ18" s="51" t="s">
        <v>174</v>
      </c>
      <c r="AOR18" s="51" t="s">
        <v>174</v>
      </c>
      <c r="AOS18" s="51" t="s">
        <v>173</v>
      </c>
      <c r="AOT18" s="51"/>
      <c r="AOU18" s="60">
        <f t="shared" ref="AOU18" si="4030">AOV18/1.19</f>
        <v>126.05042016806723</v>
      </c>
      <c r="AOV18" s="62">
        <v>150</v>
      </c>
      <c r="AOW18" s="83" t="s">
        <v>203</v>
      </c>
      <c r="AOX18" s="102" t="s">
        <v>204</v>
      </c>
      <c r="AOY18" s="51" t="s">
        <v>174</v>
      </c>
      <c r="AOZ18" s="51" t="s">
        <v>174</v>
      </c>
      <c r="APA18" s="51" t="s">
        <v>173</v>
      </c>
      <c r="APB18" s="51"/>
      <c r="APC18" s="60">
        <f t="shared" ref="APC18" si="4031">APD18/1.19</f>
        <v>126.05042016806723</v>
      </c>
      <c r="APD18" s="62">
        <v>150</v>
      </c>
      <c r="APE18" s="83" t="s">
        <v>203</v>
      </c>
      <c r="APF18" s="102" t="s">
        <v>204</v>
      </c>
      <c r="APG18" s="51" t="s">
        <v>174</v>
      </c>
      <c r="APH18" s="51" t="s">
        <v>174</v>
      </c>
      <c r="API18" s="51" t="s">
        <v>173</v>
      </c>
      <c r="APJ18" s="51"/>
      <c r="APK18" s="60">
        <f t="shared" ref="APK18" si="4032">APL18/1.19</f>
        <v>126.05042016806723</v>
      </c>
      <c r="APL18" s="62">
        <v>150</v>
      </c>
      <c r="APM18" s="83" t="s">
        <v>203</v>
      </c>
      <c r="APN18" s="102" t="s">
        <v>204</v>
      </c>
      <c r="APO18" s="51" t="s">
        <v>174</v>
      </c>
      <c r="APP18" s="51" t="s">
        <v>174</v>
      </c>
      <c r="APQ18" s="51" t="s">
        <v>173</v>
      </c>
      <c r="APR18" s="51"/>
      <c r="APS18" s="60">
        <f t="shared" ref="APS18" si="4033">APT18/1.19</f>
        <v>126.05042016806723</v>
      </c>
      <c r="APT18" s="62">
        <v>150</v>
      </c>
      <c r="APU18" s="83" t="s">
        <v>203</v>
      </c>
      <c r="APV18" s="102" t="s">
        <v>204</v>
      </c>
      <c r="APW18" s="51" t="s">
        <v>174</v>
      </c>
      <c r="APX18" s="51" t="s">
        <v>174</v>
      </c>
      <c r="APY18" s="51" t="s">
        <v>173</v>
      </c>
      <c r="APZ18" s="51"/>
      <c r="AQA18" s="60">
        <f t="shared" ref="AQA18" si="4034">AQB18/1.19</f>
        <v>126.05042016806723</v>
      </c>
      <c r="AQB18" s="62">
        <v>150</v>
      </c>
      <c r="AQC18" s="83" t="s">
        <v>203</v>
      </c>
      <c r="AQD18" s="102" t="s">
        <v>204</v>
      </c>
      <c r="AQE18" s="51" t="s">
        <v>174</v>
      </c>
      <c r="AQF18" s="51" t="s">
        <v>174</v>
      </c>
      <c r="AQG18" s="51" t="s">
        <v>173</v>
      </c>
      <c r="AQH18" s="51"/>
      <c r="AQI18" s="60">
        <f t="shared" ref="AQI18" si="4035">AQJ18/1.19</f>
        <v>126.05042016806723</v>
      </c>
      <c r="AQJ18" s="62">
        <v>150</v>
      </c>
      <c r="AQK18" s="83" t="s">
        <v>203</v>
      </c>
      <c r="AQL18" s="102" t="s">
        <v>204</v>
      </c>
      <c r="AQM18" s="51" t="s">
        <v>174</v>
      </c>
      <c r="AQN18" s="51" t="s">
        <v>174</v>
      </c>
      <c r="AQO18" s="51" t="s">
        <v>173</v>
      </c>
      <c r="AQP18" s="51"/>
      <c r="AQQ18" s="60">
        <f t="shared" ref="AQQ18" si="4036">AQR18/1.19</f>
        <v>126.05042016806723</v>
      </c>
      <c r="AQR18" s="62">
        <v>150</v>
      </c>
      <c r="AQS18" s="83" t="s">
        <v>203</v>
      </c>
      <c r="AQT18" s="102" t="s">
        <v>204</v>
      </c>
      <c r="AQU18" s="51" t="s">
        <v>174</v>
      </c>
      <c r="AQV18" s="51" t="s">
        <v>174</v>
      </c>
      <c r="AQW18" s="51" t="s">
        <v>173</v>
      </c>
      <c r="AQX18" s="51"/>
      <c r="AQY18" s="60">
        <f t="shared" ref="AQY18" si="4037">AQZ18/1.19</f>
        <v>126.05042016806723</v>
      </c>
      <c r="AQZ18" s="62">
        <v>150</v>
      </c>
      <c r="ARA18" s="83" t="s">
        <v>203</v>
      </c>
      <c r="ARB18" s="102" t="s">
        <v>204</v>
      </c>
      <c r="ARC18" s="51" t="s">
        <v>174</v>
      </c>
      <c r="ARD18" s="51" t="s">
        <v>174</v>
      </c>
      <c r="ARE18" s="51" t="s">
        <v>173</v>
      </c>
      <c r="ARF18" s="51"/>
      <c r="ARG18" s="60">
        <f t="shared" ref="ARG18" si="4038">ARH18/1.19</f>
        <v>126.05042016806723</v>
      </c>
      <c r="ARH18" s="62">
        <v>150</v>
      </c>
      <c r="ARI18" s="83" t="s">
        <v>203</v>
      </c>
      <c r="ARJ18" s="102" t="s">
        <v>204</v>
      </c>
      <c r="ARK18" s="51" t="s">
        <v>174</v>
      </c>
      <c r="ARL18" s="51" t="s">
        <v>174</v>
      </c>
      <c r="ARM18" s="51" t="s">
        <v>173</v>
      </c>
      <c r="ARN18" s="51"/>
      <c r="ARO18" s="60">
        <f t="shared" ref="ARO18" si="4039">ARP18/1.19</f>
        <v>126.05042016806723</v>
      </c>
      <c r="ARP18" s="62">
        <v>150</v>
      </c>
      <c r="ARQ18" s="83" t="s">
        <v>203</v>
      </c>
      <c r="ARR18" s="102" t="s">
        <v>204</v>
      </c>
      <c r="ARS18" s="51" t="s">
        <v>174</v>
      </c>
      <c r="ART18" s="51" t="s">
        <v>174</v>
      </c>
      <c r="ARU18" s="51" t="s">
        <v>173</v>
      </c>
      <c r="ARV18" s="51"/>
      <c r="ARW18" s="60">
        <f t="shared" ref="ARW18" si="4040">ARX18/1.19</f>
        <v>126.05042016806723</v>
      </c>
      <c r="ARX18" s="62">
        <v>150</v>
      </c>
      <c r="ARY18" s="83" t="s">
        <v>203</v>
      </c>
      <c r="ARZ18" s="102" t="s">
        <v>204</v>
      </c>
      <c r="ASA18" s="51" t="s">
        <v>174</v>
      </c>
      <c r="ASB18" s="51" t="s">
        <v>174</v>
      </c>
      <c r="ASC18" s="51" t="s">
        <v>173</v>
      </c>
      <c r="ASD18" s="51"/>
      <c r="ASE18" s="60">
        <f t="shared" ref="ASE18" si="4041">ASF18/1.19</f>
        <v>126.05042016806723</v>
      </c>
      <c r="ASF18" s="62">
        <v>150</v>
      </c>
      <c r="ASG18" s="83" t="s">
        <v>203</v>
      </c>
      <c r="ASH18" s="102" t="s">
        <v>204</v>
      </c>
      <c r="ASI18" s="51" t="s">
        <v>174</v>
      </c>
      <c r="ASJ18" s="51" t="s">
        <v>174</v>
      </c>
      <c r="ASK18" s="51" t="s">
        <v>173</v>
      </c>
      <c r="ASL18" s="51"/>
      <c r="ASM18" s="60">
        <f t="shared" ref="ASM18" si="4042">ASN18/1.19</f>
        <v>126.05042016806723</v>
      </c>
      <c r="ASN18" s="62">
        <v>150</v>
      </c>
      <c r="ASO18" s="83" t="s">
        <v>203</v>
      </c>
      <c r="ASP18" s="102" t="s">
        <v>204</v>
      </c>
      <c r="ASQ18" s="51" t="s">
        <v>174</v>
      </c>
      <c r="ASR18" s="51" t="s">
        <v>174</v>
      </c>
      <c r="ASS18" s="51" t="s">
        <v>173</v>
      </c>
      <c r="AST18" s="51"/>
      <c r="ASU18" s="60">
        <f t="shared" ref="ASU18" si="4043">ASV18/1.19</f>
        <v>126.05042016806723</v>
      </c>
      <c r="ASV18" s="62">
        <v>150</v>
      </c>
      <c r="ASW18" s="83" t="s">
        <v>203</v>
      </c>
      <c r="ASX18" s="102" t="s">
        <v>204</v>
      </c>
      <c r="ASY18" s="51" t="s">
        <v>174</v>
      </c>
      <c r="ASZ18" s="51" t="s">
        <v>174</v>
      </c>
      <c r="ATA18" s="51" t="s">
        <v>173</v>
      </c>
      <c r="ATB18" s="51"/>
      <c r="ATC18" s="60">
        <f t="shared" ref="ATC18" si="4044">ATD18/1.19</f>
        <v>126.05042016806723</v>
      </c>
      <c r="ATD18" s="62">
        <v>150</v>
      </c>
      <c r="ATE18" s="83" t="s">
        <v>203</v>
      </c>
      <c r="ATF18" s="102" t="s">
        <v>204</v>
      </c>
      <c r="ATG18" s="51" t="s">
        <v>174</v>
      </c>
      <c r="ATH18" s="51" t="s">
        <v>174</v>
      </c>
      <c r="ATI18" s="51" t="s">
        <v>173</v>
      </c>
      <c r="ATJ18" s="51"/>
      <c r="ATK18" s="60">
        <f t="shared" ref="ATK18" si="4045">ATL18/1.19</f>
        <v>126.05042016806723</v>
      </c>
      <c r="ATL18" s="62">
        <v>150</v>
      </c>
      <c r="ATM18" s="83" t="s">
        <v>203</v>
      </c>
      <c r="ATN18" s="102" t="s">
        <v>204</v>
      </c>
      <c r="ATO18" s="51" t="s">
        <v>174</v>
      </c>
      <c r="ATP18" s="51" t="s">
        <v>174</v>
      </c>
      <c r="ATQ18" s="51" t="s">
        <v>173</v>
      </c>
      <c r="ATR18" s="51"/>
      <c r="ATS18" s="60">
        <f t="shared" ref="ATS18" si="4046">ATT18/1.19</f>
        <v>126.05042016806723</v>
      </c>
      <c r="ATT18" s="62">
        <v>150</v>
      </c>
      <c r="ATU18" s="83" t="s">
        <v>203</v>
      </c>
      <c r="ATV18" s="102" t="s">
        <v>204</v>
      </c>
      <c r="ATW18" s="51" t="s">
        <v>174</v>
      </c>
      <c r="ATX18" s="51" t="s">
        <v>174</v>
      </c>
      <c r="ATY18" s="51" t="s">
        <v>173</v>
      </c>
      <c r="ATZ18" s="51"/>
      <c r="AUA18" s="60">
        <f t="shared" ref="AUA18" si="4047">AUB18/1.19</f>
        <v>126.05042016806723</v>
      </c>
      <c r="AUB18" s="62">
        <v>150</v>
      </c>
      <c r="AUC18" s="83" t="s">
        <v>203</v>
      </c>
      <c r="AUD18" s="102" t="s">
        <v>204</v>
      </c>
      <c r="AUE18" s="51" t="s">
        <v>174</v>
      </c>
      <c r="AUF18" s="51" t="s">
        <v>174</v>
      </c>
      <c r="AUG18" s="51" t="s">
        <v>173</v>
      </c>
      <c r="AUH18" s="51"/>
      <c r="AUI18" s="60">
        <f t="shared" ref="AUI18" si="4048">AUJ18/1.19</f>
        <v>126.05042016806723</v>
      </c>
      <c r="AUJ18" s="62">
        <v>150</v>
      </c>
      <c r="AUK18" s="83" t="s">
        <v>203</v>
      </c>
      <c r="AUL18" s="102" t="s">
        <v>204</v>
      </c>
      <c r="AUM18" s="51" t="s">
        <v>174</v>
      </c>
      <c r="AUN18" s="51" t="s">
        <v>174</v>
      </c>
      <c r="AUO18" s="51" t="s">
        <v>173</v>
      </c>
      <c r="AUP18" s="51"/>
      <c r="AUQ18" s="60">
        <f t="shared" ref="AUQ18" si="4049">AUR18/1.19</f>
        <v>126.05042016806723</v>
      </c>
      <c r="AUR18" s="62">
        <v>150</v>
      </c>
      <c r="AUS18" s="83" t="s">
        <v>203</v>
      </c>
      <c r="AUT18" s="102" t="s">
        <v>204</v>
      </c>
      <c r="AUU18" s="51" t="s">
        <v>174</v>
      </c>
      <c r="AUV18" s="51" t="s">
        <v>174</v>
      </c>
      <c r="AUW18" s="51" t="s">
        <v>173</v>
      </c>
      <c r="AUX18" s="51"/>
      <c r="AUY18" s="60">
        <f t="shared" ref="AUY18" si="4050">AUZ18/1.19</f>
        <v>126.05042016806723</v>
      </c>
      <c r="AUZ18" s="62">
        <v>150</v>
      </c>
      <c r="AVA18" s="83" t="s">
        <v>203</v>
      </c>
      <c r="AVB18" s="102" t="s">
        <v>204</v>
      </c>
      <c r="AVC18" s="51" t="s">
        <v>174</v>
      </c>
      <c r="AVD18" s="51" t="s">
        <v>174</v>
      </c>
      <c r="AVE18" s="51" t="s">
        <v>173</v>
      </c>
      <c r="AVF18" s="51"/>
      <c r="AVG18" s="60">
        <f t="shared" ref="AVG18" si="4051">AVH18/1.19</f>
        <v>126.05042016806723</v>
      </c>
      <c r="AVH18" s="62">
        <v>150</v>
      </c>
      <c r="AVI18" s="83" t="s">
        <v>203</v>
      </c>
      <c r="AVJ18" s="102" t="s">
        <v>204</v>
      </c>
      <c r="AVK18" s="51" t="s">
        <v>174</v>
      </c>
      <c r="AVL18" s="51" t="s">
        <v>174</v>
      </c>
      <c r="AVM18" s="51" t="s">
        <v>173</v>
      </c>
      <c r="AVN18" s="51"/>
      <c r="AVO18" s="60">
        <f t="shared" ref="AVO18" si="4052">AVP18/1.19</f>
        <v>126.05042016806723</v>
      </c>
      <c r="AVP18" s="62">
        <v>150</v>
      </c>
      <c r="AVQ18" s="83" t="s">
        <v>203</v>
      </c>
      <c r="AVR18" s="102" t="s">
        <v>204</v>
      </c>
      <c r="AVS18" s="51" t="s">
        <v>174</v>
      </c>
      <c r="AVT18" s="51" t="s">
        <v>174</v>
      </c>
      <c r="AVU18" s="51" t="s">
        <v>173</v>
      </c>
      <c r="AVV18" s="51"/>
      <c r="AVW18" s="60">
        <f t="shared" ref="AVW18" si="4053">AVX18/1.19</f>
        <v>126.05042016806723</v>
      </c>
      <c r="AVX18" s="62">
        <v>150</v>
      </c>
      <c r="AVY18" s="83" t="s">
        <v>203</v>
      </c>
      <c r="AVZ18" s="102" t="s">
        <v>204</v>
      </c>
      <c r="AWA18" s="51" t="s">
        <v>174</v>
      </c>
      <c r="AWB18" s="51" t="s">
        <v>174</v>
      </c>
      <c r="AWC18" s="51" t="s">
        <v>173</v>
      </c>
      <c r="AWD18" s="51"/>
      <c r="AWE18" s="60">
        <f t="shared" ref="AWE18" si="4054">AWF18/1.19</f>
        <v>126.05042016806723</v>
      </c>
      <c r="AWF18" s="62">
        <v>150</v>
      </c>
      <c r="AWG18" s="83" t="s">
        <v>203</v>
      </c>
      <c r="AWH18" s="102" t="s">
        <v>204</v>
      </c>
      <c r="AWI18" s="51" t="s">
        <v>174</v>
      </c>
      <c r="AWJ18" s="51" t="s">
        <v>174</v>
      </c>
      <c r="AWK18" s="51" t="s">
        <v>173</v>
      </c>
      <c r="AWL18" s="51"/>
      <c r="AWM18" s="60">
        <f t="shared" ref="AWM18" si="4055">AWN18/1.19</f>
        <v>126.05042016806723</v>
      </c>
      <c r="AWN18" s="62">
        <v>150</v>
      </c>
      <c r="AWO18" s="83" t="s">
        <v>203</v>
      </c>
      <c r="AWP18" s="102" t="s">
        <v>204</v>
      </c>
      <c r="AWQ18" s="51" t="s">
        <v>174</v>
      </c>
      <c r="AWR18" s="51" t="s">
        <v>174</v>
      </c>
      <c r="AWS18" s="51" t="s">
        <v>173</v>
      </c>
      <c r="AWT18" s="51"/>
      <c r="AWU18" s="60">
        <f t="shared" ref="AWU18" si="4056">AWV18/1.19</f>
        <v>126.05042016806723</v>
      </c>
      <c r="AWV18" s="62">
        <v>150</v>
      </c>
      <c r="AWW18" s="83" t="s">
        <v>203</v>
      </c>
      <c r="AWX18" s="102" t="s">
        <v>204</v>
      </c>
      <c r="AWY18" s="51" t="s">
        <v>174</v>
      </c>
      <c r="AWZ18" s="51" t="s">
        <v>174</v>
      </c>
      <c r="AXA18" s="51" t="s">
        <v>173</v>
      </c>
      <c r="AXB18" s="51"/>
      <c r="AXC18" s="60">
        <f t="shared" ref="AXC18" si="4057">AXD18/1.19</f>
        <v>126.05042016806723</v>
      </c>
      <c r="AXD18" s="62">
        <v>150</v>
      </c>
      <c r="AXE18" s="83" t="s">
        <v>203</v>
      </c>
      <c r="AXF18" s="102" t="s">
        <v>204</v>
      </c>
      <c r="AXG18" s="51" t="s">
        <v>174</v>
      </c>
      <c r="AXH18" s="51" t="s">
        <v>174</v>
      </c>
      <c r="AXI18" s="51" t="s">
        <v>173</v>
      </c>
      <c r="AXJ18" s="51"/>
      <c r="AXK18" s="60">
        <f t="shared" ref="AXK18" si="4058">AXL18/1.19</f>
        <v>126.05042016806723</v>
      </c>
      <c r="AXL18" s="62">
        <v>150</v>
      </c>
      <c r="AXM18" s="83" t="s">
        <v>203</v>
      </c>
      <c r="AXN18" s="102" t="s">
        <v>204</v>
      </c>
      <c r="AXO18" s="51" t="s">
        <v>174</v>
      </c>
      <c r="AXP18" s="51" t="s">
        <v>174</v>
      </c>
      <c r="AXQ18" s="51" t="s">
        <v>173</v>
      </c>
      <c r="AXR18" s="51"/>
      <c r="AXS18" s="60">
        <f t="shared" ref="AXS18" si="4059">AXT18/1.19</f>
        <v>126.05042016806723</v>
      </c>
      <c r="AXT18" s="62">
        <v>150</v>
      </c>
      <c r="AXU18" s="83" t="s">
        <v>203</v>
      </c>
      <c r="AXV18" s="102" t="s">
        <v>204</v>
      </c>
      <c r="AXW18" s="51" t="s">
        <v>174</v>
      </c>
      <c r="AXX18" s="51" t="s">
        <v>174</v>
      </c>
      <c r="AXY18" s="51" t="s">
        <v>173</v>
      </c>
      <c r="AXZ18" s="51"/>
      <c r="AYA18" s="60">
        <f t="shared" ref="AYA18" si="4060">AYB18/1.19</f>
        <v>126.05042016806723</v>
      </c>
      <c r="AYB18" s="62">
        <v>150</v>
      </c>
      <c r="AYC18" s="83" t="s">
        <v>203</v>
      </c>
      <c r="AYD18" s="102" t="s">
        <v>204</v>
      </c>
      <c r="AYE18" s="51" t="s">
        <v>174</v>
      </c>
      <c r="AYF18" s="51" t="s">
        <v>174</v>
      </c>
      <c r="AYG18" s="51" t="s">
        <v>173</v>
      </c>
      <c r="AYH18" s="51"/>
      <c r="AYI18" s="60">
        <f t="shared" ref="AYI18" si="4061">AYJ18/1.19</f>
        <v>126.05042016806723</v>
      </c>
      <c r="AYJ18" s="62">
        <v>150</v>
      </c>
      <c r="AYK18" s="83" t="s">
        <v>203</v>
      </c>
      <c r="AYL18" s="102" t="s">
        <v>204</v>
      </c>
      <c r="AYM18" s="51" t="s">
        <v>174</v>
      </c>
      <c r="AYN18" s="51" t="s">
        <v>174</v>
      </c>
      <c r="AYO18" s="51" t="s">
        <v>173</v>
      </c>
      <c r="AYP18" s="51"/>
      <c r="AYQ18" s="60">
        <f t="shared" ref="AYQ18" si="4062">AYR18/1.19</f>
        <v>126.05042016806723</v>
      </c>
      <c r="AYR18" s="62">
        <v>150</v>
      </c>
      <c r="AYS18" s="83" t="s">
        <v>203</v>
      </c>
      <c r="AYT18" s="102" t="s">
        <v>204</v>
      </c>
      <c r="AYU18" s="51" t="s">
        <v>174</v>
      </c>
      <c r="AYV18" s="51" t="s">
        <v>174</v>
      </c>
      <c r="AYW18" s="51" t="s">
        <v>173</v>
      </c>
      <c r="AYX18" s="51"/>
      <c r="AYY18" s="60">
        <f t="shared" ref="AYY18" si="4063">AYZ18/1.19</f>
        <v>126.05042016806723</v>
      </c>
      <c r="AYZ18" s="62">
        <v>150</v>
      </c>
      <c r="AZA18" s="83" t="s">
        <v>203</v>
      </c>
      <c r="AZB18" s="102" t="s">
        <v>204</v>
      </c>
      <c r="AZC18" s="51" t="s">
        <v>174</v>
      </c>
      <c r="AZD18" s="51" t="s">
        <v>174</v>
      </c>
      <c r="AZE18" s="51" t="s">
        <v>173</v>
      </c>
      <c r="AZF18" s="51"/>
      <c r="AZG18" s="60">
        <f t="shared" ref="AZG18" si="4064">AZH18/1.19</f>
        <v>126.05042016806723</v>
      </c>
      <c r="AZH18" s="62">
        <v>150</v>
      </c>
      <c r="AZI18" s="83" t="s">
        <v>203</v>
      </c>
      <c r="AZJ18" s="102" t="s">
        <v>204</v>
      </c>
      <c r="AZK18" s="51" t="s">
        <v>174</v>
      </c>
      <c r="AZL18" s="51" t="s">
        <v>174</v>
      </c>
      <c r="AZM18" s="51" t="s">
        <v>173</v>
      </c>
      <c r="AZN18" s="51"/>
      <c r="AZO18" s="60">
        <f t="shared" ref="AZO18" si="4065">AZP18/1.19</f>
        <v>126.05042016806723</v>
      </c>
      <c r="AZP18" s="62">
        <v>150</v>
      </c>
      <c r="AZQ18" s="83" t="s">
        <v>203</v>
      </c>
      <c r="AZR18" s="102" t="s">
        <v>204</v>
      </c>
      <c r="AZS18" s="51" t="s">
        <v>174</v>
      </c>
      <c r="AZT18" s="51" t="s">
        <v>174</v>
      </c>
      <c r="AZU18" s="51" t="s">
        <v>173</v>
      </c>
      <c r="AZV18" s="51"/>
      <c r="AZW18" s="60">
        <f t="shared" ref="AZW18" si="4066">AZX18/1.19</f>
        <v>126.05042016806723</v>
      </c>
      <c r="AZX18" s="62">
        <v>150</v>
      </c>
      <c r="AZY18" s="83" t="s">
        <v>203</v>
      </c>
      <c r="AZZ18" s="102" t="s">
        <v>204</v>
      </c>
      <c r="BAA18" s="51" t="s">
        <v>174</v>
      </c>
      <c r="BAB18" s="51" t="s">
        <v>174</v>
      </c>
      <c r="BAC18" s="51" t="s">
        <v>173</v>
      </c>
      <c r="BAD18" s="51"/>
      <c r="BAE18" s="60">
        <f t="shared" ref="BAE18" si="4067">BAF18/1.19</f>
        <v>126.05042016806723</v>
      </c>
      <c r="BAF18" s="62">
        <v>150</v>
      </c>
      <c r="BAG18" s="83" t="s">
        <v>203</v>
      </c>
      <c r="BAH18" s="102" t="s">
        <v>204</v>
      </c>
      <c r="BAI18" s="51" t="s">
        <v>174</v>
      </c>
      <c r="BAJ18" s="51" t="s">
        <v>174</v>
      </c>
      <c r="BAK18" s="51" t="s">
        <v>173</v>
      </c>
      <c r="BAL18" s="51"/>
      <c r="BAM18" s="60">
        <f t="shared" ref="BAM18" si="4068">BAN18/1.19</f>
        <v>126.05042016806723</v>
      </c>
      <c r="BAN18" s="62">
        <v>150</v>
      </c>
      <c r="BAO18" s="83" t="s">
        <v>203</v>
      </c>
      <c r="BAP18" s="102" t="s">
        <v>204</v>
      </c>
      <c r="BAQ18" s="51" t="s">
        <v>174</v>
      </c>
      <c r="BAR18" s="51" t="s">
        <v>174</v>
      </c>
      <c r="BAS18" s="51" t="s">
        <v>173</v>
      </c>
      <c r="BAT18" s="51"/>
      <c r="BAU18" s="60">
        <f t="shared" ref="BAU18" si="4069">BAV18/1.19</f>
        <v>126.05042016806723</v>
      </c>
      <c r="BAV18" s="62">
        <v>150</v>
      </c>
      <c r="BAW18" s="83" t="s">
        <v>203</v>
      </c>
      <c r="BAX18" s="102" t="s">
        <v>204</v>
      </c>
      <c r="BAY18" s="51" t="s">
        <v>174</v>
      </c>
      <c r="BAZ18" s="51" t="s">
        <v>174</v>
      </c>
      <c r="BBA18" s="51" t="s">
        <v>173</v>
      </c>
      <c r="BBB18" s="51"/>
      <c r="BBC18" s="60">
        <f t="shared" ref="BBC18" si="4070">BBD18/1.19</f>
        <v>126.05042016806723</v>
      </c>
      <c r="BBD18" s="62">
        <v>150</v>
      </c>
      <c r="BBE18" s="83" t="s">
        <v>203</v>
      </c>
      <c r="BBF18" s="102" t="s">
        <v>204</v>
      </c>
      <c r="BBG18" s="51" t="s">
        <v>174</v>
      </c>
      <c r="BBH18" s="51" t="s">
        <v>174</v>
      </c>
      <c r="BBI18" s="51" t="s">
        <v>173</v>
      </c>
      <c r="BBJ18" s="51"/>
      <c r="BBK18" s="60">
        <f t="shared" ref="BBK18" si="4071">BBL18/1.19</f>
        <v>126.05042016806723</v>
      </c>
      <c r="BBL18" s="62">
        <v>150</v>
      </c>
      <c r="BBM18" s="83" t="s">
        <v>203</v>
      </c>
      <c r="BBN18" s="102" t="s">
        <v>204</v>
      </c>
      <c r="BBO18" s="51" t="s">
        <v>174</v>
      </c>
      <c r="BBP18" s="51" t="s">
        <v>174</v>
      </c>
      <c r="BBQ18" s="51" t="s">
        <v>173</v>
      </c>
      <c r="BBR18" s="51"/>
      <c r="BBS18" s="60">
        <f t="shared" ref="BBS18" si="4072">BBT18/1.19</f>
        <v>126.05042016806723</v>
      </c>
      <c r="BBT18" s="62">
        <v>150</v>
      </c>
      <c r="BBU18" s="83" t="s">
        <v>203</v>
      </c>
      <c r="BBV18" s="102" t="s">
        <v>204</v>
      </c>
      <c r="BBW18" s="51" t="s">
        <v>174</v>
      </c>
      <c r="BBX18" s="51" t="s">
        <v>174</v>
      </c>
      <c r="BBY18" s="51" t="s">
        <v>173</v>
      </c>
      <c r="BBZ18" s="51"/>
      <c r="BCA18" s="60">
        <f t="shared" ref="BCA18" si="4073">BCB18/1.19</f>
        <v>126.05042016806723</v>
      </c>
      <c r="BCB18" s="62">
        <v>150</v>
      </c>
      <c r="BCC18" s="83" t="s">
        <v>203</v>
      </c>
      <c r="BCD18" s="102" t="s">
        <v>204</v>
      </c>
      <c r="BCE18" s="51" t="s">
        <v>174</v>
      </c>
      <c r="BCF18" s="51" t="s">
        <v>174</v>
      </c>
      <c r="BCG18" s="51" t="s">
        <v>173</v>
      </c>
      <c r="BCH18" s="51"/>
      <c r="BCI18" s="60">
        <f t="shared" ref="BCI18" si="4074">BCJ18/1.19</f>
        <v>126.05042016806723</v>
      </c>
      <c r="BCJ18" s="62">
        <v>150</v>
      </c>
      <c r="BCK18" s="83" t="s">
        <v>203</v>
      </c>
      <c r="BCL18" s="102" t="s">
        <v>204</v>
      </c>
      <c r="BCM18" s="51" t="s">
        <v>174</v>
      </c>
      <c r="BCN18" s="51" t="s">
        <v>174</v>
      </c>
      <c r="BCO18" s="51" t="s">
        <v>173</v>
      </c>
      <c r="BCP18" s="51"/>
      <c r="BCQ18" s="60">
        <f t="shared" ref="BCQ18" si="4075">BCR18/1.19</f>
        <v>126.05042016806723</v>
      </c>
      <c r="BCR18" s="62">
        <v>150</v>
      </c>
      <c r="BCS18" s="83" t="s">
        <v>203</v>
      </c>
      <c r="BCT18" s="102" t="s">
        <v>204</v>
      </c>
      <c r="BCU18" s="51" t="s">
        <v>174</v>
      </c>
      <c r="BCV18" s="51" t="s">
        <v>174</v>
      </c>
      <c r="BCW18" s="51" t="s">
        <v>173</v>
      </c>
      <c r="BCX18" s="51"/>
      <c r="BCY18" s="60">
        <f t="shared" ref="BCY18" si="4076">BCZ18/1.19</f>
        <v>126.05042016806723</v>
      </c>
      <c r="BCZ18" s="62">
        <v>150</v>
      </c>
      <c r="BDA18" s="83" t="s">
        <v>203</v>
      </c>
      <c r="BDB18" s="102" t="s">
        <v>204</v>
      </c>
      <c r="BDC18" s="51" t="s">
        <v>174</v>
      </c>
      <c r="BDD18" s="51" t="s">
        <v>174</v>
      </c>
      <c r="BDE18" s="51" t="s">
        <v>173</v>
      </c>
      <c r="BDF18" s="51"/>
      <c r="BDG18" s="60">
        <f t="shared" ref="BDG18" si="4077">BDH18/1.19</f>
        <v>126.05042016806723</v>
      </c>
      <c r="BDH18" s="62">
        <v>150</v>
      </c>
      <c r="BDI18" s="83" t="s">
        <v>203</v>
      </c>
      <c r="BDJ18" s="102" t="s">
        <v>204</v>
      </c>
      <c r="BDK18" s="51" t="s">
        <v>174</v>
      </c>
      <c r="BDL18" s="51" t="s">
        <v>174</v>
      </c>
      <c r="BDM18" s="51" t="s">
        <v>173</v>
      </c>
      <c r="BDN18" s="51"/>
      <c r="BDO18" s="60">
        <f t="shared" ref="BDO18" si="4078">BDP18/1.19</f>
        <v>126.05042016806723</v>
      </c>
      <c r="BDP18" s="62">
        <v>150</v>
      </c>
      <c r="BDQ18" s="83" t="s">
        <v>203</v>
      </c>
      <c r="BDR18" s="102" t="s">
        <v>204</v>
      </c>
      <c r="BDS18" s="51" t="s">
        <v>174</v>
      </c>
      <c r="BDT18" s="51" t="s">
        <v>174</v>
      </c>
      <c r="BDU18" s="51" t="s">
        <v>173</v>
      </c>
      <c r="BDV18" s="51"/>
      <c r="BDW18" s="60">
        <f t="shared" ref="BDW18" si="4079">BDX18/1.19</f>
        <v>126.05042016806723</v>
      </c>
      <c r="BDX18" s="62">
        <v>150</v>
      </c>
      <c r="BDY18" s="83" t="s">
        <v>203</v>
      </c>
      <c r="BDZ18" s="102" t="s">
        <v>204</v>
      </c>
      <c r="BEA18" s="51" t="s">
        <v>174</v>
      </c>
      <c r="BEB18" s="51" t="s">
        <v>174</v>
      </c>
      <c r="BEC18" s="51" t="s">
        <v>173</v>
      </c>
      <c r="BED18" s="51"/>
      <c r="BEE18" s="60">
        <f t="shared" ref="BEE18" si="4080">BEF18/1.19</f>
        <v>126.05042016806723</v>
      </c>
      <c r="BEF18" s="62">
        <v>150</v>
      </c>
      <c r="BEG18" s="83" t="s">
        <v>203</v>
      </c>
      <c r="BEH18" s="102" t="s">
        <v>204</v>
      </c>
      <c r="BEI18" s="51" t="s">
        <v>174</v>
      </c>
      <c r="BEJ18" s="51" t="s">
        <v>174</v>
      </c>
      <c r="BEK18" s="51" t="s">
        <v>173</v>
      </c>
      <c r="BEL18" s="51"/>
      <c r="BEM18" s="60">
        <f t="shared" ref="BEM18" si="4081">BEN18/1.19</f>
        <v>126.05042016806723</v>
      </c>
      <c r="BEN18" s="62">
        <v>150</v>
      </c>
      <c r="BEO18" s="83" t="s">
        <v>203</v>
      </c>
      <c r="BEP18" s="102" t="s">
        <v>204</v>
      </c>
      <c r="BEQ18" s="51" t="s">
        <v>174</v>
      </c>
      <c r="BER18" s="51" t="s">
        <v>174</v>
      </c>
      <c r="BES18" s="51" t="s">
        <v>173</v>
      </c>
      <c r="BET18" s="51"/>
      <c r="BEU18" s="60">
        <f t="shared" ref="BEU18" si="4082">BEV18/1.19</f>
        <v>126.05042016806723</v>
      </c>
      <c r="BEV18" s="62">
        <v>150</v>
      </c>
      <c r="BEW18" s="83" t="s">
        <v>203</v>
      </c>
      <c r="BEX18" s="102" t="s">
        <v>204</v>
      </c>
      <c r="BEY18" s="51" t="s">
        <v>174</v>
      </c>
      <c r="BEZ18" s="51" t="s">
        <v>174</v>
      </c>
      <c r="BFA18" s="51" t="s">
        <v>173</v>
      </c>
      <c r="BFB18" s="51"/>
      <c r="BFC18" s="60">
        <f t="shared" ref="BFC18" si="4083">BFD18/1.19</f>
        <v>126.05042016806723</v>
      </c>
      <c r="BFD18" s="62">
        <v>150</v>
      </c>
      <c r="BFE18" s="83" t="s">
        <v>203</v>
      </c>
      <c r="BFF18" s="102" t="s">
        <v>204</v>
      </c>
      <c r="BFG18" s="51" t="s">
        <v>174</v>
      </c>
      <c r="BFH18" s="51" t="s">
        <v>174</v>
      </c>
      <c r="BFI18" s="51" t="s">
        <v>173</v>
      </c>
      <c r="BFJ18" s="51"/>
      <c r="BFK18" s="60">
        <f t="shared" ref="BFK18" si="4084">BFL18/1.19</f>
        <v>126.05042016806723</v>
      </c>
      <c r="BFL18" s="62">
        <v>150</v>
      </c>
      <c r="BFM18" s="83" t="s">
        <v>203</v>
      </c>
      <c r="BFN18" s="102" t="s">
        <v>204</v>
      </c>
      <c r="BFO18" s="51" t="s">
        <v>174</v>
      </c>
      <c r="BFP18" s="51" t="s">
        <v>174</v>
      </c>
      <c r="BFQ18" s="51" t="s">
        <v>173</v>
      </c>
      <c r="BFR18" s="51"/>
      <c r="BFS18" s="60">
        <f t="shared" ref="BFS18" si="4085">BFT18/1.19</f>
        <v>126.05042016806723</v>
      </c>
      <c r="BFT18" s="62">
        <v>150</v>
      </c>
      <c r="BFU18" s="83" t="s">
        <v>203</v>
      </c>
      <c r="BFV18" s="102" t="s">
        <v>204</v>
      </c>
      <c r="BFW18" s="51" t="s">
        <v>174</v>
      </c>
      <c r="BFX18" s="51" t="s">
        <v>174</v>
      </c>
      <c r="BFY18" s="51" t="s">
        <v>173</v>
      </c>
      <c r="BFZ18" s="51"/>
      <c r="BGA18" s="60">
        <f t="shared" ref="BGA18" si="4086">BGB18/1.19</f>
        <v>126.05042016806723</v>
      </c>
      <c r="BGB18" s="62">
        <v>150</v>
      </c>
      <c r="BGC18" s="83" t="s">
        <v>203</v>
      </c>
      <c r="BGD18" s="102" t="s">
        <v>204</v>
      </c>
      <c r="BGE18" s="51" t="s">
        <v>174</v>
      </c>
      <c r="BGF18" s="51" t="s">
        <v>174</v>
      </c>
      <c r="BGG18" s="51" t="s">
        <v>173</v>
      </c>
      <c r="BGH18" s="51"/>
      <c r="BGI18" s="60">
        <f t="shared" ref="BGI18" si="4087">BGJ18/1.19</f>
        <v>126.05042016806723</v>
      </c>
      <c r="BGJ18" s="62">
        <v>150</v>
      </c>
      <c r="BGK18" s="83" t="s">
        <v>203</v>
      </c>
      <c r="BGL18" s="102" t="s">
        <v>204</v>
      </c>
      <c r="BGM18" s="51" t="s">
        <v>174</v>
      </c>
      <c r="BGN18" s="51" t="s">
        <v>174</v>
      </c>
      <c r="BGO18" s="51" t="s">
        <v>173</v>
      </c>
      <c r="BGP18" s="51"/>
      <c r="BGQ18" s="60">
        <f t="shared" ref="BGQ18" si="4088">BGR18/1.19</f>
        <v>126.05042016806723</v>
      </c>
      <c r="BGR18" s="62">
        <v>150</v>
      </c>
      <c r="BGS18" s="83" t="s">
        <v>203</v>
      </c>
      <c r="BGT18" s="102" t="s">
        <v>204</v>
      </c>
      <c r="BGU18" s="51" t="s">
        <v>174</v>
      </c>
      <c r="BGV18" s="51" t="s">
        <v>174</v>
      </c>
      <c r="BGW18" s="51" t="s">
        <v>173</v>
      </c>
      <c r="BGX18" s="51"/>
      <c r="BGY18" s="60">
        <f t="shared" ref="BGY18" si="4089">BGZ18/1.19</f>
        <v>126.05042016806723</v>
      </c>
      <c r="BGZ18" s="62">
        <v>150</v>
      </c>
      <c r="BHA18" s="83" t="s">
        <v>203</v>
      </c>
      <c r="BHB18" s="102" t="s">
        <v>204</v>
      </c>
      <c r="BHC18" s="51" t="s">
        <v>174</v>
      </c>
      <c r="BHD18" s="51" t="s">
        <v>174</v>
      </c>
      <c r="BHE18" s="51" t="s">
        <v>173</v>
      </c>
      <c r="BHF18" s="51"/>
      <c r="BHG18" s="60">
        <f t="shared" ref="BHG18" si="4090">BHH18/1.19</f>
        <v>126.05042016806723</v>
      </c>
      <c r="BHH18" s="62">
        <v>150</v>
      </c>
      <c r="BHI18" s="83" t="s">
        <v>203</v>
      </c>
      <c r="BHJ18" s="102" t="s">
        <v>204</v>
      </c>
      <c r="BHK18" s="51" t="s">
        <v>174</v>
      </c>
      <c r="BHL18" s="51" t="s">
        <v>174</v>
      </c>
      <c r="BHM18" s="51" t="s">
        <v>173</v>
      </c>
      <c r="BHN18" s="51"/>
      <c r="BHO18" s="60">
        <f t="shared" ref="BHO18" si="4091">BHP18/1.19</f>
        <v>126.05042016806723</v>
      </c>
      <c r="BHP18" s="62">
        <v>150</v>
      </c>
      <c r="BHQ18" s="83" t="s">
        <v>203</v>
      </c>
      <c r="BHR18" s="102" t="s">
        <v>204</v>
      </c>
      <c r="BHS18" s="51" t="s">
        <v>174</v>
      </c>
      <c r="BHT18" s="51" t="s">
        <v>174</v>
      </c>
      <c r="BHU18" s="51" t="s">
        <v>173</v>
      </c>
      <c r="BHV18" s="51"/>
      <c r="BHW18" s="60">
        <f t="shared" ref="BHW18" si="4092">BHX18/1.19</f>
        <v>126.05042016806723</v>
      </c>
      <c r="BHX18" s="62">
        <v>150</v>
      </c>
      <c r="BHY18" s="83" t="s">
        <v>203</v>
      </c>
      <c r="BHZ18" s="102" t="s">
        <v>204</v>
      </c>
      <c r="BIA18" s="51" t="s">
        <v>174</v>
      </c>
      <c r="BIB18" s="51" t="s">
        <v>174</v>
      </c>
      <c r="BIC18" s="51" t="s">
        <v>173</v>
      </c>
      <c r="BID18" s="51"/>
      <c r="BIE18" s="60">
        <f t="shared" ref="BIE18" si="4093">BIF18/1.19</f>
        <v>126.05042016806723</v>
      </c>
      <c r="BIF18" s="62">
        <v>150</v>
      </c>
      <c r="BIG18" s="83" t="s">
        <v>203</v>
      </c>
      <c r="BIH18" s="102" t="s">
        <v>204</v>
      </c>
      <c r="BII18" s="51" t="s">
        <v>174</v>
      </c>
      <c r="BIJ18" s="51" t="s">
        <v>174</v>
      </c>
      <c r="BIK18" s="51" t="s">
        <v>173</v>
      </c>
      <c r="BIL18" s="51"/>
      <c r="BIM18" s="60">
        <f t="shared" ref="BIM18" si="4094">BIN18/1.19</f>
        <v>126.05042016806723</v>
      </c>
      <c r="BIN18" s="62">
        <v>150</v>
      </c>
      <c r="BIO18" s="83" t="s">
        <v>203</v>
      </c>
      <c r="BIP18" s="102" t="s">
        <v>204</v>
      </c>
      <c r="BIQ18" s="51" t="s">
        <v>174</v>
      </c>
      <c r="BIR18" s="51" t="s">
        <v>174</v>
      </c>
      <c r="BIS18" s="51" t="s">
        <v>173</v>
      </c>
      <c r="BIT18" s="51"/>
      <c r="BIU18" s="60">
        <f t="shared" ref="BIU18" si="4095">BIV18/1.19</f>
        <v>126.05042016806723</v>
      </c>
      <c r="BIV18" s="62">
        <v>150</v>
      </c>
      <c r="BIW18" s="83" t="s">
        <v>203</v>
      </c>
      <c r="BIX18" s="102" t="s">
        <v>204</v>
      </c>
      <c r="BIY18" s="51" t="s">
        <v>174</v>
      </c>
      <c r="BIZ18" s="51" t="s">
        <v>174</v>
      </c>
      <c r="BJA18" s="51" t="s">
        <v>173</v>
      </c>
      <c r="BJB18" s="51"/>
      <c r="BJC18" s="60">
        <f t="shared" ref="BJC18" si="4096">BJD18/1.19</f>
        <v>126.05042016806723</v>
      </c>
      <c r="BJD18" s="62">
        <v>150</v>
      </c>
      <c r="BJE18" s="83" t="s">
        <v>203</v>
      </c>
      <c r="BJF18" s="102" t="s">
        <v>204</v>
      </c>
      <c r="BJG18" s="51" t="s">
        <v>174</v>
      </c>
      <c r="BJH18" s="51" t="s">
        <v>174</v>
      </c>
      <c r="BJI18" s="51" t="s">
        <v>173</v>
      </c>
      <c r="BJJ18" s="51"/>
      <c r="BJK18" s="60">
        <f t="shared" ref="BJK18" si="4097">BJL18/1.19</f>
        <v>126.05042016806723</v>
      </c>
      <c r="BJL18" s="62">
        <v>150</v>
      </c>
      <c r="BJM18" s="83" t="s">
        <v>203</v>
      </c>
      <c r="BJN18" s="102" t="s">
        <v>204</v>
      </c>
      <c r="BJO18" s="51" t="s">
        <v>174</v>
      </c>
      <c r="BJP18" s="51" t="s">
        <v>174</v>
      </c>
      <c r="BJQ18" s="51" t="s">
        <v>173</v>
      </c>
      <c r="BJR18" s="51"/>
      <c r="BJS18" s="60">
        <f t="shared" ref="BJS18" si="4098">BJT18/1.19</f>
        <v>126.05042016806723</v>
      </c>
      <c r="BJT18" s="62">
        <v>150</v>
      </c>
      <c r="BJU18" s="83" t="s">
        <v>203</v>
      </c>
      <c r="BJV18" s="102" t="s">
        <v>204</v>
      </c>
      <c r="BJW18" s="51" t="s">
        <v>174</v>
      </c>
      <c r="BJX18" s="51" t="s">
        <v>174</v>
      </c>
      <c r="BJY18" s="51" t="s">
        <v>173</v>
      </c>
      <c r="BJZ18" s="51"/>
      <c r="BKA18" s="60">
        <f t="shared" ref="BKA18" si="4099">BKB18/1.19</f>
        <v>126.05042016806723</v>
      </c>
      <c r="BKB18" s="62">
        <v>150</v>
      </c>
      <c r="BKC18" s="83" t="s">
        <v>203</v>
      </c>
      <c r="BKD18" s="102" t="s">
        <v>204</v>
      </c>
      <c r="BKE18" s="51" t="s">
        <v>174</v>
      </c>
      <c r="BKF18" s="51" t="s">
        <v>174</v>
      </c>
      <c r="BKG18" s="51" t="s">
        <v>173</v>
      </c>
      <c r="BKH18" s="51"/>
      <c r="BKI18" s="60">
        <f t="shared" ref="BKI18" si="4100">BKJ18/1.19</f>
        <v>126.05042016806723</v>
      </c>
      <c r="BKJ18" s="62">
        <v>150</v>
      </c>
      <c r="BKK18" s="83" t="s">
        <v>203</v>
      </c>
      <c r="BKL18" s="102" t="s">
        <v>204</v>
      </c>
      <c r="BKM18" s="51" t="s">
        <v>174</v>
      </c>
      <c r="BKN18" s="51" t="s">
        <v>174</v>
      </c>
      <c r="BKO18" s="51" t="s">
        <v>173</v>
      </c>
      <c r="BKP18" s="51"/>
      <c r="BKQ18" s="60">
        <f t="shared" ref="BKQ18" si="4101">BKR18/1.19</f>
        <v>126.05042016806723</v>
      </c>
      <c r="BKR18" s="62">
        <v>150</v>
      </c>
      <c r="BKS18" s="83" t="s">
        <v>203</v>
      </c>
      <c r="BKT18" s="102" t="s">
        <v>204</v>
      </c>
      <c r="BKU18" s="51" t="s">
        <v>174</v>
      </c>
      <c r="BKV18" s="51" t="s">
        <v>174</v>
      </c>
      <c r="BKW18" s="51" t="s">
        <v>173</v>
      </c>
      <c r="BKX18" s="51"/>
      <c r="BKY18" s="60">
        <f t="shared" ref="BKY18" si="4102">BKZ18/1.19</f>
        <v>126.05042016806723</v>
      </c>
      <c r="BKZ18" s="62">
        <v>150</v>
      </c>
      <c r="BLA18" s="83" t="s">
        <v>203</v>
      </c>
      <c r="BLB18" s="102" t="s">
        <v>204</v>
      </c>
      <c r="BLC18" s="51" t="s">
        <v>174</v>
      </c>
      <c r="BLD18" s="51" t="s">
        <v>174</v>
      </c>
      <c r="BLE18" s="51" t="s">
        <v>173</v>
      </c>
      <c r="BLF18" s="51"/>
      <c r="BLG18" s="60">
        <f t="shared" ref="BLG18" si="4103">BLH18/1.19</f>
        <v>126.05042016806723</v>
      </c>
      <c r="BLH18" s="62">
        <v>150</v>
      </c>
      <c r="BLI18" s="83" t="s">
        <v>203</v>
      </c>
      <c r="BLJ18" s="102" t="s">
        <v>204</v>
      </c>
      <c r="BLK18" s="51" t="s">
        <v>174</v>
      </c>
      <c r="BLL18" s="51" t="s">
        <v>174</v>
      </c>
      <c r="BLM18" s="51" t="s">
        <v>173</v>
      </c>
      <c r="BLN18" s="51"/>
      <c r="BLO18" s="60">
        <f t="shared" ref="BLO18" si="4104">BLP18/1.19</f>
        <v>126.05042016806723</v>
      </c>
      <c r="BLP18" s="62">
        <v>150</v>
      </c>
      <c r="BLQ18" s="83" t="s">
        <v>203</v>
      </c>
      <c r="BLR18" s="102" t="s">
        <v>204</v>
      </c>
      <c r="BLS18" s="51" t="s">
        <v>174</v>
      </c>
      <c r="BLT18" s="51" t="s">
        <v>174</v>
      </c>
      <c r="BLU18" s="51" t="s">
        <v>173</v>
      </c>
      <c r="BLV18" s="51"/>
      <c r="BLW18" s="60">
        <f t="shared" ref="BLW18" si="4105">BLX18/1.19</f>
        <v>126.05042016806723</v>
      </c>
      <c r="BLX18" s="62">
        <v>150</v>
      </c>
      <c r="BLY18" s="83" t="s">
        <v>203</v>
      </c>
      <c r="BLZ18" s="102" t="s">
        <v>204</v>
      </c>
      <c r="BMA18" s="51" t="s">
        <v>174</v>
      </c>
      <c r="BMB18" s="51" t="s">
        <v>174</v>
      </c>
      <c r="BMC18" s="51" t="s">
        <v>173</v>
      </c>
      <c r="BMD18" s="51"/>
      <c r="BME18" s="60">
        <f t="shared" ref="BME18" si="4106">BMF18/1.19</f>
        <v>126.05042016806723</v>
      </c>
      <c r="BMF18" s="62">
        <v>150</v>
      </c>
      <c r="BMG18" s="83" t="s">
        <v>203</v>
      </c>
      <c r="BMH18" s="102" t="s">
        <v>204</v>
      </c>
      <c r="BMI18" s="51" t="s">
        <v>174</v>
      </c>
      <c r="BMJ18" s="51" t="s">
        <v>174</v>
      </c>
      <c r="BMK18" s="51" t="s">
        <v>173</v>
      </c>
      <c r="BML18" s="51"/>
      <c r="BMM18" s="60">
        <f t="shared" ref="BMM18" si="4107">BMN18/1.19</f>
        <v>126.05042016806723</v>
      </c>
      <c r="BMN18" s="62">
        <v>150</v>
      </c>
      <c r="BMO18" s="83" t="s">
        <v>203</v>
      </c>
      <c r="BMP18" s="102" t="s">
        <v>204</v>
      </c>
      <c r="BMQ18" s="51" t="s">
        <v>174</v>
      </c>
      <c r="BMR18" s="51" t="s">
        <v>174</v>
      </c>
      <c r="BMS18" s="51" t="s">
        <v>173</v>
      </c>
      <c r="BMT18" s="51"/>
      <c r="BMU18" s="60">
        <f t="shared" ref="BMU18" si="4108">BMV18/1.19</f>
        <v>126.05042016806723</v>
      </c>
      <c r="BMV18" s="62">
        <v>150</v>
      </c>
      <c r="BMW18" s="83" t="s">
        <v>203</v>
      </c>
      <c r="BMX18" s="102" t="s">
        <v>204</v>
      </c>
      <c r="BMY18" s="51" t="s">
        <v>174</v>
      </c>
      <c r="BMZ18" s="51" t="s">
        <v>174</v>
      </c>
      <c r="BNA18" s="51" t="s">
        <v>173</v>
      </c>
      <c r="BNB18" s="51"/>
      <c r="BNC18" s="60">
        <f t="shared" ref="BNC18" si="4109">BND18/1.19</f>
        <v>126.05042016806723</v>
      </c>
      <c r="BND18" s="62">
        <v>150</v>
      </c>
      <c r="BNE18" s="83" t="s">
        <v>203</v>
      </c>
      <c r="BNF18" s="102" t="s">
        <v>204</v>
      </c>
      <c r="BNG18" s="51" t="s">
        <v>174</v>
      </c>
      <c r="BNH18" s="51" t="s">
        <v>174</v>
      </c>
      <c r="BNI18" s="51" t="s">
        <v>173</v>
      </c>
      <c r="BNJ18" s="51"/>
      <c r="BNK18" s="60">
        <f t="shared" ref="BNK18" si="4110">BNL18/1.19</f>
        <v>126.05042016806723</v>
      </c>
      <c r="BNL18" s="62">
        <v>150</v>
      </c>
      <c r="BNM18" s="83" t="s">
        <v>203</v>
      </c>
      <c r="BNN18" s="102" t="s">
        <v>204</v>
      </c>
      <c r="BNO18" s="51" t="s">
        <v>174</v>
      </c>
      <c r="BNP18" s="51" t="s">
        <v>174</v>
      </c>
      <c r="BNQ18" s="51" t="s">
        <v>173</v>
      </c>
      <c r="BNR18" s="51"/>
      <c r="BNS18" s="60">
        <f t="shared" ref="BNS18" si="4111">BNT18/1.19</f>
        <v>126.05042016806723</v>
      </c>
      <c r="BNT18" s="62">
        <v>150</v>
      </c>
      <c r="BNU18" s="83" t="s">
        <v>203</v>
      </c>
      <c r="BNV18" s="102" t="s">
        <v>204</v>
      </c>
      <c r="BNW18" s="51" t="s">
        <v>174</v>
      </c>
      <c r="BNX18" s="51" t="s">
        <v>174</v>
      </c>
      <c r="BNY18" s="51" t="s">
        <v>173</v>
      </c>
      <c r="BNZ18" s="51"/>
      <c r="BOA18" s="60">
        <f t="shared" ref="BOA18" si="4112">BOB18/1.19</f>
        <v>126.05042016806723</v>
      </c>
      <c r="BOB18" s="62">
        <v>150</v>
      </c>
      <c r="BOC18" s="83" t="s">
        <v>203</v>
      </c>
      <c r="BOD18" s="102" t="s">
        <v>204</v>
      </c>
      <c r="BOE18" s="51" t="s">
        <v>174</v>
      </c>
      <c r="BOF18" s="51" t="s">
        <v>174</v>
      </c>
      <c r="BOG18" s="51" t="s">
        <v>173</v>
      </c>
      <c r="BOH18" s="51"/>
      <c r="BOI18" s="60">
        <f t="shared" ref="BOI18" si="4113">BOJ18/1.19</f>
        <v>126.05042016806723</v>
      </c>
      <c r="BOJ18" s="62">
        <v>150</v>
      </c>
      <c r="BOK18" s="83" t="s">
        <v>203</v>
      </c>
      <c r="BOL18" s="102" t="s">
        <v>204</v>
      </c>
      <c r="BOM18" s="51" t="s">
        <v>174</v>
      </c>
      <c r="BON18" s="51" t="s">
        <v>174</v>
      </c>
      <c r="BOO18" s="51" t="s">
        <v>173</v>
      </c>
      <c r="BOP18" s="51"/>
      <c r="BOQ18" s="60">
        <f t="shared" ref="BOQ18" si="4114">BOR18/1.19</f>
        <v>126.05042016806723</v>
      </c>
      <c r="BOR18" s="62">
        <v>150</v>
      </c>
      <c r="BOS18" s="83" t="s">
        <v>203</v>
      </c>
      <c r="BOT18" s="102" t="s">
        <v>204</v>
      </c>
      <c r="BOU18" s="51" t="s">
        <v>174</v>
      </c>
      <c r="BOV18" s="51" t="s">
        <v>174</v>
      </c>
      <c r="BOW18" s="51" t="s">
        <v>173</v>
      </c>
      <c r="BOX18" s="51"/>
      <c r="BOY18" s="60">
        <f t="shared" ref="BOY18" si="4115">BOZ18/1.19</f>
        <v>126.05042016806723</v>
      </c>
      <c r="BOZ18" s="62">
        <v>150</v>
      </c>
      <c r="BPA18" s="83" t="s">
        <v>203</v>
      </c>
      <c r="BPB18" s="102" t="s">
        <v>204</v>
      </c>
      <c r="BPC18" s="51" t="s">
        <v>174</v>
      </c>
      <c r="BPD18" s="51" t="s">
        <v>174</v>
      </c>
      <c r="BPE18" s="51" t="s">
        <v>173</v>
      </c>
      <c r="BPF18" s="51"/>
      <c r="BPG18" s="60">
        <f t="shared" ref="BPG18" si="4116">BPH18/1.19</f>
        <v>126.05042016806723</v>
      </c>
      <c r="BPH18" s="62">
        <v>150</v>
      </c>
      <c r="BPI18" s="83" t="s">
        <v>203</v>
      </c>
      <c r="BPJ18" s="102" t="s">
        <v>204</v>
      </c>
      <c r="BPK18" s="51" t="s">
        <v>174</v>
      </c>
      <c r="BPL18" s="51" t="s">
        <v>174</v>
      </c>
      <c r="BPM18" s="51" t="s">
        <v>173</v>
      </c>
      <c r="BPN18" s="51"/>
      <c r="BPO18" s="60">
        <f t="shared" ref="BPO18" si="4117">BPP18/1.19</f>
        <v>126.05042016806723</v>
      </c>
      <c r="BPP18" s="62">
        <v>150</v>
      </c>
      <c r="BPQ18" s="83" t="s">
        <v>203</v>
      </c>
      <c r="BPR18" s="102" t="s">
        <v>204</v>
      </c>
      <c r="BPS18" s="51" t="s">
        <v>174</v>
      </c>
      <c r="BPT18" s="51" t="s">
        <v>174</v>
      </c>
      <c r="BPU18" s="51" t="s">
        <v>173</v>
      </c>
      <c r="BPV18" s="51"/>
      <c r="BPW18" s="60">
        <f t="shared" ref="BPW18" si="4118">BPX18/1.19</f>
        <v>126.05042016806723</v>
      </c>
      <c r="BPX18" s="62">
        <v>150</v>
      </c>
      <c r="BPY18" s="83" t="s">
        <v>203</v>
      </c>
      <c r="BPZ18" s="102" t="s">
        <v>204</v>
      </c>
      <c r="BQA18" s="51" t="s">
        <v>174</v>
      </c>
      <c r="BQB18" s="51" t="s">
        <v>174</v>
      </c>
      <c r="BQC18" s="51" t="s">
        <v>173</v>
      </c>
      <c r="BQD18" s="51"/>
      <c r="BQE18" s="60">
        <f t="shared" ref="BQE18" si="4119">BQF18/1.19</f>
        <v>126.05042016806723</v>
      </c>
      <c r="BQF18" s="62">
        <v>150</v>
      </c>
      <c r="BQG18" s="83" t="s">
        <v>203</v>
      </c>
      <c r="BQH18" s="102" t="s">
        <v>204</v>
      </c>
      <c r="BQI18" s="51" t="s">
        <v>174</v>
      </c>
      <c r="BQJ18" s="51" t="s">
        <v>174</v>
      </c>
      <c r="BQK18" s="51" t="s">
        <v>173</v>
      </c>
      <c r="BQL18" s="51"/>
      <c r="BQM18" s="60">
        <f t="shared" ref="BQM18" si="4120">BQN18/1.19</f>
        <v>126.05042016806723</v>
      </c>
      <c r="BQN18" s="62">
        <v>150</v>
      </c>
      <c r="BQO18" s="83" t="s">
        <v>203</v>
      </c>
      <c r="BQP18" s="102" t="s">
        <v>204</v>
      </c>
      <c r="BQQ18" s="51" t="s">
        <v>174</v>
      </c>
      <c r="BQR18" s="51" t="s">
        <v>174</v>
      </c>
      <c r="BQS18" s="51" t="s">
        <v>173</v>
      </c>
      <c r="BQT18" s="51"/>
      <c r="BQU18" s="60">
        <f t="shared" ref="BQU18" si="4121">BQV18/1.19</f>
        <v>126.05042016806723</v>
      </c>
      <c r="BQV18" s="62">
        <v>150</v>
      </c>
      <c r="BQW18" s="83" t="s">
        <v>203</v>
      </c>
      <c r="BQX18" s="102" t="s">
        <v>204</v>
      </c>
      <c r="BQY18" s="51" t="s">
        <v>174</v>
      </c>
      <c r="BQZ18" s="51" t="s">
        <v>174</v>
      </c>
      <c r="BRA18" s="51" t="s">
        <v>173</v>
      </c>
      <c r="BRB18" s="51"/>
      <c r="BRC18" s="60">
        <f t="shared" ref="BRC18" si="4122">BRD18/1.19</f>
        <v>126.05042016806723</v>
      </c>
      <c r="BRD18" s="62">
        <v>150</v>
      </c>
      <c r="BRE18" s="83" t="s">
        <v>203</v>
      </c>
      <c r="BRF18" s="102" t="s">
        <v>204</v>
      </c>
      <c r="BRG18" s="51" t="s">
        <v>174</v>
      </c>
      <c r="BRH18" s="51" t="s">
        <v>174</v>
      </c>
      <c r="BRI18" s="51" t="s">
        <v>173</v>
      </c>
      <c r="BRJ18" s="51"/>
      <c r="BRK18" s="60">
        <f t="shared" ref="BRK18" si="4123">BRL18/1.19</f>
        <v>126.05042016806723</v>
      </c>
      <c r="BRL18" s="62">
        <v>150</v>
      </c>
      <c r="BRM18" s="83" t="s">
        <v>203</v>
      </c>
      <c r="BRN18" s="102" t="s">
        <v>204</v>
      </c>
      <c r="BRO18" s="51" t="s">
        <v>174</v>
      </c>
      <c r="BRP18" s="51" t="s">
        <v>174</v>
      </c>
      <c r="BRQ18" s="51" t="s">
        <v>173</v>
      </c>
      <c r="BRR18" s="51"/>
      <c r="BRS18" s="60">
        <f t="shared" ref="BRS18" si="4124">BRT18/1.19</f>
        <v>126.05042016806723</v>
      </c>
      <c r="BRT18" s="62">
        <v>150</v>
      </c>
      <c r="BRU18" s="83" t="s">
        <v>203</v>
      </c>
      <c r="BRV18" s="102" t="s">
        <v>204</v>
      </c>
      <c r="BRW18" s="51" t="s">
        <v>174</v>
      </c>
      <c r="BRX18" s="51" t="s">
        <v>174</v>
      </c>
      <c r="BRY18" s="51" t="s">
        <v>173</v>
      </c>
      <c r="BRZ18" s="51"/>
      <c r="BSA18" s="60">
        <f t="shared" ref="BSA18" si="4125">BSB18/1.19</f>
        <v>126.05042016806723</v>
      </c>
      <c r="BSB18" s="62">
        <v>150</v>
      </c>
      <c r="BSC18" s="83" t="s">
        <v>203</v>
      </c>
      <c r="BSD18" s="102" t="s">
        <v>204</v>
      </c>
      <c r="BSE18" s="51" t="s">
        <v>174</v>
      </c>
      <c r="BSF18" s="51" t="s">
        <v>174</v>
      </c>
      <c r="BSG18" s="51" t="s">
        <v>173</v>
      </c>
      <c r="BSH18" s="51"/>
      <c r="BSI18" s="60">
        <f t="shared" ref="BSI18" si="4126">BSJ18/1.19</f>
        <v>126.05042016806723</v>
      </c>
      <c r="BSJ18" s="62">
        <v>150</v>
      </c>
      <c r="BSK18" s="83" t="s">
        <v>203</v>
      </c>
      <c r="BSL18" s="102" t="s">
        <v>204</v>
      </c>
      <c r="BSM18" s="51" t="s">
        <v>174</v>
      </c>
      <c r="BSN18" s="51" t="s">
        <v>174</v>
      </c>
      <c r="BSO18" s="51" t="s">
        <v>173</v>
      </c>
      <c r="BSP18" s="51"/>
      <c r="BSQ18" s="60">
        <f t="shared" ref="BSQ18" si="4127">BSR18/1.19</f>
        <v>126.05042016806723</v>
      </c>
      <c r="BSR18" s="62">
        <v>150</v>
      </c>
      <c r="BSS18" s="83" t="s">
        <v>203</v>
      </c>
      <c r="BST18" s="102" t="s">
        <v>204</v>
      </c>
      <c r="BSU18" s="51" t="s">
        <v>174</v>
      </c>
      <c r="BSV18" s="51" t="s">
        <v>174</v>
      </c>
      <c r="BSW18" s="51" t="s">
        <v>173</v>
      </c>
      <c r="BSX18" s="51"/>
      <c r="BSY18" s="60">
        <f t="shared" ref="BSY18" si="4128">BSZ18/1.19</f>
        <v>126.05042016806723</v>
      </c>
      <c r="BSZ18" s="62">
        <v>150</v>
      </c>
      <c r="BTA18" s="83" t="s">
        <v>203</v>
      </c>
      <c r="BTB18" s="102" t="s">
        <v>204</v>
      </c>
      <c r="BTC18" s="51" t="s">
        <v>174</v>
      </c>
      <c r="BTD18" s="51" t="s">
        <v>174</v>
      </c>
      <c r="BTE18" s="51" t="s">
        <v>173</v>
      </c>
      <c r="BTF18" s="51"/>
      <c r="BTG18" s="60">
        <f t="shared" ref="BTG18" si="4129">BTH18/1.19</f>
        <v>126.05042016806723</v>
      </c>
      <c r="BTH18" s="62">
        <v>150</v>
      </c>
      <c r="BTI18" s="83" t="s">
        <v>203</v>
      </c>
      <c r="BTJ18" s="102" t="s">
        <v>204</v>
      </c>
      <c r="BTK18" s="51" t="s">
        <v>174</v>
      </c>
      <c r="BTL18" s="51" t="s">
        <v>174</v>
      </c>
      <c r="BTM18" s="51" t="s">
        <v>173</v>
      </c>
      <c r="BTN18" s="51"/>
      <c r="BTO18" s="60">
        <f t="shared" ref="BTO18" si="4130">BTP18/1.19</f>
        <v>126.05042016806723</v>
      </c>
      <c r="BTP18" s="62">
        <v>150</v>
      </c>
      <c r="BTQ18" s="83" t="s">
        <v>203</v>
      </c>
      <c r="BTR18" s="102" t="s">
        <v>204</v>
      </c>
      <c r="BTS18" s="51" t="s">
        <v>174</v>
      </c>
      <c r="BTT18" s="51" t="s">
        <v>174</v>
      </c>
      <c r="BTU18" s="51" t="s">
        <v>173</v>
      </c>
      <c r="BTV18" s="51"/>
      <c r="BTW18" s="60">
        <f t="shared" ref="BTW18" si="4131">BTX18/1.19</f>
        <v>126.05042016806723</v>
      </c>
      <c r="BTX18" s="62">
        <v>150</v>
      </c>
      <c r="BTY18" s="83" t="s">
        <v>203</v>
      </c>
      <c r="BTZ18" s="102" t="s">
        <v>204</v>
      </c>
      <c r="BUA18" s="51" t="s">
        <v>174</v>
      </c>
      <c r="BUB18" s="51" t="s">
        <v>174</v>
      </c>
      <c r="BUC18" s="51" t="s">
        <v>173</v>
      </c>
      <c r="BUD18" s="51"/>
      <c r="BUE18" s="60">
        <f t="shared" ref="BUE18" si="4132">BUF18/1.19</f>
        <v>126.05042016806723</v>
      </c>
      <c r="BUF18" s="62">
        <v>150</v>
      </c>
      <c r="BUG18" s="83" t="s">
        <v>203</v>
      </c>
      <c r="BUH18" s="102" t="s">
        <v>204</v>
      </c>
      <c r="BUI18" s="51" t="s">
        <v>174</v>
      </c>
      <c r="BUJ18" s="51" t="s">
        <v>174</v>
      </c>
      <c r="BUK18" s="51" t="s">
        <v>173</v>
      </c>
      <c r="BUL18" s="51"/>
      <c r="BUM18" s="60">
        <f t="shared" ref="BUM18" si="4133">BUN18/1.19</f>
        <v>126.05042016806723</v>
      </c>
      <c r="BUN18" s="62">
        <v>150</v>
      </c>
      <c r="BUO18" s="83" t="s">
        <v>203</v>
      </c>
      <c r="BUP18" s="102" t="s">
        <v>204</v>
      </c>
      <c r="BUQ18" s="51" t="s">
        <v>174</v>
      </c>
      <c r="BUR18" s="51" t="s">
        <v>174</v>
      </c>
      <c r="BUS18" s="51" t="s">
        <v>173</v>
      </c>
      <c r="BUT18" s="51"/>
      <c r="BUU18" s="60">
        <f t="shared" ref="BUU18" si="4134">BUV18/1.19</f>
        <v>126.05042016806723</v>
      </c>
      <c r="BUV18" s="62">
        <v>150</v>
      </c>
      <c r="BUW18" s="83" t="s">
        <v>203</v>
      </c>
      <c r="BUX18" s="102" t="s">
        <v>204</v>
      </c>
      <c r="BUY18" s="51" t="s">
        <v>174</v>
      </c>
      <c r="BUZ18" s="51" t="s">
        <v>174</v>
      </c>
      <c r="BVA18" s="51" t="s">
        <v>173</v>
      </c>
      <c r="BVB18" s="51"/>
      <c r="BVC18" s="60">
        <f t="shared" ref="BVC18" si="4135">BVD18/1.19</f>
        <v>126.05042016806723</v>
      </c>
      <c r="BVD18" s="62">
        <v>150</v>
      </c>
      <c r="BVE18" s="83" t="s">
        <v>203</v>
      </c>
      <c r="BVF18" s="102" t="s">
        <v>204</v>
      </c>
      <c r="BVG18" s="51" t="s">
        <v>174</v>
      </c>
      <c r="BVH18" s="51" t="s">
        <v>174</v>
      </c>
      <c r="BVI18" s="51" t="s">
        <v>173</v>
      </c>
      <c r="BVJ18" s="51"/>
      <c r="BVK18" s="60">
        <f t="shared" ref="BVK18" si="4136">BVL18/1.19</f>
        <v>126.05042016806723</v>
      </c>
      <c r="BVL18" s="62">
        <v>150</v>
      </c>
      <c r="BVM18" s="83" t="s">
        <v>203</v>
      </c>
      <c r="BVN18" s="102" t="s">
        <v>204</v>
      </c>
      <c r="BVO18" s="51" t="s">
        <v>174</v>
      </c>
      <c r="BVP18" s="51" t="s">
        <v>174</v>
      </c>
      <c r="BVQ18" s="51" t="s">
        <v>173</v>
      </c>
      <c r="BVR18" s="51"/>
      <c r="BVS18" s="60">
        <f t="shared" ref="BVS18" si="4137">BVT18/1.19</f>
        <v>126.05042016806723</v>
      </c>
      <c r="BVT18" s="62">
        <v>150</v>
      </c>
      <c r="BVU18" s="83" t="s">
        <v>203</v>
      </c>
      <c r="BVV18" s="102" t="s">
        <v>204</v>
      </c>
      <c r="BVW18" s="51" t="s">
        <v>174</v>
      </c>
      <c r="BVX18" s="51" t="s">
        <v>174</v>
      </c>
      <c r="BVY18" s="51" t="s">
        <v>173</v>
      </c>
      <c r="BVZ18" s="51"/>
      <c r="BWA18" s="60">
        <f t="shared" ref="BWA18" si="4138">BWB18/1.19</f>
        <v>126.05042016806723</v>
      </c>
      <c r="BWB18" s="62">
        <v>150</v>
      </c>
      <c r="BWC18" s="83" t="s">
        <v>203</v>
      </c>
      <c r="BWD18" s="102" t="s">
        <v>204</v>
      </c>
      <c r="BWE18" s="51" t="s">
        <v>174</v>
      </c>
      <c r="BWF18" s="51" t="s">
        <v>174</v>
      </c>
      <c r="BWG18" s="51" t="s">
        <v>173</v>
      </c>
      <c r="BWH18" s="51"/>
      <c r="BWI18" s="60">
        <f t="shared" ref="BWI18" si="4139">BWJ18/1.19</f>
        <v>126.05042016806723</v>
      </c>
      <c r="BWJ18" s="62">
        <v>150</v>
      </c>
      <c r="BWK18" s="83" t="s">
        <v>203</v>
      </c>
      <c r="BWL18" s="102" t="s">
        <v>204</v>
      </c>
      <c r="BWM18" s="51" t="s">
        <v>174</v>
      </c>
      <c r="BWN18" s="51" t="s">
        <v>174</v>
      </c>
      <c r="BWO18" s="51" t="s">
        <v>173</v>
      </c>
      <c r="BWP18" s="51"/>
      <c r="BWQ18" s="60">
        <f t="shared" ref="BWQ18" si="4140">BWR18/1.19</f>
        <v>126.05042016806723</v>
      </c>
      <c r="BWR18" s="62">
        <v>150</v>
      </c>
      <c r="BWS18" s="83" t="s">
        <v>203</v>
      </c>
      <c r="BWT18" s="102" t="s">
        <v>204</v>
      </c>
      <c r="BWU18" s="51" t="s">
        <v>174</v>
      </c>
      <c r="BWV18" s="51" t="s">
        <v>174</v>
      </c>
      <c r="BWW18" s="51" t="s">
        <v>173</v>
      </c>
      <c r="BWX18" s="51"/>
      <c r="BWY18" s="60">
        <f t="shared" ref="BWY18" si="4141">BWZ18/1.19</f>
        <v>126.05042016806723</v>
      </c>
      <c r="BWZ18" s="62">
        <v>150</v>
      </c>
      <c r="BXA18" s="83" t="s">
        <v>203</v>
      </c>
      <c r="BXB18" s="102" t="s">
        <v>204</v>
      </c>
      <c r="BXC18" s="51" t="s">
        <v>174</v>
      </c>
      <c r="BXD18" s="51" t="s">
        <v>174</v>
      </c>
      <c r="BXE18" s="51" t="s">
        <v>173</v>
      </c>
      <c r="BXF18" s="51"/>
      <c r="BXG18" s="60">
        <f t="shared" ref="BXG18" si="4142">BXH18/1.19</f>
        <v>126.05042016806723</v>
      </c>
      <c r="BXH18" s="62">
        <v>150</v>
      </c>
      <c r="BXI18" s="83" t="s">
        <v>203</v>
      </c>
      <c r="BXJ18" s="102" t="s">
        <v>204</v>
      </c>
      <c r="BXK18" s="51" t="s">
        <v>174</v>
      </c>
      <c r="BXL18" s="51" t="s">
        <v>174</v>
      </c>
      <c r="BXM18" s="51" t="s">
        <v>173</v>
      </c>
      <c r="BXN18" s="51"/>
      <c r="BXO18" s="60">
        <f t="shared" ref="BXO18" si="4143">BXP18/1.19</f>
        <v>126.05042016806723</v>
      </c>
      <c r="BXP18" s="62">
        <v>150</v>
      </c>
      <c r="BXQ18" s="83" t="s">
        <v>203</v>
      </c>
      <c r="BXR18" s="102" t="s">
        <v>204</v>
      </c>
      <c r="BXS18" s="51" t="s">
        <v>174</v>
      </c>
      <c r="BXT18" s="51" t="s">
        <v>174</v>
      </c>
      <c r="BXU18" s="51" t="s">
        <v>173</v>
      </c>
      <c r="BXV18" s="51"/>
      <c r="BXW18" s="60">
        <f t="shared" ref="BXW18" si="4144">BXX18/1.19</f>
        <v>126.05042016806723</v>
      </c>
      <c r="BXX18" s="62">
        <v>150</v>
      </c>
      <c r="BXY18" s="83" t="s">
        <v>203</v>
      </c>
      <c r="BXZ18" s="102" t="s">
        <v>204</v>
      </c>
      <c r="BYA18" s="51" t="s">
        <v>174</v>
      </c>
      <c r="BYB18" s="51" t="s">
        <v>174</v>
      </c>
      <c r="BYC18" s="51" t="s">
        <v>173</v>
      </c>
      <c r="BYD18" s="51"/>
      <c r="BYE18" s="60">
        <f t="shared" ref="BYE18" si="4145">BYF18/1.19</f>
        <v>126.05042016806723</v>
      </c>
      <c r="BYF18" s="62">
        <v>150</v>
      </c>
      <c r="BYG18" s="83" t="s">
        <v>203</v>
      </c>
      <c r="BYH18" s="102" t="s">
        <v>204</v>
      </c>
      <c r="BYI18" s="51" t="s">
        <v>174</v>
      </c>
      <c r="BYJ18" s="51" t="s">
        <v>174</v>
      </c>
      <c r="BYK18" s="51" t="s">
        <v>173</v>
      </c>
      <c r="BYL18" s="51"/>
      <c r="BYM18" s="60">
        <f t="shared" ref="BYM18" si="4146">BYN18/1.19</f>
        <v>126.05042016806723</v>
      </c>
      <c r="BYN18" s="62">
        <v>150</v>
      </c>
      <c r="BYO18" s="83" t="s">
        <v>203</v>
      </c>
      <c r="BYP18" s="102" t="s">
        <v>204</v>
      </c>
      <c r="BYQ18" s="51" t="s">
        <v>174</v>
      </c>
      <c r="BYR18" s="51" t="s">
        <v>174</v>
      </c>
      <c r="BYS18" s="51" t="s">
        <v>173</v>
      </c>
      <c r="BYT18" s="51"/>
      <c r="BYU18" s="60">
        <f t="shared" ref="BYU18" si="4147">BYV18/1.19</f>
        <v>126.05042016806723</v>
      </c>
      <c r="BYV18" s="62">
        <v>150</v>
      </c>
      <c r="BYW18" s="83" t="s">
        <v>203</v>
      </c>
      <c r="BYX18" s="102" t="s">
        <v>204</v>
      </c>
      <c r="BYY18" s="51" t="s">
        <v>174</v>
      </c>
      <c r="BYZ18" s="51" t="s">
        <v>174</v>
      </c>
      <c r="BZA18" s="51" t="s">
        <v>173</v>
      </c>
      <c r="BZB18" s="51"/>
      <c r="BZC18" s="60">
        <f t="shared" ref="BZC18" si="4148">BZD18/1.19</f>
        <v>126.05042016806723</v>
      </c>
      <c r="BZD18" s="62">
        <v>150</v>
      </c>
      <c r="BZE18" s="83" t="s">
        <v>203</v>
      </c>
      <c r="BZF18" s="102" t="s">
        <v>204</v>
      </c>
      <c r="BZG18" s="51" t="s">
        <v>174</v>
      </c>
      <c r="BZH18" s="51" t="s">
        <v>174</v>
      </c>
      <c r="BZI18" s="51" t="s">
        <v>173</v>
      </c>
      <c r="BZJ18" s="51"/>
      <c r="BZK18" s="60">
        <f t="shared" ref="BZK18" si="4149">BZL18/1.19</f>
        <v>126.05042016806723</v>
      </c>
      <c r="BZL18" s="62">
        <v>150</v>
      </c>
      <c r="BZM18" s="83" t="s">
        <v>203</v>
      </c>
      <c r="BZN18" s="102" t="s">
        <v>204</v>
      </c>
      <c r="BZO18" s="51" t="s">
        <v>174</v>
      </c>
      <c r="BZP18" s="51" t="s">
        <v>174</v>
      </c>
      <c r="BZQ18" s="51" t="s">
        <v>173</v>
      </c>
      <c r="BZR18" s="51"/>
      <c r="BZS18" s="60">
        <f t="shared" ref="BZS18" si="4150">BZT18/1.19</f>
        <v>126.05042016806723</v>
      </c>
      <c r="BZT18" s="62">
        <v>150</v>
      </c>
      <c r="BZU18" s="83" t="s">
        <v>203</v>
      </c>
      <c r="BZV18" s="102" t="s">
        <v>204</v>
      </c>
      <c r="BZW18" s="51" t="s">
        <v>174</v>
      </c>
      <c r="BZX18" s="51" t="s">
        <v>174</v>
      </c>
      <c r="BZY18" s="51" t="s">
        <v>173</v>
      </c>
      <c r="BZZ18" s="51"/>
      <c r="CAA18" s="60">
        <f t="shared" ref="CAA18" si="4151">CAB18/1.19</f>
        <v>126.05042016806723</v>
      </c>
      <c r="CAB18" s="62">
        <v>150</v>
      </c>
      <c r="CAC18" s="83" t="s">
        <v>203</v>
      </c>
      <c r="CAD18" s="102" t="s">
        <v>204</v>
      </c>
      <c r="CAE18" s="51" t="s">
        <v>174</v>
      </c>
      <c r="CAF18" s="51" t="s">
        <v>174</v>
      </c>
      <c r="CAG18" s="51" t="s">
        <v>173</v>
      </c>
      <c r="CAH18" s="51"/>
      <c r="CAI18" s="60">
        <f t="shared" ref="CAI18" si="4152">CAJ18/1.19</f>
        <v>126.05042016806723</v>
      </c>
      <c r="CAJ18" s="62">
        <v>150</v>
      </c>
      <c r="CAK18" s="83" t="s">
        <v>203</v>
      </c>
      <c r="CAL18" s="102" t="s">
        <v>204</v>
      </c>
      <c r="CAM18" s="51" t="s">
        <v>174</v>
      </c>
      <c r="CAN18" s="51" t="s">
        <v>174</v>
      </c>
      <c r="CAO18" s="51" t="s">
        <v>173</v>
      </c>
      <c r="CAP18" s="51"/>
      <c r="CAQ18" s="60">
        <f t="shared" ref="CAQ18" si="4153">CAR18/1.19</f>
        <v>126.05042016806723</v>
      </c>
      <c r="CAR18" s="62">
        <v>150</v>
      </c>
      <c r="CAS18" s="83" t="s">
        <v>203</v>
      </c>
      <c r="CAT18" s="102" t="s">
        <v>204</v>
      </c>
      <c r="CAU18" s="51" t="s">
        <v>174</v>
      </c>
      <c r="CAV18" s="51" t="s">
        <v>174</v>
      </c>
      <c r="CAW18" s="51" t="s">
        <v>173</v>
      </c>
      <c r="CAX18" s="51"/>
      <c r="CAY18" s="60">
        <f t="shared" ref="CAY18" si="4154">CAZ18/1.19</f>
        <v>126.05042016806723</v>
      </c>
      <c r="CAZ18" s="62">
        <v>150</v>
      </c>
      <c r="CBA18" s="83" t="s">
        <v>203</v>
      </c>
      <c r="CBB18" s="102" t="s">
        <v>204</v>
      </c>
      <c r="CBC18" s="51" t="s">
        <v>174</v>
      </c>
      <c r="CBD18" s="51" t="s">
        <v>174</v>
      </c>
      <c r="CBE18" s="51" t="s">
        <v>173</v>
      </c>
      <c r="CBF18" s="51"/>
      <c r="CBG18" s="60">
        <f t="shared" ref="CBG18" si="4155">CBH18/1.19</f>
        <v>126.05042016806723</v>
      </c>
      <c r="CBH18" s="62">
        <v>150</v>
      </c>
      <c r="CBI18" s="83" t="s">
        <v>203</v>
      </c>
      <c r="CBJ18" s="102" t="s">
        <v>204</v>
      </c>
      <c r="CBK18" s="51" t="s">
        <v>174</v>
      </c>
      <c r="CBL18" s="51" t="s">
        <v>174</v>
      </c>
      <c r="CBM18" s="51" t="s">
        <v>173</v>
      </c>
      <c r="CBN18" s="51"/>
      <c r="CBO18" s="60">
        <f t="shared" ref="CBO18" si="4156">CBP18/1.19</f>
        <v>126.05042016806723</v>
      </c>
      <c r="CBP18" s="62">
        <v>150</v>
      </c>
      <c r="CBQ18" s="83" t="s">
        <v>203</v>
      </c>
      <c r="CBR18" s="102" t="s">
        <v>204</v>
      </c>
      <c r="CBS18" s="51" t="s">
        <v>174</v>
      </c>
      <c r="CBT18" s="51" t="s">
        <v>174</v>
      </c>
      <c r="CBU18" s="51" t="s">
        <v>173</v>
      </c>
      <c r="CBV18" s="51"/>
      <c r="CBW18" s="60">
        <f t="shared" ref="CBW18" si="4157">CBX18/1.19</f>
        <v>126.05042016806723</v>
      </c>
      <c r="CBX18" s="62">
        <v>150</v>
      </c>
      <c r="CBY18" s="83" t="s">
        <v>203</v>
      </c>
      <c r="CBZ18" s="102" t="s">
        <v>204</v>
      </c>
      <c r="CCA18" s="51" t="s">
        <v>174</v>
      </c>
      <c r="CCB18" s="51" t="s">
        <v>174</v>
      </c>
      <c r="CCC18" s="51" t="s">
        <v>173</v>
      </c>
      <c r="CCD18" s="51"/>
      <c r="CCE18" s="60">
        <f t="shared" ref="CCE18" si="4158">CCF18/1.19</f>
        <v>126.05042016806723</v>
      </c>
      <c r="CCF18" s="62">
        <v>150</v>
      </c>
      <c r="CCG18" s="83" t="s">
        <v>203</v>
      </c>
      <c r="CCH18" s="102" t="s">
        <v>204</v>
      </c>
      <c r="CCI18" s="51" t="s">
        <v>174</v>
      </c>
      <c r="CCJ18" s="51" t="s">
        <v>174</v>
      </c>
      <c r="CCK18" s="51" t="s">
        <v>173</v>
      </c>
      <c r="CCL18" s="51"/>
      <c r="CCM18" s="60">
        <f t="shared" ref="CCM18" si="4159">CCN18/1.19</f>
        <v>126.05042016806723</v>
      </c>
      <c r="CCN18" s="62">
        <v>150</v>
      </c>
      <c r="CCO18" s="83" t="s">
        <v>203</v>
      </c>
      <c r="CCP18" s="102" t="s">
        <v>204</v>
      </c>
      <c r="CCQ18" s="51" t="s">
        <v>174</v>
      </c>
      <c r="CCR18" s="51" t="s">
        <v>174</v>
      </c>
      <c r="CCS18" s="51" t="s">
        <v>173</v>
      </c>
      <c r="CCT18" s="51"/>
      <c r="CCU18" s="60">
        <f t="shared" ref="CCU18" si="4160">CCV18/1.19</f>
        <v>126.05042016806723</v>
      </c>
      <c r="CCV18" s="62">
        <v>150</v>
      </c>
      <c r="CCW18" s="83" t="s">
        <v>203</v>
      </c>
      <c r="CCX18" s="102" t="s">
        <v>204</v>
      </c>
      <c r="CCY18" s="51" t="s">
        <v>174</v>
      </c>
      <c r="CCZ18" s="51" t="s">
        <v>174</v>
      </c>
      <c r="CDA18" s="51" t="s">
        <v>173</v>
      </c>
      <c r="CDB18" s="51"/>
      <c r="CDC18" s="60">
        <f t="shared" ref="CDC18" si="4161">CDD18/1.19</f>
        <v>126.05042016806723</v>
      </c>
      <c r="CDD18" s="62">
        <v>150</v>
      </c>
      <c r="CDE18" s="83" t="s">
        <v>203</v>
      </c>
      <c r="CDF18" s="102" t="s">
        <v>204</v>
      </c>
      <c r="CDG18" s="51" t="s">
        <v>174</v>
      </c>
      <c r="CDH18" s="51" t="s">
        <v>174</v>
      </c>
      <c r="CDI18" s="51" t="s">
        <v>173</v>
      </c>
      <c r="CDJ18" s="51"/>
      <c r="CDK18" s="60">
        <f t="shared" ref="CDK18" si="4162">CDL18/1.19</f>
        <v>126.05042016806723</v>
      </c>
      <c r="CDL18" s="62">
        <v>150</v>
      </c>
      <c r="CDM18" s="83" t="s">
        <v>203</v>
      </c>
      <c r="CDN18" s="102" t="s">
        <v>204</v>
      </c>
      <c r="CDO18" s="51" t="s">
        <v>174</v>
      </c>
      <c r="CDP18" s="51" t="s">
        <v>174</v>
      </c>
      <c r="CDQ18" s="51" t="s">
        <v>173</v>
      </c>
      <c r="CDR18" s="51"/>
      <c r="CDS18" s="60">
        <f t="shared" ref="CDS18" si="4163">CDT18/1.19</f>
        <v>126.05042016806723</v>
      </c>
      <c r="CDT18" s="62">
        <v>150</v>
      </c>
      <c r="CDU18" s="83" t="s">
        <v>203</v>
      </c>
      <c r="CDV18" s="102" t="s">
        <v>204</v>
      </c>
      <c r="CDW18" s="51" t="s">
        <v>174</v>
      </c>
      <c r="CDX18" s="51" t="s">
        <v>174</v>
      </c>
      <c r="CDY18" s="51" t="s">
        <v>173</v>
      </c>
      <c r="CDZ18" s="51"/>
      <c r="CEA18" s="60">
        <f t="shared" ref="CEA18" si="4164">CEB18/1.19</f>
        <v>126.05042016806723</v>
      </c>
      <c r="CEB18" s="62">
        <v>150</v>
      </c>
      <c r="CEC18" s="83" t="s">
        <v>203</v>
      </c>
      <c r="CED18" s="102" t="s">
        <v>204</v>
      </c>
      <c r="CEE18" s="51" t="s">
        <v>174</v>
      </c>
      <c r="CEF18" s="51" t="s">
        <v>174</v>
      </c>
      <c r="CEG18" s="51" t="s">
        <v>173</v>
      </c>
      <c r="CEH18" s="51"/>
      <c r="CEI18" s="60">
        <f t="shared" ref="CEI18" si="4165">CEJ18/1.19</f>
        <v>126.05042016806723</v>
      </c>
      <c r="CEJ18" s="62">
        <v>150</v>
      </c>
      <c r="CEK18" s="83" t="s">
        <v>203</v>
      </c>
      <c r="CEL18" s="102" t="s">
        <v>204</v>
      </c>
      <c r="CEM18" s="51" t="s">
        <v>174</v>
      </c>
      <c r="CEN18" s="51" t="s">
        <v>174</v>
      </c>
      <c r="CEO18" s="51" t="s">
        <v>173</v>
      </c>
      <c r="CEP18" s="51"/>
      <c r="CEQ18" s="60">
        <f t="shared" ref="CEQ18" si="4166">CER18/1.19</f>
        <v>126.05042016806723</v>
      </c>
      <c r="CER18" s="62">
        <v>150</v>
      </c>
      <c r="CES18" s="83" t="s">
        <v>203</v>
      </c>
      <c r="CET18" s="102" t="s">
        <v>204</v>
      </c>
      <c r="CEU18" s="51" t="s">
        <v>174</v>
      </c>
      <c r="CEV18" s="51" t="s">
        <v>174</v>
      </c>
      <c r="CEW18" s="51" t="s">
        <v>173</v>
      </c>
      <c r="CEX18" s="51"/>
      <c r="CEY18" s="60">
        <f t="shared" ref="CEY18" si="4167">CEZ18/1.19</f>
        <v>126.05042016806723</v>
      </c>
      <c r="CEZ18" s="62">
        <v>150</v>
      </c>
      <c r="CFA18" s="83" t="s">
        <v>203</v>
      </c>
      <c r="CFB18" s="102" t="s">
        <v>204</v>
      </c>
      <c r="CFC18" s="51" t="s">
        <v>174</v>
      </c>
      <c r="CFD18" s="51" t="s">
        <v>174</v>
      </c>
      <c r="CFE18" s="51" t="s">
        <v>173</v>
      </c>
      <c r="CFF18" s="51"/>
      <c r="CFG18" s="60">
        <f t="shared" ref="CFG18" si="4168">CFH18/1.19</f>
        <v>126.05042016806723</v>
      </c>
      <c r="CFH18" s="62">
        <v>150</v>
      </c>
      <c r="CFI18" s="83" t="s">
        <v>203</v>
      </c>
      <c r="CFJ18" s="102" t="s">
        <v>204</v>
      </c>
      <c r="CFK18" s="51" t="s">
        <v>174</v>
      </c>
      <c r="CFL18" s="51" t="s">
        <v>174</v>
      </c>
      <c r="CFM18" s="51" t="s">
        <v>173</v>
      </c>
      <c r="CFN18" s="51"/>
      <c r="CFO18" s="60">
        <f t="shared" ref="CFO18" si="4169">CFP18/1.19</f>
        <v>126.05042016806723</v>
      </c>
      <c r="CFP18" s="62">
        <v>150</v>
      </c>
      <c r="CFQ18" s="83" t="s">
        <v>203</v>
      </c>
      <c r="CFR18" s="102" t="s">
        <v>204</v>
      </c>
      <c r="CFS18" s="51" t="s">
        <v>174</v>
      </c>
      <c r="CFT18" s="51" t="s">
        <v>174</v>
      </c>
      <c r="CFU18" s="51" t="s">
        <v>173</v>
      </c>
      <c r="CFV18" s="51"/>
      <c r="CFW18" s="60">
        <f t="shared" ref="CFW18" si="4170">CFX18/1.19</f>
        <v>126.05042016806723</v>
      </c>
      <c r="CFX18" s="62">
        <v>150</v>
      </c>
      <c r="CFY18" s="83" t="s">
        <v>203</v>
      </c>
      <c r="CFZ18" s="102" t="s">
        <v>204</v>
      </c>
      <c r="CGA18" s="51" t="s">
        <v>174</v>
      </c>
      <c r="CGB18" s="51" t="s">
        <v>174</v>
      </c>
      <c r="CGC18" s="51" t="s">
        <v>173</v>
      </c>
      <c r="CGD18" s="51"/>
      <c r="CGE18" s="60">
        <f t="shared" ref="CGE18" si="4171">CGF18/1.19</f>
        <v>126.05042016806723</v>
      </c>
      <c r="CGF18" s="62">
        <v>150</v>
      </c>
      <c r="CGG18" s="83" t="s">
        <v>203</v>
      </c>
      <c r="CGH18" s="102" t="s">
        <v>204</v>
      </c>
      <c r="CGI18" s="51" t="s">
        <v>174</v>
      </c>
      <c r="CGJ18" s="51" t="s">
        <v>174</v>
      </c>
      <c r="CGK18" s="51" t="s">
        <v>173</v>
      </c>
      <c r="CGL18" s="51"/>
      <c r="CGM18" s="60">
        <f t="shared" ref="CGM18" si="4172">CGN18/1.19</f>
        <v>126.05042016806723</v>
      </c>
      <c r="CGN18" s="62">
        <v>150</v>
      </c>
      <c r="CGO18" s="83" t="s">
        <v>203</v>
      </c>
      <c r="CGP18" s="102" t="s">
        <v>204</v>
      </c>
      <c r="CGQ18" s="51" t="s">
        <v>174</v>
      </c>
      <c r="CGR18" s="51" t="s">
        <v>174</v>
      </c>
      <c r="CGS18" s="51" t="s">
        <v>173</v>
      </c>
      <c r="CGT18" s="51"/>
      <c r="CGU18" s="60">
        <f t="shared" ref="CGU18" si="4173">CGV18/1.19</f>
        <v>126.05042016806723</v>
      </c>
      <c r="CGV18" s="62">
        <v>150</v>
      </c>
      <c r="CGW18" s="83" t="s">
        <v>203</v>
      </c>
      <c r="CGX18" s="102" t="s">
        <v>204</v>
      </c>
      <c r="CGY18" s="51" t="s">
        <v>174</v>
      </c>
      <c r="CGZ18" s="51" t="s">
        <v>174</v>
      </c>
      <c r="CHA18" s="51" t="s">
        <v>173</v>
      </c>
      <c r="CHB18" s="51"/>
      <c r="CHC18" s="60">
        <f t="shared" ref="CHC18" si="4174">CHD18/1.19</f>
        <v>126.05042016806723</v>
      </c>
      <c r="CHD18" s="62">
        <v>150</v>
      </c>
      <c r="CHE18" s="83" t="s">
        <v>203</v>
      </c>
      <c r="CHF18" s="102" t="s">
        <v>204</v>
      </c>
      <c r="CHG18" s="51" t="s">
        <v>174</v>
      </c>
      <c r="CHH18" s="51" t="s">
        <v>174</v>
      </c>
      <c r="CHI18" s="51" t="s">
        <v>173</v>
      </c>
      <c r="CHJ18" s="51"/>
      <c r="CHK18" s="60">
        <f t="shared" ref="CHK18" si="4175">CHL18/1.19</f>
        <v>126.05042016806723</v>
      </c>
      <c r="CHL18" s="62">
        <v>150</v>
      </c>
      <c r="CHM18" s="83" t="s">
        <v>203</v>
      </c>
      <c r="CHN18" s="102" t="s">
        <v>204</v>
      </c>
      <c r="CHO18" s="51" t="s">
        <v>174</v>
      </c>
      <c r="CHP18" s="51" t="s">
        <v>174</v>
      </c>
      <c r="CHQ18" s="51" t="s">
        <v>173</v>
      </c>
      <c r="CHR18" s="51"/>
      <c r="CHS18" s="60">
        <f t="shared" ref="CHS18" si="4176">CHT18/1.19</f>
        <v>126.05042016806723</v>
      </c>
      <c r="CHT18" s="62">
        <v>150</v>
      </c>
      <c r="CHU18" s="83" t="s">
        <v>203</v>
      </c>
      <c r="CHV18" s="102" t="s">
        <v>204</v>
      </c>
      <c r="CHW18" s="51" t="s">
        <v>174</v>
      </c>
      <c r="CHX18" s="51" t="s">
        <v>174</v>
      </c>
      <c r="CHY18" s="51" t="s">
        <v>173</v>
      </c>
      <c r="CHZ18" s="51"/>
      <c r="CIA18" s="60">
        <f t="shared" ref="CIA18" si="4177">CIB18/1.19</f>
        <v>126.05042016806723</v>
      </c>
      <c r="CIB18" s="62">
        <v>150</v>
      </c>
      <c r="CIC18" s="83" t="s">
        <v>203</v>
      </c>
      <c r="CID18" s="102" t="s">
        <v>204</v>
      </c>
      <c r="CIE18" s="51" t="s">
        <v>174</v>
      </c>
      <c r="CIF18" s="51" t="s">
        <v>174</v>
      </c>
      <c r="CIG18" s="51" t="s">
        <v>173</v>
      </c>
      <c r="CIH18" s="51"/>
      <c r="CII18" s="60">
        <f t="shared" ref="CII18" si="4178">CIJ18/1.19</f>
        <v>126.05042016806723</v>
      </c>
      <c r="CIJ18" s="62">
        <v>150</v>
      </c>
      <c r="CIK18" s="83" t="s">
        <v>203</v>
      </c>
      <c r="CIL18" s="102" t="s">
        <v>204</v>
      </c>
      <c r="CIM18" s="51" t="s">
        <v>174</v>
      </c>
      <c r="CIN18" s="51" t="s">
        <v>174</v>
      </c>
      <c r="CIO18" s="51" t="s">
        <v>173</v>
      </c>
      <c r="CIP18" s="51"/>
      <c r="CIQ18" s="60">
        <f t="shared" ref="CIQ18" si="4179">CIR18/1.19</f>
        <v>126.05042016806723</v>
      </c>
      <c r="CIR18" s="62">
        <v>150</v>
      </c>
      <c r="CIS18" s="83" t="s">
        <v>203</v>
      </c>
      <c r="CIT18" s="102" t="s">
        <v>204</v>
      </c>
      <c r="CIU18" s="51" t="s">
        <v>174</v>
      </c>
      <c r="CIV18" s="51" t="s">
        <v>174</v>
      </c>
      <c r="CIW18" s="51" t="s">
        <v>173</v>
      </c>
      <c r="CIX18" s="51"/>
      <c r="CIY18" s="60">
        <f t="shared" ref="CIY18" si="4180">CIZ18/1.19</f>
        <v>126.05042016806723</v>
      </c>
      <c r="CIZ18" s="62">
        <v>150</v>
      </c>
      <c r="CJA18" s="83" t="s">
        <v>203</v>
      </c>
      <c r="CJB18" s="102" t="s">
        <v>204</v>
      </c>
      <c r="CJC18" s="51" t="s">
        <v>174</v>
      </c>
      <c r="CJD18" s="51" t="s">
        <v>174</v>
      </c>
      <c r="CJE18" s="51" t="s">
        <v>173</v>
      </c>
      <c r="CJF18" s="51"/>
      <c r="CJG18" s="60">
        <f t="shared" ref="CJG18" si="4181">CJH18/1.19</f>
        <v>126.05042016806723</v>
      </c>
      <c r="CJH18" s="62">
        <v>150</v>
      </c>
      <c r="CJI18" s="83" t="s">
        <v>203</v>
      </c>
      <c r="CJJ18" s="102" t="s">
        <v>204</v>
      </c>
      <c r="CJK18" s="51" t="s">
        <v>174</v>
      </c>
      <c r="CJL18" s="51" t="s">
        <v>174</v>
      </c>
      <c r="CJM18" s="51" t="s">
        <v>173</v>
      </c>
      <c r="CJN18" s="51"/>
      <c r="CJO18" s="60">
        <f t="shared" ref="CJO18" si="4182">CJP18/1.19</f>
        <v>126.05042016806723</v>
      </c>
      <c r="CJP18" s="62">
        <v>150</v>
      </c>
      <c r="CJQ18" s="83" t="s">
        <v>203</v>
      </c>
      <c r="CJR18" s="102" t="s">
        <v>204</v>
      </c>
      <c r="CJS18" s="51" t="s">
        <v>174</v>
      </c>
      <c r="CJT18" s="51" t="s">
        <v>174</v>
      </c>
      <c r="CJU18" s="51" t="s">
        <v>173</v>
      </c>
      <c r="CJV18" s="51"/>
      <c r="CJW18" s="60">
        <f t="shared" ref="CJW18" si="4183">CJX18/1.19</f>
        <v>126.05042016806723</v>
      </c>
      <c r="CJX18" s="62">
        <v>150</v>
      </c>
      <c r="CJY18" s="83" t="s">
        <v>203</v>
      </c>
      <c r="CJZ18" s="102" t="s">
        <v>204</v>
      </c>
      <c r="CKA18" s="51" t="s">
        <v>174</v>
      </c>
      <c r="CKB18" s="51" t="s">
        <v>174</v>
      </c>
      <c r="CKC18" s="51" t="s">
        <v>173</v>
      </c>
      <c r="CKD18" s="51"/>
      <c r="CKE18" s="60">
        <f t="shared" ref="CKE18" si="4184">CKF18/1.19</f>
        <v>126.05042016806723</v>
      </c>
      <c r="CKF18" s="62">
        <v>150</v>
      </c>
      <c r="CKG18" s="83" t="s">
        <v>203</v>
      </c>
      <c r="CKH18" s="102" t="s">
        <v>204</v>
      </c>
      <c r="CKI18" s="51" t="s">
        <v>174</v>
      </c>
      <c r="CKJ18" s="51" t="s">
        <v>174</v>
      </c>
      <c r="CKK18" s="51" t="s">
        <v>173</v>
      </c>
      <c r="CKL18" s="51"/>
      <c r="CKM18" s="60">
        <f t="shared" ref="CKM18" si="4185">CKN18/1.19</f>
        <v>126.05042016806723</v>
      </c>
      <c r="CKN18" s="62">
        <v>150</v>
      </c>
      <c r="CKO18" s="83" t="s">
        <v>203</v>
      </c>
      <c r="CKP18" s="102" t="s">
        <v>204</v>
      </c>
      <c r="CKQ18" s="51" t="s">
        <v>174</v>
      </c>
      <c r="CKR18" s="51" t="s">
        <v>174</v>
      </c>
      <c r="CKS18" s="51" t="s">
        <v>173</v>
      </c>
      <c r="CKT18" s="51"/>
      <c r="CKU18" s="60">
        <f t="shared" ref="CKU18" si="4186">CKV18/1.19</f>
        <v>126.05042016806723</v>
      </c>
      <c r="CKV18" s="62">
        <v>150</v>
      </c>
      <c r="CKW18" s="83" t="s">
        <v>203</v>
      </c>
      <c r="CKX18" s="102" t="s">
        <v>204</v>
      </c>
      <c r="CKY18" s="51" t="s">
        <v>174</v>
      </c>
      <c r="CKZ18" s="51" t="s">
        <v>174</v>
      </c>
      <c r="CLA18" s="51" t="s">
        <v>173</v>
      </c>
      <c r="CLB18" s="51"/>
      <c r="CLC18" s="60">
        <f t="shared" ref="CLC18" si="4187">CLD18/1.19</f>
        <v>126.05042016806723</v>
      </c>
      <c r="CLD18" s="62">
        <v>150</v>
      </c>
      <c r="CLE18" s="83" t="s">
        <v>203</v>
      </c>
      <c r="CLF18" s="102" t="s">
        <v>204</v>
      </c>
      <c r="CLG18" s="51" t="s">
        <v>174</v>
      </c>
      <c r="CLH18" s="51" t="s">
        <v>174</v>
      </c>
      <c r="CLI18" s="51" t="s">
        <v>173</v>
      </c>
      <c r="CLJ18" s="51"/>
      <c r="CLK18" s="60">
        <f t="shared" ref="CLK18" si="4188">CLL18/1.19</f>
        <v>126.05042016806723</v>
      </c>
      <c r="CLL18" s="62">
        <v>150</v>
      </c>
      <c r="CLM18" s="83" t="s">
        <v>203</v>
      </c>
      <c r="CLN18" s="102" t="s">
        <v>204</v>
      </c>
      <c r="CLO18" s="51" t="s">
        <v>174</v>
      </c>
      <c r="CLP18" s="51" t="s">
        <v>174</v>
      </c>
      <c r="CLQ18" s="51" t="s">
        <v>173</v>
      </c>
      <c r="CLR18" s="51"/>
      <c r="CLS18" s="60">
        <f t="shared" ref="CLS18" si="4189">CLT18/1.19</f>
        <v>126.05042016806723</v>
      </c>
      <c r="CLT18" s="62">
        <v>150</v>
      </c>
      <c r="CLU18" s="83" t="s">
        <v>203</v>
      </c>
      <c r="CLV18" s="102" t="s">
        <v>204</v>
      </c>
      <c r="CLW18" s="51" t="s">
        <v>174</v>
      </c>
      <c r="CLX18" s="51" t="s">
        <v>174</v>
      </c>
      <c r="CLY18" s="51" t="s">
        <v>173</v>
      </c>
      <c r="CLZ18" s="51"/>
      <c r="CMA18" s="60">
        <f t="shared" ref="CMA18" si="4190">CMB18/1.19</f>
        <v>126.05042016806723</v>
      </c>
      <c r="CMB18" s="62">
        <v>150</v>
      </c>
      <c r="CMC18" s="83" t="s">
        <v>203</v>
      </c>
      <c r="CMD18" s="102" t="s">
        <v>204</v>
      </c>
      <c r="CME18" s="51" t="s">
        <v>174</v>
      </c>
      <c r="CMF18" s="51" t="s">
        <v>174</v>
      </c>
      <c r="CMG18" s="51" t="s">
        <v>173</v>
      </c>
      <c r="CMH18" s="51"/>
      <c r="CMI18" s="60">
        <f t="shared" ref="CMI18" si="4191">CMJ18/1.19</f>
        <v>126.05042016806723</v>
      </c>
      <c r="CMJ18" s="62">
        <v>150</v>
      </c>
      <c r="CMK18" s="83" t="s">
        <v>203</v>
      </c>
      <c r="CML18" s="102" t="s">
        <v>204</v>
      </c>
      <c r="CMM18" s="51" t="s">
        <v>174</v>
      </c>
      <c r="CMN18" s="51" t="s">
        <v>174</v>
      </c>
      <c r="CMO18" s="51" t="s">
        <v>173</v>
      </c>
      <c r="CMP18" s="51"/>
      <c r="CMQ18" s="60">
        <f t="shared" ref="CMQ18" si="4192">CMR18/1.19</f>
        <v>126.05042016806723</v>
      </c>
      <c r="CMR18" s="62">
        <v>150</v>
      </c>
      <c r="CMS18" s="83" t="s">
        <v>203</v>
      </c>
      <c r="CMT18" s="102" t="s">
        <v>204</v>
      </c>
      <c r="CMU18" s="51" t="s">
        <v>174</v>
      </c>
      <c r="CMV18" s="51" t="s">
        <v>174</v>
      </c>
      <c r="CMW18" s="51" t="s">
        <v>173</v>
      </c>
      <c r="CMX18" s="51"/>
      <c r="CMY18" s="60">
        <f t="shared" ref="CMY18" si="4193">CMZ18/1.19</f>
        <v>126.05042016806723</v>
      </c>
      <c r="CMZ18" s="62">
        <v>150</v>
      </c>
      <c r="CNA18" s="83" t="s">
        <v>203</v>
      </c>
      <c r="CNB18" s="102" t="s">
        <v>204</v>
      </c>
      <c r="CNC18" s="51" t="s">
        <v>174</v>
      </c>
      <c r="CND18" s="51" t="s">
        <v>174</v>
      </c>
      <c r="CNE18" s="51" t="s">
        <v>173</v>
      </c>
      <c r="CNF18" s="51"/>
      <c r="CNG18" s="60">
        <f t="shared" ref="CNG18" si="4194">CNH18/1.19</f>
        <v>126.05042016806723</v>
      </c>
      <c r="CNH18" s="62">
        <v>150</v>
      </c>
      <c r="CNI18" s="83" t="s">
        <v>203</v>
      </c>
      <c r="CNJ18" s="102" t="s">
        <v>204</v>
      </c>
      <c r="CNK18" s="51" t="s">
        <v>174</v>
      </c>
      <c r="CNL18" s="51" t="s">
        <v>174</v>
      </c>
      <c r="CNM18" s="51" t="s">
        <v>173</v>
      </c>
      <c r="CNN18" s="51"/>
      <c r="CNO18" s="60">
        <f t="shared" ref="CNO18" si="4195">CNP18/1.19</f>
        <v>126.05042016806723</v>
      </c>
      <c r="CNP18" s="62">
        <v>150</v>
      </c>
      <c r="CNQ18" s="83" t="s">
        <v>203</v>
      </c>
      <c r="CNR18" s="102" t="s">
        <v>204</v>
      </c>
      <c r="CNS18" s="51" t="s">
        <v>174</v>
      </c>
      <c r="CNT18" s="51" t="s">
        <v>174</v>
      </c>
      <c r="CNU18" s="51" t="s">
        <v>173</v>
      </c>
      <c r="CNV18" s="51"/>
      <c r="CNW18" s="60">
        <f t="shared" ref="CNW18" si="4196">CNX18/1.19</f>
        <v>126.05042016806723</v>
      </c>
      <c r="CNX18" s="62">
        <v>150</v>
      </c>
      <c r="CNY18" s="83" t="s">
        <v>203</v>
      </c>
      <c r="CNZ18" s="102" t="s">
        <v>204</v>
      </c>
      <c r="COA18" s="51" t="s">
        <v>174</v>
      </c>
      <c r="COB18" s="51" t="s">
        <v>174</v>
      </c>
      <c r="COC18" s="51" t="s">
        <v>173</v>
      </c>
      <c r="COD18" s="51"/>
      <c r="COE18" s="60">
        <f t="shared" ref="COE18" si="4197">COF18/1.19</f>
        <v>126.05042016806723</v>
      </c>
      <c r="COF18" s="62">
        <v>150</v>
      </c>
      <c r="COG18" s="83" t="s">
        <v>203</v>
      </c>
      <c r="COH18" s="102" t="s">
        <v>204</v>
      </c>
      <c r="COI18" s="51" t="s">
        <v>174</v>
      </c>
      <c r="COJ18" s="51" t="s">
        <v>174</v>
      </c>
      <c r="COK18" s="51" t="s">
        <v>173</v>
      </c>
      <c r="COL18" s="51"/>
      <c r="COM18" s="60">
        <f t="shared" ref="COM18" si="4198">CON18/1.19</f>
        <v>126.05042016806723</v>
      </c>
      <c r="CON18" s="62">
        <v>150</v>
      </c>
      <c r="COO18" s="83" t="s">
        <v>203</v>
      </c>
      <c r="COP18" s="102" t="s">
        <v>204</v>
      </c>
      <c r="COQ18" s="51" t="s">
        <v>174</v>
      </c>
      <c r="COR18" s="51" t="s">
        <v>174</v>
      </c>
      <c r="COS18" s="51" t="s">
        <v>173</v>
      </c>
      <c r="COT18" s="51"/>
      <c r="COU18" s="60">
        <f t="shared" ref="COU18" si="4199">COV18/1.19</f>
        <v>126.05042016806723</v>
      </c>
      <c r="COV18" s="62">
        <v>150</v>
      </c>
      <c r="COW18" s="83" t="s">
        <v>203</v>
      </c>
      <c r="COX18" s="102" t="s">
        <v>204</v>
      </c>
      <c r="COY18" s="51" t="s">
        <v>174</v>
      </c>
      <c r="COZ18" s="51" t="s">
        <v>174</v>
      </c>
      <c r="CPA18" s="51" t="s">
        <v>173</v>
      </c>
      <c r="CPB18" s="51"/>
      <c r="CPC18" s="60">
        <f t="shared" ref="CPC18" si="4200">CPD18/1.19</f>
        <v>126.05042016806723</v>
      </c>
      <c r="CPD18" s="62">
        <v>150</v>
      </c>
      <c r="CPE18" s="83" t="s">
        <v>203</v>
      </c>
      <c r="CPF18" s="102" t="s">
        <v>204</v>
      </c>
      <c r="CPG18" s="51" t="s">
        <v>174</v>
      </c>
      <c r="CPH18" s="51" t="s">
        <v>174</v>
      </c>
      <c r="CPI18" s="51" t="s">
        <v>173</v>
      </c>
      <c r="CPJ18" s="51"/>
      <c r="CPK18" s="60">
        <f t="shared" ref="CPK18" si="4201">CPL18/1.19</f>
        <v>126.05042016806723</v>
      </c>
      <c r="CPL18" s="62">
        <v>150</v>
      </c>
      <c r="CPM18" s="83" t="s">
        <v>203</v>
      </c>
      <c r="CPN18" s="102" t="s">
        <v>204</v>
      </c>
      <c r="CPO18" s="51" t="s">
        <v>174</v>
      </c>
      <c r="CPP18" s="51" t="s">
        <v>174</v>
      </c>
      <c r="CPQ18" s="51" t="s">
        <v>173</v>
      </c>
      <c r="CPR18" s="51"/>
      <c r="CPS18" s="60">
        <f t="shared" ref="CPS18" si="4202">CPT18/1.19</f>
        <v>126.05042016806723</v>
      </c>
      <c r="CPT18" s="62">
        <v>150</v>
      </c>
      <c r="CPU18" s="83" t="s">
        <v>203</v>
      </c>
      <c r="CPV18" s="102" t="s">
        <v>204</v>
      </c>
      <c r="CPW18" s="51" t="s">
        <v>174</v>
      </c>
      <c r="CPX18" s="51" t="s">
        <v>174</v>
      </c>
      <c r="CPY18" s="51" t="s">
        <v>173</v>
      </c>
      <c r="CPZ18" s="51"/>
      <c r="CQA18" s="60">
        <f t="shared" ref="CQA18" si="4203">CQB18/1.19</f>
        <v>126.05042016806723</v>
      </c>
      <c r="CQB18" s="62">
        <v>150</v>
      </c>
      <c r="CQC18" s="83" t="s">
        <v>203</v>
      </c>
      <c r="CQD18" s="102" t="s">
        <v>204</v>
      </c>
      <c r="CQE18" s="51" t="s">
        <v>174</v>
      </c>
      <c r="CQF18" s="51" t="s">
        <v>174</v>
      </c>
      <c r="CQG18" s="51" t="s">
        <v>173</v>
      </c>
      <c r="CQH18" s="51"/>
      <c r="CQI18" s="60">
        <f t="shared" ref="CQI18" si="4204">CQJ18/1.19</f>
        <v>126.05042016806723</v>
      </c>
      <c r="CQJ18" s="62">
        <v>150</v>
      </c>
      <c r="CQK18" s="83" t="s">
        <v>203</v>
      </c>
      <c r="CQL18" s="102" t="s">
        <v>204</v>
      </c>
      <c r="CQM18" s="51" t="s">
        <v>174</v>
      </c>
      <c r="CQN18" s="51" t="s">
        <v>174</v>
      </c>
      <c r="CQO18" s="51" t="s">
        <v>173</v>
      </c>
      <c r="CQP18" s="51"/>
      <c r="CQQ18" s="60">
        <f t="shared" ref="CQQ18" si="4205">CQR18/1.19</f>
        <v>126.05042016806723</v>
      </c>
      <c r="CQR18" s="62">
        <v>150</v>
      </c>
      <c r="CQS18" s="83" t="s">
        <v>203</v>
      </c>
      <c r="CQT18" s="102" t="s">
        <v>204</v>
      </c>
      <c r="CQU18" s="51" t="s">
        <v>174</v>
      </c>
      <c r="CQV18" s="51" t="s">
        <v>174</v>
      </c>
      <c r="CQW18" s="51" t="s">
        <v>173</v>
      </c>
      <c r="CQX18" s="51"/>
      <c r="CQY18" s="60">
        <f t="shared" ref="CQY18" si="4206">CQZ18/1.19</f>
        <v>126.05042016806723</v>
      </c>
      <c r="CQZ18" s="62">
        <v>150</v>
      </c>
      <c r="CRA18" s="83" t="s">
        <v>203</v>
      </c>
      <c r="CRB18" s="102" t="s">
        <v>204</v>
      </c>
      <c r="CRC18" s="51" t="s">
        <v>174</v>
      </c>
      <c r="CRD18" s="51" t="s">
        <v>174</v>
      </c>
      <c r="CRE18" s="51" t="s">
        <v>173</v>
      </c>
      <c r="CRF18" s="51"/>
      <c r="CRG18" s="60">
        <f t="shared" ref="CRG18" si="4207">CRH18/1.19</f>
        <v>126.05042016806723</v>
      </c>
      <c r="CRH18" s="62">
        <v>150</v>
      </c>
      <c r="CRI18" s="83" t="s">
        <v>203</v>
      </c>
      <c r="CRJ18" s="102" t="s">
        <v>204</v>
      </c>
      <c r="CRK18" s="51" t="s">
        <v>174</v>
      </c>
      <c r="CRL18" s="51" t="s">
        <v>174</v>
      </c>
      <c r="CRM18" s="51" t="s">
        <v>173</v>
      </c>
      <c r="CRN18" s="51"/>
      <c r="CRO18" s="60">
        <f t="shared" ref="CRO18" si="4208">CRP18/1.19</f>
        <v>126.05042016806723</v>
      </c>
      <c r="CRP18" s="62">
        <v>150</v>
      </c>
      <c r="CRQ18" s="83" t="s">
        <v>203</v>
      </c>
      <c r="CRR18" s="102" t="s">
        <v>204</v>
      </c>
      <c r="CRS18" s="51" t="s">
        <v>174</v>
      </c>
      <c r="CRT18" s="51" t="s">
        <v>174</v>
      </c>
      <c r="CRU18" s="51" t="s">
        <v>173</v>
      </c>
      <c r="CRV18" s="51"/>
      <c r="CRW18" s="60">
        <f t="shared" ref="CRW18" si="4209">CRX18/1.19</f>
        <v>126.05042016806723</v>
      </c>
      <c r="CRX18" s="62">
        <v>150</v>
      </c>
      <c r="CRY18" s="83" t="s">
        <v>203</v>
      </c>
      <c r="CRZ18" s="102" t="s">
        <v>204</v>
      </c>
      <c r="CSA18" s="51" t="s">
        <v>174</v>
      </c>
      <c r="CSB18" s="51" t="s">
        <v>174</v>
      </c>
      <c r="CSC18" s="51" t="s">
        <v>173</v>
      </c>
      <c r="CSD18" s="51"/>
      <c r="CSE18" s="60">
        <f t="shared" ref="CSE18" si="4210">CSF18/1.19</f>
        <v>126.05042016806723</v>
      </c>
      <c r="CSF18" s="62">
        <v>150</v>
      </c>
      <c r="CSG18" s="83" t="s">
        <v>203</v>
      </c>
      <c r="CSH18" s="102" t="s">
        <v>204</v>
      </c>
      <c r="CSI18" s="51" t="s">
        <v>174</v>
      </c>
      <c r="CSJ18" s="51" t="s">
        <v>174</v>
      </c>
      <c r="CSK18" s="51" t="s">
        <v>173</v>
      </c>
      <c r="CSL18" s="51"/>
      <c r="CSM18" s="60">
        <f t="shared" ref="CSM18" si="4211">CSN18/1.19</f>
        <v>126.05042016806723</v>
      </c>
      <c r="CSN18" s="62">
        <v>150</v>
      </c>
      <c r="CSO18" s="83" t="s">
        <v>203</v>
      </c>
      <c r="CSP18" s="102" t="s">
        <v>204</v>
      </c>
      <c r="CSQ18" s="51" t="s">
        <v>174</v>
      </c>
      <c r="CSR18" s="51" t="s">
        <v>174</v>
      </c>
      <c r="CSS18" s="51" t="s">
        <v>173</v>
      </c>
      <c r="CST18" s="51"/>
      <c r="CSU18" s="60">
        <f t="shared" ref="CSU18" si="4212">CSV18/1.19</f>
        <v>126.05042016806723</v>
      </c>
      <c r="CSV18" s="62">
        <v>150</v>
      </c>
      <c r="CSW18" s="83" t="s">
        <v>203</v>
      </c>
      <c r="CSX18" s="102" t="s">
        <v>204</v>
      </c>
      <c r="CSY18" s="51" t="s">
        <v>174</v>
      </c>
      <c r="CSZ18" s="51" t="s">
        <v>174</v>
      </c>
      <c r="CTA18" s="51" t="s">
        <v>173</v>
      </c>
      <c r="CTB18" s="51"/>
      <c r="CTC18" s="60">
        <f t="shared" ref="CTC18" si="4213">CTD18/1.19</f>
        <v>126.05042016806723</v>
      </c>
      <c r="CTD18" s="62">
        <v>150</v>
      </c>
      <c r="CTE18" s="83" t="s">
        <v>203</v>
      </c>
      <c r="CTF18" s="102" t="s">
        <v>204</v>
      </c>
      <c r="CTG18" s="51" t="s">
        <v>174</v>
      </c>
      <c r="CTH18" s="51" t="s">
        <v>174</v>
      </c>
      <c r="CTI18" s="51" t="s">
        <v>173</v>
      </c>
      <c r="CTJ18" s="51"/>
      <c r="CTK18" s="60">
        <f t="shared" ref="CTK18" si="4214">CTL18/1.19</f>
        <v>126.05042016806723</v>
      </c>
      <c r="CTL18" s="62">
        <v>150</v>
      </c>
      <c r="CTM18" s="83" t="s">
        <v>203</v>
      </c>
      <c r="CTN18" s="102" t="s">
        <v>204</v>
      </c>
      <c r="CTO18" s="51" t="s">
        <v>174</v>
      </c>
      <c r="CTP18" s="51" t="s">
        <v>174</v>
      </c>
      <c r="CTQ18" s="51" t="s">
        <v>173</v>
      </c>
      <c r="CTR18" s="51"/>
      <c r="CTS18" s="60">
        <f t="shared" ref="CTS18" si="4215">CTT18/1.19</f>
        <v>126.05042016806723</v>
      </c>
      <c r="CTT18" s="62">
        <v>150</v>
      </c>
      <c r="CTU18" s="83" t="s">
        <v>203</v>
      </c>
      <c r="CTV18" s="102" t="s">
        <v>204</v>
      </c>
      <c r="CTW18" s="51" t="s">
        <v>174</v>
      </c>
      <c r="CTX18" s="51" t="s">
        <v>174</v>
      </c>
      <c r="CTY18" s="51" t="s">
        <v>173</v>
      </c>
      <c r="CTZ18" s="51"/>
      <c r="CUA18" s="60">
        <f t="shared" ref="CUA18" si="4216">CUB18/1.19</f>
        <v>126.05042016806723</v>
      </c>
      <c r="CUB18" s="62">
        <v>150</v>
      </c>
      <c r="CUC18" s="83" t="s">
        <v>203</v>
      </c>
      <c r="CUD18" s="102" t="s">
        <v>204</v>
      </c>
      <c r="CUE18" s="51" t="s">
        <v>174</v>
      </c>
      <c r="CUF18" s="51" t="s">
        <v>174</v>
      </c>
      <c r="CUG18" s="51" t="s">
        <v>173</v>
      </c>
      <c r="CUH18" s="51"/>
      <c r="CUI18" s="60">
        <f t="shared" ref="CUI18" si="4217">CUJ18/1.19</f>
        <v>126.05042016806723</v>
      </c>
      <c r="CUJ18" s="62">
        <v>150</v>
      </c>
      <c r="CUK18" s="83" t="s">
        <v>203</v>
      </c>
      <c r="CUL18" s="102" t="s">
        <v>204</v>
      </c>
      <c r="CUM18" s="51" t="s">
        <v>174</v>
      </c>
      <c r="CUN18" s="51" t="s">
        <v>174</v>
      </c>
      <c r="CUO18" s="51" t="s">
        <v>173</v>
      </c>
      <c r="CUP18" s="51"/>
      <c r="CUQ18" s="60">
        <f t="shared" ref="CUQ18" si="4218">CUR18/1.19</f>
        <v>126.05042016806723</v>
      </c>
      <c r="CUR18" s="62">
        <v>150</v>
      </c>
      <c r="CUS18" s="83" t="s">
        <v>203</v>
      </c>
      <c r="CUT18" s="102" t="s">
        <v>204</v>
      </c>
      <c r="CUU18" s="51" t="s">
        <v>174</v>
      </c>
      <c r="CUV18" s="51" t="s">
        <v>174</v>
      </c>
      <c r="CUW18" s="51" t="s">
        <v>173</v>
      </c>
      <c r="CUX18" s="51"/>
      <c r="CUY18" s="60">
        <f t="shared" ref="CUY18" si="4219">CUZ18/1.19</f>
        <v>126.05042016806723</v>
      </c>
      <c r="CUZ18" s="62">
        <v>150</v>
      </c>
      <c r="CVA18" s="83" t="s">
        <v>203</v>
      </c>
      <c r="CVB18" s="102" t="s">
        <v>204</v>
      </c>
      <c r="CVC18" s="51" t="s">
        <v>174</v>
      </c>
      <c r="CVD18" s="51" t="s">
        <v>174</v>
      </c>
      <c r="CVE18" s="51" t="s">
        <v>173</v>
      </c>
      <c r="CVF18" s="51"/>
      <c r="CVG18" s="60">
        <f t="shared" ref="CVG18" si="4220">CVH18/1.19</f>
        <v>126.05042016806723</v>
      </c>
      <c r="CVH18" s="62">
        <v>150</v>
      </c>
      <c r="CVI18" s="83" t="s">
        <v>203</v>
      </c>
      <c r="CVJ18" s="102" t="s">
        <v>204</v>
      </c>
      <c r="CVK18" s="51" t="s">
        <v>174</v>
      </c>
      <c r="CVL18" s="51" t="s">
        <v>174</v>
      </c>
      <c r="CVM18" s="51" t="s">
        <v>173</v>
      </c>
      <c r="CVN18" s="51"/>
      <c r="CVO18" s="60">
        <f t="shared" ref="CVO18" si="4221">CVP18/1.19</f>
        <v>126.05042016806723</v>
      </c>
      <c r="CVP18" s="62">
        <v>150</v>
      </c>
      <c r="CVQ18" s="83" t="s">
        <v>203</v>
      </c>
      <c r="CVR18" s="102" t="s">
        <v>204</v>
      </c>
      <c r="CVS18" s="51" t="s">
        <v>174</v>
      </c>
      <c r="CVT18" s="51" t="s">
        <v>174</v>
      </c>
      <c r="CVU18" s="51" t="s">
        <v>173</v>
      </c>
      <c r="CVV18" s="51"/>
      <c r="CVW18" s="60">
        <f t="shared" ref="CVW18" si="4222">CVX18/1.19</f>
        <v>126.05042016806723</v>
      </c>
      <c r="CVX18" s="62">
        <v>150</v>
      </c>
      <c r="CVY18" s="83" t="s">
        <v>203</v>
      </c>
      <c r="CVZ18" s="102" t="s">
        <v>204</v>
      </c>
      <c r="CWA18" s="51" t="s">
        <v>174</v>
      </c>
      <c r="CWB18" s="51" t="s">
        <v>174</v>
      </c>
      <c r="CWC18" s="51" t="s">
        <v>173</v>
      </c>
      <c r="CWD18" s="51"/>
      <c r="CWE18" s="60">
        <f t="shared" ref="CWE18" si="4223">CWF18/1.19</f>
        <v>126.05042016806723</v>
      </c>
      <c r="CWF18" s="62">
        <v>150</v>
      </c>
      <c r="CWG18" s="83" t="s">
        <v>203</v>
      </c>
      <c r="CWH18" s="102" t="s">
        <v>204</v>
      </c>
      <c r="CWI18" s="51" t="s">
        <v>174</v>
      </c>
      <c r="CWJ18" s="51" t="s">
        <v>174</v>
      </c>
      <c r="CWK18" s="51" t="s">
        <v>173</v>
      </c>
      <c r="CWL18" s="51"/>
      <c r="CWM18" s="60">
        <f t="shared" ref="CWM18" si="4224">CWN18/1.19</f>
        <v>126.05042016806723</v>
      </c>
      <c r="CWN18" s="62">
        <v>150</v>
      </c>
      <c r="CWO18" s="83" t="s">
        <v>203</v>
      </c>
      <c r="CWP18" s="102" t="s">
        <v>204</v>
      </c>
      <c r="CWQ18" s="51" t="s">
        <v>174</v>
      </c>
      <c r="CWR18" s="51" t="s">
        <v>174</v>
      </c>
      <c r="CWS18" s="51" t="s">
        <v>173</v>
      </c>
      <c r="CWT18" s="51"/>
      <c r="CWU18" s="60">
        <f t="shared" ref="CWU18" si="4225">CWV18/1.19</f>
        <v>126.05042016806723</v>
      </c>
      <c r="CWV18" s="62">
        <v>150</v>
      </c>
      <c r="CWW18" s="83" t="s">
        <v>203</v>
      </c>
      <c r="CWX18" s="102" t="s">
        <v>204</v>
      </c>
      <c r="CWY18" s="51" t="s">
        <v>174</v>
      </c>
      <c r="CWZ18" s="51" t="s">
        <v>174</v>
      </c>
      <c r="CXA18" s="51" t="s">
        <v>173</v>
      </c>
      <c r="CXB18" s="51"/>
      <c r="CXC18" s="60">
        <f t="shared" ref="CXC18" si="4226">CXD18/1.19</f>
        <v>126.05042016806723</v>
      </c>
      <c r="CXD18" s="62">
        <v>150</v>
      </c>
      <c r="CXE18" s="83" t="s">
        <v>203</v>
      </c>
      <c r="CXF18" s="102" t="s">
        <v>204</v>
      </c>
      <c r="CXG18" s="51" t="s">
        <v>174</v>
      </c>
      <c r="CXH18" s="51" t="s">
        <v>174</v>
      </c>
      <c r="CXI18" s="51" t="s">
        <v>173</v>
      </c>
      <c r="CXJ18" s="51"/>
      <c r="CXK18" s="60">
        <f t="shared" ref="CXK18" si="4227">CXL18/1.19</f>
        <v>126.05042016806723</v>
      </c>
      <c r="CXL18" s="62">
        <v>150</v>
      </c>
      <c r="CXM18" s="83" t="s">
        <v>203</v>
      </c>
      <c r="CXN18" s="102" t="s">
        <v>204</v>
      </c>
      <c r="CXO18" s="51" t="s">
        <v>174</v>
      </c>
      <c r="CXP18" s="51" t="s">
        <v>174</v>
      </c>
      <c r="CXQ18" s="51" t="s">
        <v>173</v>
      </c>
      <c r="CXR18" s="51"/>
      <c r="CXS18" s="60">
        <f t="shared" ref="CXS18" si="4228">CXT18/1.19</f>
        <v>126.05042016806723</v>
      </c>
      <c r="CXT18" s="62">
        <v>150</v>
      </c>
      <c r="CXU18" s="83" t="s">
        <v>203</v>
      </c>
      <c r="CXV18" s="102" t="s">
        <v>204</v>
      </c>
      <c r="CXW18" s="51" t="s">
        <v>174</v>
      </c>
      <c r="CXX18" s="51" t="s">
        <v>174</v>
      </c>
      <c r="CXY18" s="51" t="s">
        <v>173</v>
      </c>
      <c r="CXZ18" s="51"/>
      <c r="CYA18" s="60">
        <f t="shared" ref="CYA18" si="4229">CYB18/1.19</f>
        <v>126.05042016806723</v>
      </c>
      <c r="CYB18" s="62">
        <v>150</v>
      </c>
      <c r="CYC18" s="83" t="s">
        <v>203</v>
      </c>
      <c r="CYD18" s="102" t="s">
        <v>204</v>
      </c>
      <c r="CYE18" s="51" t="s">
        <v>174</v>
      </c>
      <c r="CYF18" s="51" t="s">
        <v>174</v>
      </c>
      <c r="CYG18" s="51" t="s">
        <v>173</v>
      </c>
      <c r="CYH18" s="51"/>
      <c r="CYI18" s="60">
        <f t="shared" ref="CYI18" si="4230">CYJ18/1.19</f>
        <v>126.05042016806723</v>
      </c>
      <c r="CYJ18" s="62">
        <v>150</v>
      </c>
      <c r="CYK18" s="83" t="s">
        <v>203</v>
      </c>
      <c r="CYL18" s="102" t="s">
        <v>204</v>
      </c>
      <c r="CYM18" s="51" t="s">
        <v>174</v>
      </c>
      <c r="CYN18" s="51" t="s">
        <v>174</v>
      </c>
      <c r="CYO18" s="51" t="s">
        <v>173</v>
      </c>
      <c r="CYP18" s="51"/>
      <c r="CYQ18" s="60">
        <f t="shared" ref="CYQ18" si="4231">CYR18/1.19</f>
        <v>126.05042016806723</v>
      </c>
      <c r="CYR18" s="62">
        <v>150</v>
      </c>
      <c r="CYS18" s="83" t="s">
        <v>203</v>
      </c>
      <c r="CYT18" s="102" t="s">
        <v>204</v>
      </c>
      <c r="CYU18" s="51" t="s">
        <v>174</v>
      </c>
      <c r="CYV18" s="51" t="s">
        <v>174</v>
      </c>
      <c r="CYW18" s="51" t="s">
        <v>173</v>
      </c>
      <c r="CYX18" s="51"/>
      <c r="CYY18" s="60">
        <f t="shared" ref="CYY18" si="4232">CYZ18/1.19</f>
        <v>126.05042016806723</v>
      </c>
      <c r="CYZ18" s="62">
        <v>150</v>
      </c>
      <c r="CZA18" s="83" t="s">
        <v>203</v>
      </c>
      <c r="CZB18" s="102" t="s">
        <v>204</v>
      </c>
      <c r="CZC18" s="51" t="s">
        <v>174</v>
      </c>
      <c r="CZD18" s="51" t="s">
        <v>174</v>
      </c>
      <c r="CZE18" s="51" t="s">
        <v>173</v>
      </c>
      <c r="CZF18" s="51"/>
      <c r="CZG18" s="60">
        <f t="shared" ref="CZG18" si="4233">CZH18/1.19</f>
        <v>126.05042016806723</v>
      </c>
      <c r="CZH18" s="62">
        <v>150</v>
      </c>
      <c r="CZI18" s="83" t="s">
        <v>203</v>
      </c>
      <c r="CZJ18" s="102" t="s">
        <v>204</v>
      </c>
      <c r="CZK18" s="51" t="s">
        <v>174</v>
      </c>
      <c r="CZL18" s="51" t="s">
        <v>174</v>
      </c>
      <c r="CZM18" s="51" t="s">
        <v>173</v>
      </c>
      <c r="CZN18" s="51"/>
      <c r="CZO18" s="60">
        <f t="shared" ref="CZO18" si="4234">CZP18/1.19</f>
        <v>126.05042016806723</v>
      </c>
      <c r="CZP18" s="62">
        <v>150</v>
      </c>
      <c r="CZQ18" s="83" t="s">
        <v>203</v>
      </c>
      <c r="CZR18" s="102" t="s">
        <v>204</v>
      </c>
      <c r="CZS18" s="51" t="s">
        <v>174</v>
      </c>
      <c r="CZT18" s="51" t="s">
        <v>174</v>
      </c>
      <c r="CZU18" s="51" t="s">
        <v>173</v>
      </c>
      <c r="CZV18" s="51"/>
      <c r="CZW18" s="60">
        <f t="shared" ref="CZW18" si="4235">CZX18/1.19</f>
        <v>126.05042016806723</v>
      </c>
      <c r="CZX18" s="62">
        <v>150</v>
      </c>
      <c r="CZY18" s="83" t="s">
        <v>203</v>
      </c>
      <c r="CZZ18" s="102" t="s">
        <v>204</v>
      </c>
      <c r="DAA18" s="51" t="s">
        <v>174</v>
      </c>
      <c r="DAB18" s="51" t="s">
        <v>174</v>
      </c>
      <c r="DAC18" s="51" t="s">
        <v>173</v>
      </c>
      <c r="DAD18" s="51"/>
      <c r="DAE18" s="60">
        <f t="shared" ref="DAE18" si="4236">DAF18/1.19</f>
        <v>126.05042016806723</v>
      </c>
      <c r="DAF18" s="62">
        <v>150</v>
      </c>
      <c r="DAG18" s="83" t="s">
        <v>203</v>
      </c>
      <c r="DAH18" s="102" t="s">
        <v>204</v>
      </c>
      <c r="DAI18" s="51" t="s">
        <v>174</v>
      </c>
      <c r="DAJ18" s="51" t="s">
        <v>174</v>
      </c>
      <c r="DAK18" s="51" t="s">
        <v>173</v>
      </c>
      <c r="DAL18" s="51"/>
      <c r="DAM18" s="60">
        <f t="shared" ref="DAM18" si="4237">DAN18/1.19</f>
        <v>126.05042016806723</v>
      </c>
      <c r="DAN18" s="62">
        <v>150</v>
      </c>
      <c r="DAO18" s="83" t="s">
        <v>203</v>
      </c>
      <c r="DAP18" s="102" t="s">
        <v>204</v>
      </c>
      <c r="DAQ18" s="51" t="s">
        <v>174</v>
      </c>
      <c r="DAR18" s="51" t="s">
        <v>174</v>
      </c>
      <c r="DAS18" s="51" t="s">
        <v>173</v>
      </c>
      <c r="DAT18" s="51"/>
      <c r="DAU18" s="60">
        <f t="shared" ref="DAU18" si="4238">DAV18/1.19</f>
        <v>126.05042016806723</v>
      </c>
      <c r="DAV18" s="62">
        <v>150</v>
      </c>
      <c r="DAW18" s="83" t="s">
        <v>203</v>
      </c>
      <c r="DAX18" s="102" t="s">
        <v>204</v>
      </c>
      <c r="DAY18" s="51" t="s">
        <v>174</v>
      </c>
      <c r="DAZ18" s="51" t="s">
        <v>174</v>
      </c>
      <c r="DBA18" s="51" t="s">
        <v>173</v>
      </c>
      <c r="DBB18" s="51"/>
      <c r="DBC18" s="60">
        <f t="shared" ref="DBC18" si="4239">DBD18/1.19</f>
        <v>126.05042016806723</v>
      </c>
      <c r="DBD18" s="62">
        <v>150</v>
      </c>
      <c r="DBE18" s="83" t="s">
        <v>203</v>
      </c>
      <c r="DBF18" s="102" t="s">
        <v>204</v>
      </c>
      <c r="DBG18" s="51" t="s">
        <v>174</v>
      </c>
      <c r="DBH18" s="51" t="s">
        <v>174</v>
      </c>
      <c r="DBI18" s="51" t="s">
        <v>173</v>
      </c>
      <c r="DBJ18" s="51"/>
      <c r="DBK18" s="60">
        <f t="shared" ref="DBK18" si="4240">DBL18/1.19</f>
        <v>126.05042016806723</v>
      </c>
      <c r="DBL18" s="62">
        <v>150</v>
      </c>
      <c r="DBM18" s="83" t="s">
        <v>203</v>
      </c>
      <c r="DBN18" s="102" t="s">
        <v>204</v>
      </c>
      <c r="DBO18" s="51" t="s">
        <v>174</v>
      </c>
      <c r="DBP18" s="51" t="s">
        <v>174</v>
      </c>
      <c r="DBQ18" s="51" t="s">
        <v>173</v>
      </c>
      <c r="DBR18" s="51"/>
      <c r="DBS18" s="60">
        <f t="shared" ref="DBS18" si="4241">DBT18/1.19</f>
        <v>126.05042016806723</v>
      </c>
      <c r="DBT18" s="62">
        <v>150</v>
      </c>
      <c r="DBU18" s="83" t="s">
        <v>203</v>
      </c>
      <c r="DBV18" s="102" t="s">
        <v>204</v>
      </c>
      <c r="DBW18" s="51" t="s">
        <v>174</v>
      </c>
      <c r="DBX18" s="51" t="s">
        <v>174</v>
      </c>
      <c r="DBY18" s="51" t="s">
        <v>173</v>
      </c>
      <c r="DBZ18" s="51"/>
      <c r="DCA18" s="60">
        <f t="shared" ref="DCA18" si="4242">DCB18/1.19</f>
        <v>126.05042016806723</v>
      </c>
      <c r="DCB18" s="62">
        <v>150</v>
      </c>
      <c r="DCC18" s="83" t="s">
        <v>203</v>
      </c>
      <c r="DCD18" s="102" t="s">
        <v>204</v>
      </c>
      <c r="DCE18" s="51" t="s">
        <v>174</v>
      </c>
      <c r="DCF18" s="51" t="s">
        <v>174</v>
      </c>
      <c r="DCG18" s="51" t="s">
        <v>173</v>
      </c>
      <c r="DCH18" s="51"/>
      <c r="DCI18" s="60">
        <f t="shared" ref="DCI18" si="4243">DCJ18/1.19</f>
        <v>126.05042016806723</v>
      </c>
      <c r="DCJ18" s="62">
        <v>150</v>
      </c>
      <c r="DCK18" s="83" t="s">
        <v>203</v>
      </c>
      <c r="DCL18" s="102" t="s">
        <v>204</v>
      </c>
      <c r="DCM18" s="51" t="s">
        <v>174</v>
      </c>
      <c r="DCN18" s="51" t="s">
        <v>174</v>
      </c>
      <c r="DCO18" s="51" t="s">
        <v>173</v>
      </c>
      <c r="DCP18" s="51"/>
      <c r="DCQ18" s="60">
        <f t="shared" ref="DCQ18" si="4244">DCR18/1.19</f>
        <v>126.05042016806723</v>
      </c>
      <c r="DCR18" s="62">
        <v>150</v>
      </c>
      <c r="DCS18" s="83" t="s">
        <v>203</v>
      </c>
      <c r="DCT18" s="102" t="s">
        <v>204</v>
      </c>
      <c r="DCU18" s="51" t="s">
        <v>174</v>
      </c>
      <c r="DCV18" s="51" t="s">
        <v>174</v>
      </c>
      <c r="DCW18" s="51" t="s">
        <v>173</v>
      </c>
      <c r="DCX18" s="51"/>
      <c r="DCY18" s="60">
        <f t="shared" ref="DCY18" si="4245">DCZ18/1.19</f>
        <v>126.05042016806723</v>
      </c>
      <c r="DCZ18" s="62">
        <v>150</v>
      </c>
      <c r="DDA18" s="83" t="s">
        <v>203</v>
      </c>
      <c r="DDB18" s="102" t="s">
        <v>204</v>
      </c>
      <c r="DDC18" s="51" t="s">
        <v>174</v>
      </c>
      <c r="DDD18" s="51" t="s">
        <v>174</v>
      </c>
      <c r="DDE18" s="51" t="s">
        <v>173</v>
      </c>
      <c r="DDF18" s="51"/>
      <c r="DDG18" s="60">
        <f t="shared" ref="DDG18" si="4246">DDH18/1.19</f>
        <v>126.05042016806723</v>
      </c>
      <c r="DDH18" s="62">
        <v>150</v>
      </c>
      <c r="DDI18" s="83" t="s">
        <v>203</v>
      </c>
      <c r="DDJ18" s="102" t="s">
        <v>204</v>
      </c>
      <c r="DDK18" s="51" t="s">
        <v>174</v>
      </c>
      <c r="DDL18" s="51" t="s">
        <v>174</v>
      </c>
      <c r="DDM18" s="51" t="s">
        <v>173</v>
      </c>
      <c r="DDN18" s="51"/>
      <c r="DDO18" s="60">
        <f t="shared" ref="DDO18" si="4247">DDP18/1.19</f>
        <v>126.05042016806723</v>
      </c>
      <c r="DDP18" s="62">
        <v>150</v>
      </c>
      <c r="DDQ18" s="83" t="s">
        <v>203</v>
      </c>
      <c r="DDR18" s="102" t="s">
        <v>204</v>
      </c>
      <c r="DDS18" s="51" t="s">
        <v>174</v>
      </c>
      <c r="DDT18" s="51" t="s">
        <v>174</v>
      </c>
      <c r="DDU18" s="51" t="s">
        <v>173</v>
      </c>
      <c r="DDV18" s="51"/>
      <c r="DDW18" s="60">
        <f t="shared" ref="DDW18" si="4248">DDX18/1.19</f>
        <v>126.05042016806723</v>
      </c>
      <c r="DDX18" s="62">
        <v>150</v>
      </c>
      <c r="DDY18" s="83" t="s">
        <v>203</v>
      </c>
      <c r="DDZ18" s="102" t="s">
        <v>204</v>
      </c>
      <c r="DEA18" s="51" t="s">
        <v>174</v>
      </c>
      <c r="DEB18" s="51" t="s">
        <v>174</v>
      </c>
      <c r="DEC18" s="51" t="s">
        <v>173</v>
      </c>
      <c r="DED18" s="51"/>
      <c r="DEE18" s="60">
        <f t="shared" ref="DEE18" si="4249">DEF18/1.19</f>
        <v>126.05042016806723</v>
      </c>
      <c r="DEF18" s="62">
        <v>150</v>
      </c>
      <c r="DEG18" s="83" t="s">
        <v>203</v>
      </c>
      <c r="DEH18" s="102" t="s">
        <v>204</v>
      </c>
      <c r="DEI18" s="51" t="s">
        <v>174</v>
      </c>
      <c r="DEJ18" s="51" t="s">
        <v>174</v>
      </c>
      <c r="DEK18" s="51" t="s">
        <v>173</v>
      </c>
      <c r="DEL18" s="51"/>
      <c r="DEM18" s="60">
        <f t="shared" ref="DEM18" si="4250">DEN18/1.19</f>
        <v>126.05042016806723</v>
      </c>
      <c r="DEN18" s="62">
        <v>150</v>
      </c>
      <c r="DEO18" s="83" t="s">
        <v>203</v>
      </c>
      <c r="DEP18" s="102" t="s">
        <v>204</v>
      </c>
      <c r="DEQ18" s="51" t="s">
        <v>174</v>
      </c>
      <c r="DER18" s="51" t="s">
        <v>174</v>
      </c>
      <c r="DES18" s="51" t="s">
        <v>173</v>
      </c>
      <c r="DET18" s="51"/>
      <c r="DEU18" s="60">
        <f t="shared" ref="DEU18" si="4251">DEV18/1.19</f>
        <v>126.05042016806723</v>
      </c>
      <c r="DEV18" s="62">
        <v>150</v>
      </c>
      <c r="DEW18" s="83" t="s">
        <v>203</v>
      </c>
      <c r="DEX18" s="102" t="s">
        <v>204</v>
      </c>
      <c r="DEY18" s="51" t="s">
        <v>174</v>
      </c>
      <c r="DEZ18" s="51" t="s">
        <v>174</v>
      </c>
      <c r="DFA18" s="51" t="s">
        <v>173</v>
      </c>
      <c r="DFB18" s="51"/>
      <c r="DFC18" s="60">
        <f t="shared" ref="DFC18" si="4252">DFD18/1.19</f>
        <v>126.05042016806723</v>
      </c>
      <c r="DFD18" s="62">
        <v>150</v>
      </c>
      <c r="DFE18" s="83" t="s">
        <v>203</v>
      </c>
      <c r="DFF18" s="102" t="s">
        <v>204</v>
      </c>
      <c r="DFG18" s="51" t="s">
        <v>174</v>
      </c>
      <c r="DFH18" s="51" t="s">
        <v>174</v>
      </c>
      <c r="DFI18" s="51" t="s">
        <v>173</v>
      </c>
      <c r="DFJ18" s="51"/>
      <c r="DFK18" s="60">
        <f t="shared" ref="DFK18" si="4253">DFL18/1.19</f>
        <v>126.05042016806723</v>
      </c>
      <c r="DFL18" s="62">
        <v>150</v>
      </c>
      <c r="DFM18" s="83" t="s">
        <v>203</v>
      </c>
      <c r="DFN18" s="102" t="s">
        <v>204</v>
      </c>
      <c r="DFO18" s="51" t="s">
        <v>174</v>
      </c>
      <c r="DFP18" s="51" t="s">
        <v>174</v>
      </c>
      <c r="DFQ18" s="51" t="s">
        <v>173</v>
      </c>
      <c r="DFR18" s="51"/>
      <c r="DFS18" s="60">
        <f t="shared" ref="DFS18" si="4254">DFT18/1.19</f>
        <v>126.05042016806723</v>
      </c>
      <c r="DFT18" s="62">
        <v>150</v>
      </c>
      <c r="DFU18" s="83" t="s">
        <v>203</v>
      </c>
      <c r="DFV18" s="102" t="s">
        <v>204</v>
      </c>
      <c r="DFW18" s="51" t="s">
        <v>174</v>
      </c>
      <c r="DFX18" s="51" t="s">
        <v>174</v>
      </c>
      <c r="DFY18" s="51" t="s">
        <v>173</v>
      </c>
      <c r="DFZ18" s="51"/>
      <c r="DGA18" s="60">
        <f t="shared" ref="DGA18" si="4255">DGB18/1.19</f>
        <v>126.05042016806723</v>
      </c>
      <c r="DGB18" s="62">
        <v>150</v>
      </c>
      <c r="DGC18" s="83" t="s">
        <v>203</v>
      </c>
      <c r="DGD18" s="102" t="s">
        <v>204</v>
      </c>
      <c r="DGE18" s="51" t="s">
        <v>174</v>
      </c>
      <c r="DGF18" s="51" t="s">
        <v>174</v>
      </c>
      <c r="DGG18" s="51" t="s">
        <v>173</v>
      </c>
      <c r="DGH18" s="51"/>
      <c r="DGI18" s="60">
        <f t="shared" ref="DGI18" si="4256">DGJ18/1.19</f>
        <v>126.05042016806723</v>
      </c>
      <c r="DGJ18" s="62">
        <v>150</v>
      </c>
      <c r="DGK18" s="83" t="s">
        <v>203</v>
      </c>
      <c r="DGL18" s="102" t="s">
        <v>204</v>
      </c>
      <c r="DGM18" s="51" t="s">
        <v>174</v>
      </c>
      <c r="DGN18" s="51" t="s">
        <v>174</v>
      </c>
      <c r="DGO18" s="51" t="s">
        <v>173</v>
      </c>
      <c r="DGP18" s="51"/>
      <c r="DGQ18" s="60">
        <f t="shared" ref="DGQ18" si="4257">DGR18/1.19</f>
        <v>126.05042016806723</v>
      </c>
      <c r="DGR18" s="62">
        <v>150</v>
      </c>
      <c r="DGS18" s="83" t="s">
        <v>203</v>
      </c>
      <c r="DGT18" s="102" t="s">
        <v>204</v>
      </c>
      <c r="DGU18" s="51" t="s">
        <v>174</v>
      </c>
      <c r="DGV18" s="51" t="s">
        <v>174</v>
      </c>
      <c r="DGW18" s="51" t="s">
        <v>173</v>
      </c>
      <c r="DGX18" s="51"/>
      <c r="DGY18" s="60">
        <f t="shared" ref="DGY18" si="4258">DGZ18/1.19</f>
        <v>126.05042016806723</v>
      </c>
      <c r="DGZ18" s="62">
        <v>150</v>
      </c>
      <c r="DHA18" s="83" t="s">
        <v>203</v>
      </c>
      <c r="DHB18" s="102" t="s">
        <v>204</v>
      </c>
      <c r="DHC18" s="51" t="s">
        <v>174</v>
      </c>
      <c r="DHD18" s="51" t="s">
        <v>174</v>
      </c>
      <c r="DHE18" s="51" t="s">
        <v>173</v>
      </c>
      <c r="DHF18" s="51"/>
      <c r="DHG18" s="60">
        <f t="shared" ref="DHG18" si="4259">DHH18/1.19</f>
        <v>126.05042016806723</v>
      </c>
      <c r="DHH18" s="62">
        <v>150</v>
      </c>
      <c r="DHI18" s="83" t="s">
        <v>203</v>
      </c>
      <c r="DHJ18" s="102" t="s">
        <v>204</v>
      </c>
      <c r="DHK18" s="51" t="s">
        <v>174</v>
      </c>
      <c r="DHL18" s="51" t="s">
        <v>174</v>
      </c>
      <c r="DHM18" s="51" t="s">
        <v>173</v>
      </c>
      <c r="DHN18" s="51"/>
      <c r="DHO18" s="60">
        <f t="shared" ref="DHO18" si="4260">DHP18/1.19</f>
        <v>126.05042016806723</v>
      </c>
      <c r="DHP18" s="62">
        <v>150</v>
      </c>
      <c r="DHQ18" s="83" t="s">
        <v>203</v>
      </c>
      <c r="DHR18" s="102" t="s">
        <v>204</v>
      </c>
      <c r="DHS18" s="51" t="s">
        <v>174</v>
      </c>
      <c r="DHT18" s="51" t="s">
        <v>174</v>
      </c>
      <c r="DHU18" s="51" t="s">
        <v>173</v>
      </c>
      <c r="DHV18" s="51"/>
      <c r="DHW18" s="60">
        <f t="shared" ref="DHW18" si="4261">DHX18/1.19</f>
        <v>126.05042016806723</v>
      </c>
      <c r="DHX18" s="62">
        <v>150</v>
      </c>
      <c r="DHY18" s="83" t="s">
        <v>203</v>
      </c>
      <c r="DHZ18" s="102" t="s">
        <v>204</v>
      </c>
      <c r="DIA18" s="51" t="s">
        <v>174</v>
      </c>
      <c r="DIB18" s="51" t="s">
        <v>174</v>
      </c>
      <c r="DIC18" s="51" t="s">
        <v>173</v>
      </c>
      <c r="DID18" s="51"/>
      <c r="DIE18" s="60">
        <f t="shared" ref="DIE18" si="4262">DIF18/1.19</f>
        <v>126.05042016806723</v>
      </c>
      <c r="DIF18" s="62">
        <v>150</v>
      </c>
      <c r="DIG18" s="83" t="s">
        <v>203</v>
      </c>
      <c r="DIH18" s="102" t="s">
        <v>204</v>
      </c>
      <c r="DII18" s="51" t="s">
        <v>174</v>
      </c>
      <c r="DIJ18" s="51" t="s">
        <v>174</v>
      </c>
      <c r="DIK18" s="51" t="s">
        <v>173</v>
      </c>
      <c r="DIL18" s="51"/>
      <c r="DIM18" s="60">
        <f t="shared" ref="DIM18" si="4263">DIN18/1.19</f>
        <v>126.05042016806723</v>
      </c>
      <c r="DIN18" s="62">
        <v>150</v>
      </c>
      <c r="DIO18" s="83" t="s">
        <v>203</v>
      </c>
      <c r="DIP18" s="102" t="s">
        <v>204</v>
      </c>
      <c r="DIQ18" s="51" t="s">
        <v>174</v>
      </c>
      <c r="DIR18" s="51" t="s">
        <v>174</v>
      </c>
      <c r="DIS18" s="51" t="s">
        <v>173</v>
      </c>
      <c r="DIT18" s="51"/>
      <c r="DIU18" s="60">
        <f t="shared" ref="DIU18" si="4264">DIV18/1.19</f>
        <v>126.05042016806723</v>
      </c>
      <c r="DIV18" s="62">
        <v>150</v>
      </c>
      <c r="DIW18" s="83" t="s">
        <v>203</v>
      </c>
      <c r="DIX18" s="102" t="s">
        <v>204</v>
      </c>
      <c r="DIY18" s="51" t="s">
        <v>174</v>
      </c>
      <c r="DIZ18" s="51" t="s">
        <v>174</v>
      </c>
      <c r="DJA18" s="51" t="s">
        <v>173</v>
      </c>
      <c r="DJB18" s="51"/>
      <c r="DJC18" s="60">
        <f t="shared" ref="DJC18" si="4265">DJD18/1.19</f>
        <v>126.05042016806723</v>
      </c>
      <c r="DJD18" s="62">
        <v>150</v>
      </c>
      <c r="DJE18" s="83" t="s">
        <v>203</v>
      </c>
      <c r="DJF18" s="102" t="s">
        <v>204</v>
      </c>
      <c r="DJG18" s="51" t="s">
        <v>174</v>
      </c>
      <c r="DJH18" s="51" t="s">
        <v>174</v>
      </c>
      <c r="DJI18" s="51" t="s">
        <v>173</v>
      </c>
      <c r="DJJ18" s="51"/>
      <c r="DJK18" s="60">
        <f t="shared" ref="DJK18" si="4266">DJL18/1.19</f>
        <v>126.05042016806723</v>
      </c>
      <c r="DJL18" s="62">
        <v>150</v>
      </c>
      <c r="DJM18" s="83" t="s">
        <v>203</v>
      </c>
      <c r="DJN18" s="102" t="s">
        <v>204</v>
      </c>
      <c r="DJO18" s="51" t="s">
        <v>174</v>
      </c>
      <c r="DJP18" s="51" t="s">
        <v>174</v>
      </c>
      <c r="DJQ18" s="51" t="s">
        <v>173</v>
      </c>
      <c r="DJR18" s="51"/>
      <c r="DJS18" s="60">
        <f t="shared" ref="DJS18" si="4267">DJT18/1.19</f>
        <v>126.05042016806723</v>
      </c>
      <c r="DJT18" s="62">
        <v>150</v>
      </c>
      <c r="DJU18" s="83" t="s">
        <v>203</v>
      </c>
      <c r="DJV18" s="102" t="s">
        <v>204</v>
      </c>
      <c r="DJW18" s="51" t="s">
        <v>174</v>
      </c>
      <c r="DJX18" s="51" t="s">
        <v>174</v>
      </c>
      <c r="DJY18" s="51" t="s">
        <v>173</v>
      </c>
      <c r="DJZ18" s="51"/>
      <c r="DKA18" s="60">
        <f t="shared" ref="DKA18" si="4268">DKB18/1.19</f>
        <v>126.05042016806723</v>
      </c>
      <c r="DKB18" s="62">
        <v>150</v>
      </c>
      <c r="DKC18" s="83" t="s">
        <v>203</v>
      </c>
      <c r="DKD18" s="102" t="s">
        <v>204</v>
      </c>
      <c r="DKE18" s="51" t="s">
        <v>174</v>
      </c>
      <c r="DKF18" s="51" t="s">
        <v>174</v>
      </c>
      <c r="DKG18" s="51" t="s">
        <v>173</v>
      </c>
      <c r="DKH18" s="51"/>
      <c r="DKI18" s="60">
        <f t="shared" ref="DKI18" si="4269">DKJ18/1.19</f>
        <v>126.05042016806723</v>
      </c>
      <c r="DKJ18" s="62">
        <v>150</v>
      </c>
      <c r="DKK18" s="83" t="s">
        <v>203</v>
      </c>
      <c r="DKL18" s="102" t="s">
        <v>204</v>
      </c>
      <c r="DKM18" s="51" t="s">
        <v>174</v>
      </c>
      <c r="DKN18" s="51" t="s">
        <v>174</v>
      </c>
      <c r="DKO18" s="51" t="s">
        <v>173</v>
      </c>
      <c r="DKP18" s="51"/>
      <c r="DKQ18" s="60">
        <f t="shared" ref="DKQ18" si="4270">DKR18/1.19</f>
        <v>126.05042016806723</v>
      </c>
      <c r="DKR18" s="62">
        <v>150</v>
      </c>
      <c r="DKS18" s="83" t="s">
        <v>203</v>
      </c>
      <c r="DKT18" s="102" t="s">
        <v>204</v>
      </c>
      <c r="DKU18" s="51" t="s">
        <v>174</v>
      </c>
      <c r="DKV18" s="51" t="s">
        <v>174</v>
      </c>
      <c r="DKW18" s="51" t="s">
        <v>173</v>
      </c>
      <c r="DKX18" s="51"/>
      <c r="DKY18" s="60">
        <f t="shared" ref="DKY18" si="4271">DKZ18/1.19</f>
        <v>126.05042016806723</v>
      </c>
      <c r="DKZ18" s="62">
        <v>150</v>
      </c>
      <c r="DLA18" s="83" t="s">
        <v>203</v>
      </c>
      <c r="DLB18" s="102" t="s">
        <v>204</v>
      </c>
      <c r="DLC18" s="51" t="s">
        <v>174</v>
      </c>
      <c r="DLD18" s="51" t="s">
        <v>174</v>
      </c>
      <c r="DLE18" s="51" t="s">
        <v>173</v>
      </c>
      <c r="DLF18" s="51"/>
      <c r="DLG18" s="60">
        <f t="shared" ref="DLG18" si="4272">DLH18/1.19</f>
        <v>126.05042016806723</v>
      </c>
      <c r="DLH18" s="62">
        <v>150</v>
      </c>
      <c r="DLI18" s="83" t="s">
        <v>203</v>
      </c>
      <c r="DLJ18" s="102" t="s">
        <v>204</v>
      </c>
      <c r="DLK18" s="51" t="s">
        <v>174</v>
      </c>
      <c r="DLL18" s="51" t="s">
        <v>174</v>
      </c>
      <c r="DLM18" s="51" t="s">
        <v>173</v>
      </c>
      <c r="DLN18" s="51"/>
      <c r="DLO18" s="60">
        <f t="shared" ref="DLO18" si="4273">DLP18/1.19</f>
        <v>126.05042016806723</v>
      </c>
      <c r="DLP18" s="62">
        <v>150</v>
      </c>
      <c r="DLQ18" s="83" t="s">
        <v>203</v>
      </c>
      <c r="DLR18" s="102" t="s">
        <v>204</v>
      </c>
      <c r="DLS18" s="51" t="s">
        <v>174</v>
      </c>
      <c r="DLT18" s="51" t="s">
        <v>174</v>
      </c>
      <c r="DLU18" s="51" t="s">
        <v>173</v>
      </c>
      <c r="DLV18" s="51"/>
      <c r="DLW18" s="60">
        <f t="shared" ref="DLW18" si="4274">DLX18/1.19</f>
        <v>126.05042016806723</v>
      </c>
      <c r="DLX18" s="62">
        <v>150</v>
      </c>
      <c r="DLY18" s="83" t="s">
        <v>203</v>
      </c>
      <c r="DLZ18" s="102" t="s">
        <v>204</v>
      </c>
      <c r="DMA18" s="51" t="s">
        <v>174</v>
      </c>
      <c r="DMB18" s="51" t="s">
        <v>174</v>
      </c>
      <c r="DMC18" s="51" t="s">
        <v>173</v>
      </c>
      <c r="DMD18" s="51"/>
      <c r="DME18" s="60">
        <f t="shared" ref="DME18" si="4275">DMF18/1.19</f>
        <v>126.05042016806723</v>
      </c>
      <c r="DMF18" s="62">
        <v>150</v>
      </c>
      <c r="DMG18" s="83" t="s">
        <v>203</v>
      </c>
      <c r="DMH18" s="102" t="s">
        <v>204</v>
      </c>
      <c r="DMI18" s="51" t="s">
        <v>174</v>
      </c>
      <c r="DMJ18" s="51" t="s">
        <v>174</v>
      </c>
      <c r="DMK18" s="51" t="s">
        <v>173</v>
      </c>
      <c r="DML18" s="51"/>
      <c r="DMM18" s="60">
        <f t="shared" ref="DMM18" si="4276">DMN18/1.19</f>
        <v>126.05042016806723</v>
      </c>
      <c r="DMN18" s="62">
        <v>150</v>
      </c>
      <c r="DMO18" s="83" t="s">
        <v>203</v>
      </c>
      <c r="DMP18" s="102" t="s">
        <v>204</v>
      </c>
      <c r="DMQ18" s="51" t="s">
        <v>174</v>
      </c>
      <c r="DMR18" s="51" t="s">
        <v>174</v>
      </c>
      <c r="DMS18" s="51" t="s">
        <v>173</v>
      </c>
      <c r="DMT18" s="51"/>
      <c r="DMU18" s="60">
        <f t="shared" ref="DMU18" si="4277">DMV18/1.19</f>
        <v>126.05042016806723</v>
      </c>
      <c r="DMV18" s="62">
        <v>150</v>
      </c>
      <c r="DMW18" s="83" t="s">
        <v>203</v>
      </c>
      <c r="DMX18" s="102" t="s">
        <v>204</v>
      </c>
      <c r="DMY18" s="51" t="s">
        <v>174</v>
      </c>
      <c r="DMZ18" s="51" t="s">
        <v>174</v>
      </c>
      <c r="DNA18" s="51" t="s">
        <v>173</v>
      </c>
      <c r="DNB18" s="51"/>
      <c r="DNC18" s="60">
        <f t="shared" ref="DNC18" si="4278">DND18/1.19</f>
        <v>126.05042016806723</v>
      </c>
      <c r="DND18" s="62">
        <v>150</v>
      </c>
      <c r="DNE18" s="83" t="s">
        <v>203</v>
      </c>
      <c r="DNF18" s="102" t="s">
        <v>204</v>
      </c>
      <c r="DNG18" s="51" t="s">
        <v>174</v>
      </c>
      <c r="DNH18" s="51" t="s">
        <v>174</v>
      </c>
      <c r="DNI18" s="51" t="s">
        <v>173</v>
      </c>
      <c r="DNJ18" s="51"/>
      <c r="DNK18" s="60">
        <f t="shared" ref="DNK18" si="4279">DNL18/1.19</f>
        <v>126.05042016806723</v>
      </c>
      <c r="DNL18" s="62">
        <v>150</v>
      </c>
      <c r="DNM18" s="83" t="s">
        <v>203</v>
      </c>
      <c r="DNN18" s="102" t="s">
        <v>204</v>
      </c>
      <c r="DNO18" s="51" t="s">
        <v>174</v>
      </c>
      <c r="DNP18" s="51" t="s">
        <v>174</v>
      </c>
      <c r="DNQ18" s="51" t="s">
        <v>173</v>
      </c>
      <c r="DNR18" s="51"/>
      <c r="DNS18" s="60">
        <f t="shared" ref="DNS18" si="4280">DNT18/1.19</f>
        <v>126.05042016806723</v>
      </c>
      <c r="DNT18" s="62">
        <v>150</v>
      </c>
      <c r="DNU18" s="83" t="s">
        <v>203</v>
      </c>
      <c r="DNV18" s="102" t="s">
        <v>204</v>
      </c>
      <c r="DNW18" s="51" t="s">
        <v>174</v>
      </c>
      <c r="DNX18" s="51" t="s">
        <v>174</v>
      </c>
      <c r="DNY18" s="51" t="s">
        <v>173</v>
      </c>
      <c r="DNZ18" s="51"/>
      <c r="DOA18" s="60">
        <f t="shared" ref="DOA18" si="4281">DOB18/1.19</f>
        <v>126.05042016806723</v>
      </c>
      <c r="DOB18" s="62">
        <v>150</v>
      </c>
      <c r="DOC18" s="83" t="s">
        <v>203</v>
      </c>
      <c r="DOD18" s="102" t="s">
        <v>204</v>
      </c>
      <c r="DOE18" s="51" t="s">
        <v>174</v>
      </c>
      <c r="DOF18" s="51" t="s">
        <v>174</v>
      </c>
      <c r="DOG18" s="51" t="s">
        <v>173</v>
      </c>
      <c r="DOH18" s="51"/>
      <c r="DOI18" s="60">
        <f t="shared" ref="DOI18" si="4282">DOJ18/1.19</f>
        <v>126.05042016806723</v>
      </c>
      <c r="DOJ18" s="62">
        <v>150</v>
      </c>
      <c r="DOK18" s="83" t="s">
        <v>203</v>
      </c>
      <c r="DOL18" s="102" t="s">
        <v>204</v>
      </c>
      <c r="DOM18" s="51" t="s">
        <v>174</v>
      </c>
      <c r="DON18" s="51" t="s">
        <v>174</v>
      </c>
      <c r="DOO18" s="51" t="s">
        <v>173</v>
      </c>
      <c r="DOP18" s="51"/>
      <c r="DOQ18" s="60">
        <f t="shared" ref="DOQ18" si="4283">DOR18/1.19</f>
        <v>126.05042016806723</v>
      </c>
      <c r="DOR18" s="62">
        <v>150</v>
      </c>
      <c r="DOS18" s="83" t="s">
        <v>203</v>
      </c>
      <c r="DOT18" s="102" t="s">
        <v>204</v>
      </c>
      <c r="DOU18" s="51" t="s">
        <v>174</v>
      </c>
      <c r="DOV18" s="51" t="s">
        <v>174</v>
      </c>
      <c r="DOW18" s="51" t="s">
        <v>173</v>
      </c>
      <c r="DOX18" s="51"/>
      <c r="DOY18" s="60">
        <f t="shared" ref="DOY18" si="4284">DOZ18/1.19</f>
        <v>126.05042016806723</v>
      </c>
      <c r="DOZ18" s="62">
        <v>150</v>
      </c>
      <c r="DPA18" s="83" t="s">
        <v>203</v>
      </c>
      <c r="DPB18" s="102" t="s">
        <v>204</v>
      </c>
      <c r="DPC18" s="51" t="s">
        <v>174</v>
      </c>
      <c r="DPD18" s="51" t="s">
        <v>174</v>
      </c>
      <c r="DPE18" s="51" t="s">
        <v>173</v>
      </c>
      <c r="DPF18" s="51"/>
      <c r="DPG18" s="60">
        <f t="shared" ref="DPG18" si="4285">DPH18/1.19</f>
        <v>126.05042016806723</v>
      </c>
      <c r="DPH18" s="62">
        <v>150</v>
      </c>
      <c r="DPI18" s="83" t="s">
        <v>203</v>
      </c>
      <c r="DPJ18" s="102" t="s">
        <v>204</v>
      </c>
      <c r="DPK18" s="51" t="s">
        <v>174</v>
      </c>
      <c r="DPL18" s="51" t="s">
        <v>174</v>
      </c>
      <c r="DPM18" s="51" t="s">
        <v>173</v>
      </c>
      <c r="DPN18" s="51"/>
      <c r="DPO18" s="60">
        <f t="shared" ref="DPO18" si="4286">DPP18/1.19</f>
        <v>126.05042016806723</v>
      </c>
      <c r="DPP18" s="62">
        <v>150</v>
      </c>
      <c r="DPQ18" s="83" t="s">
        <v>203</v>
      </c>
      <c r="DPR18" s="102" t="s">
        <v>204</v>
      </c>
      <c r="DPS18" s="51" t="s">
        <v>174</v>
      </c>
      <c r="DPT18" s="51" t="s">
        <v>174</v>
      </c>
      <c r="DPU18" s="51" t="s">
        <v>173</v>
      </c>
      <c r="DPV18" s="51"/>
      <c r="DPW18" s="60">
        <f t="shared" ref="DPW18" si="4287">DPX18/1.19</f>
        <v>126.05042016806723</v>
      </c>
      <c r="DPX18" s="62">
        <v>150</v>
      </c>
      <c r="DPY18" s="83" t="s">
        <v>203</v>
      </c>
      <c r="DPZ18" s="102" t="s">
        <v>204</v>
      </c>
      <c r="DQA18" s="51" t="s">
        <v>174</v>
      </c>
      <c r="DQB18" s="51" t="s">
        <v>174</v>
      </c>
      <c r="DQC18" s="51" t="s">
        <v>173</v>
      </c>
      <c r="DQD18" s="51"/>
      <c r="DQE18" s="60">
        <f t="shared" ref="DQE18" si="4288">DQF18/1.19</f>
        <v>126.05042016806723</v>
      </c>
      <c r="DQF18" s="62">
        <v>150</v>
      </c>
      <c r="DQG18" s="83" t="s">
        <v>203</v>
      </c>
      <c r="DQH18" s="102" t="s">
        <v>204</v>
      </c>
      <c r="DQI18" s="51" t="s">
        <v>174</v>
      </c>
      <c r="DQJ18" s="51" t="s">
        <v>174</v>
      </c>
      <c r="DQK18" s="51" t="s">
        <v>173</v>
      </c>
      <c r="DQL18" s="51"/>
      <c r="DQM18" s="60">
        <f t="shared" ref="DQM18" si="4289">DQN18/1.19</f>
        <v>126.05042016806723</v>
      </c>
      <c r="DQN18" s="62">
        <v>150</v>
      </c>
      <c r="DQO18" s="83" t="s">
        <v>203</v>
      </c>
      <c r="DQP18" s="102" t="s">
        <v>204</v>
      </c>
      <c r="DQQ18" s="51" t="s">
        <v>174</v>
      </c>
      <c r="DQR18" s="51" t="s">
        <v>174</v>
      </c>
      <c r="DQS18" s="51" t="s">
        <v>173</v>
      </c>
      <c r="DQT18" s="51"/>
      <c r="DQU18" s="60">
        <f t="shared" ref="DQU18" si="4290">DQV18/1.19</f>
        <v>126.05042016806723</v>
      </c>
      <c r="DQV18" s="62">
        <v>150</v>
      </c>
      <c r="DQW18" s="83" t="s">
        <v>203</v>
      </c>
      <c r="DQX18" s="102" t="s">
        <v>204</v>
      </c>
      <c r="DQY18" s="51" t="s">
        <v>174</v>
      </c>
      <c r="DQZ18" s="51" t="s">
        <v>174</v>
      </c>
      <c r="DRA18" s="51" t="s">
        <v>173</v>
      </c>
      <c r="DRB18" s="51"/>
      <c r="DRC18" s="60">
        <f t="shared" ref="DRC18" si="4291">DRD18/1.19</f>
        <v>126.05042016806723</v>
      </c>
      <c r="DRD18" s="62">
        <v>150</v>
      </c>
      <c r="DRE18" s="83" t="s">
        <v>203</v>
      </c>
      <c r="DRF18" s="102" t="s">
        <v>204</v>
      </c>
      <c r="DRG18" s="51" t="s">
        <v>174</v>
      </c>
      <c r="DRH18" s="51" t="s">
        <v>174</v>
      </c>
      <c r="DRI18" s="51" t="s">
        <v>173</v>
      </c>
      <c r="DRJ18" s="51"/>
      <c r="DRK18" s="60">
        <f t="shared" ref="DRK18" si="4292">DRL18/1.19</f>
        <v>126.05042016806723</v>
      </c>
      <c r="DRL18" s="62">
        <v>150</v>
      </c>
      <c r="DRM18" s="83" t="s">
        <v>203</v>
      </c>
      <c r="DRN18" s="102" t="s">
        <v>204</v>
      </c>
      <c r="DRO18" s="51" t="s">
        <v>174</v>
      </c>
      <c r="DRP18" s="51" t="s">
        <v>174</v>
      </c>
      <c r="DRQ18" s="51" t="s">
        <v>173</v>
      </c>
      <c r="DRR18" s="51"/>
      <c r="DRS18" s="60">
        <f t="shared" ref="DRS18" si="4293">DRT18/1.19</f>
        <v>126.05042016806723</v>
      </c>
      <c r="DRT18" s="62">
        <v>150</v>
      </c>
      <c r="DRU18" s="83" t="s">
        <v>203</v>
      </c>
      <c r="DRV18" s="102" t="s">
        <v>204</v>
      </c>
      <c r="DRW18" s="51" t="s">
        <v>174</v>
      </c>
      <c r="DRX18" s="51" t="s">
        <v>174</v>
      </c>
      <c r="DRY18" s="51" t="s">
        <v>173</v>
      </c>
      <c r="DRZ18" s="51"/>
      <c r="DSA18" s="60">
        <f t="shared" ref="DSA18" si="4294">DSB18/1.19</f>
        <v>126.05042016806723</v>
      </c>
      <c r="DSB18" s="62">
        <v>150</v>
      </c>
      <c r="DSC18" s="83" t="s">
        <v>203</v>
      </c>
      <c r="DSD18" s="102" t="s">
        <v>204</v>
      </c>
      <c r="DSE18" s="51" t="s">
        <v>174</v>
      </c>
      <c r="DSF18" s="51" t="s">
        <v>174</v>
      </c>
      <c r="DSG18" s="51" t="s">
        <v>173</v>
      </c>
      <c r="DSH18" s="51"/>
      <c r="DSI18" s="60">
        <f t="shared" ref="DSI18" si="4295">DSJ18/1.19</f>
        <v>126.05042016806723</v>
      </c>
      <c r="DSJ18" s="62">
        <v>150</v>
      </c>
      <c r="DSK18" s="83" t="s">
        <v>203</v>
      </c>
      <c r="DSL18" s="102" t="s">
        <v>204</v>
      </c>
      <c r="DSM18" s="51" t="s">
        <v>174</v>
      </c>
      <c r="DSN18" s="51" t="s">
        <v>174</v>
      </c>
      <c r="DSO18" s="51" t="s">
        <v>173</v>
      </c>
      <c r="DSP18" s="51"/>
      <c r="DSQ18" s="60">
        <f t="shared" ref="DSQ18" si="4296">DSR18/1.19</f>
        <v>126.05042016806723</v>
      </c>
      <c r="DSR18" s="62">
        <v>150</v>
      </c>
      <c r="DSS18" s="83" t="s">
        <v>203</v>
      </c>
      <c r="DST18" s="102" t="s">
        <v>204</v>
      </c>
      <c r="DSU18" s="51" t="s">
        <v>174</v>
      </c>
      <c r="DSV18" s="51" t="s">
        <v>174</v>
      </c>
      <c r="DSW18" s="51" t="s">
        <v>173</v>
      </c>
      <c r="DSX18" s="51"/>
      <c r="DSY18" s="60">
        <f t="shared" ref="DSY18" si="4297">DSZ18/1.19</f>
        <v>126.05042016806723</v>
      </c>
      <c r="DSZ18" s="62">
        <v>150</v>
      </c>
      <c r="DTA18" s="83" t="s">
        <v>203</v>
      </c>
      <c r="DTB18" s="102" t="s">
        <v>204</v>
      </c>
      <c r="DTC18" s="51" t="s">
        <v>174</v>
      </c>
      <c r="DTD18" s="51" t="s">
        <v>174</v>
      </c>
      <c r="DTE18" s="51" t="s">
        <v>173</v>
      </c>
      <c r="DTF18" s="51"/>
      <c r="DTG18" s="60">
        <f t="shared" ref="DTG18" si="4298">DTH18/1.19</f>
        <v>126.05042016806723</v>
      </c>
      <c r="DTH18" s="62">
        <v>150</v>
      </c>
      <c r="DTI18" s="83" t="s">
        <v>203</v>
      </c>
      <c r="DTJ18" s="102" t="s">
        <v>204</v>
      </c>
      <c r="DTK18" s="51" t="s">
        <v>174</v>
      </c>
      <c r="DTL18" s="51" t="s">
        <v>174</v>
      </c>
      <c r="DTM18" s="51" t="s">
        <v>173</v>
      </c>
      <c r="DTN18" s="51"/>
      <c r="DTO18" s="60">
        <f t="shared" ref="DTO18" si="4299">DTP18/1.19</f>
        <v>126.05042016806723</v>
      </c>
      <c r="DTP18" s="62">
        <v>150</v>
      </c>
      <c r="DTQ18" s="83" t="s">
        <v>203</v>
      </c>
      <c r="DTR18" s="102" t="s">
        <v>204</v>
      </c>
      <c r="DTS18" s="51" t="s">
        <v>174</v>
      </c>
      <c r="DTT18" s="51" t="s">
        <v>174</v>
      </c>
      <c r="DTU18" s="51" t="s">
        <v>173</v>
      </c>
      <c r="DTV18" s="51"/>
      <c r="DTW18" s="60">
        <f t="shared" ref="DTW18" si="4300">DTX18/1.19</f>
        <v>126.05042016806723</v>
      </c>
      <c r="DTX18" s="62">
        <v>150</v>
      </c>
      <c r="DTY18" s="83" t="s">
        <v>203</v>
      </c>
      <c r="DTZ18" s="102" t="s">
        <v>204</v>
      </c>
      <c r="DUA18" s="51" t="s">
        <v>174</v>
      </c>
      <c r="DUB18" s="51" t="s">
        <v>174</v>
      </c>
      <c r="DUC18" s="51" t="s">
        <v>173</v>
      </c>
      <c r="DUD18" s="51"/>
      <c r="DUE18" s="60">
        <f t="shared" ref="DUE18" si="4301">DUF18/1.19</f>
        <v>126.05042016806723</v>
      </c>
      <c r="DUF18" s="62">
        <v>150</v>
      </c>
      <c r="DUG18" s="83" t="s">
        <v>203</v>
      </c>
      <c r="DUH18" s="102" t="s">
        <v>204</v>
      </c>
      <c r="DUI18" s="51" t="s">
        <v>174</v>
      </c>
      <c r="DUJ18" s="51" t="s">
        <v>174</v>
      </c>
      <c r="DUK18" s="51" t="s">
        <v>173</v>
      </c>
      <c r="DUL18" s="51"/>
      <c r="DUM18" s="60">
        <f t="shared" ref="DUM18" si="4302">DUN18/1.19</f>
        <v>126.05042016806723</v>
      </c>
      <c r="DUN18" s="62">
        <v>150</v>
      </c>
      <c r="DUO18" s="83" t="s">
        <v>203</v>
      </c>
      <c r="DUP18" s="102" t="s">
        <v>204</v>
      </c>
      <c r="DUQ18" s="51" t="s">
        <v>174</v>
      </c>
      <c r="DUR18" s="51" t="s">
        <v>174</v>
      </c>
      <c r="DUS18" s="51" t="s">
        <v>173</v>
      </c>
      <c r="DUT18" s="51"/>
      <c r="DUU18" s="60">
        <f t="shared" ref="DUU18" si="4303">DUV18/1.19</f>
        <v>126.05042016806723</v>
      </c>
      <c r="DUV18" s="62">
        <v>150</v>
      </c>
      <c r="DUW18" s="83" t="s">
        <v>203</v>
      </c>
      <c r="DUX18" s="102" t="s">
        <v>204</v>
      </c>
      <c r="DUY18" s="51" t="s">
        <v>174</v>
      </c>
      <c r="DUZ18" s="51" t="s">
        <v>174</v>
      </c>
      <c r="DVA18" s="51" t="s">
        <v>173</v>
      </c>
      <c r="DVB18" s="51"/>
      <c r="DVC18" s="60">
        <f t="shared" ref="DVC18" si="4304">DVD18/1.19</f>
        <v>126.05042016806723</v>
      </c>
      <c r="DVD18" s="62">
        <v>150</v>
      </c>
      <c r="DVE18" s="83" t="s">
        <v>203</v>
      </c>
      <c r="DVF18" s="102" t="s">
        <v>204</v>
      </c>
      <c r="DVG18" s="51" t="s">
        <v>174</v>
      </c>
      <c r="DVH18" s="51" t="s">
        <v>174</v>
      </c>
      <c r="DVI18" s="51" t="s">
        <v>173</v>
      </c>
      <c r="DVJ18" s="51"/>
      <c r="DVK18" s="60">
        <f t="shared" ref="DVK18" si="4305">DVL18/1.19</f>
        <v>126.05042016806723</v>
      </c>
      <c r="DVL18" s="62">
        <v>150</v>
      </c>
      <c r="DVM18" s="83" t="s">
        <v>203</v>
      </c>
      <c r="DVN18" s="102" t="s">
        <v>204</v>
      </c>
      <c r="DVO18" s="51" t="s">
        <v>174</v>
      </c>
      <c r="DVP18" s="51" t="s">
        <v>174</v>
      </c>
      <c r="DVQ18" s="51" t="s">
        <v>173</v>
      </c>
      <c r="DVR18" s="51"/>
      <c r="DVS18" s="60">
        <f t="shared" ref="DVS18" si="4306">DVT18/1.19</f>
        <v>126.05042016806723</v>
      </c>
      <c r="DVT18" s="62">
        <v>150</v>
      </c>
      <c r="DVU18" s="83" t="s">
        <v>203</v>
      </c>
      <c r="DVV18" s="102" t="s">
        <v>204</v>
      </c>
      <c r="DVW18" s="51" t="s">
        <v>174</v>
      </c>
      <c r="DVX18" s="51" t="s">
        <v>174</v>
      </c>
      <c r="DVY18" s="51" t="s">
        <v>173</v>
      </c>
      <c r="DVZ18" s="51"/>
      <c r="DWA18" s="60">
        <f t="shared" ref="DWA18" si="4307">DWB18/1.19</f>
        <v>126.05042016806723</v>
      </c>
      <c r="DWB18" s="62">
        <v>150</v>
      </c>
      <c r="DWC18" s="83" t="s">
        <v>203</v>
      </c>
      <c r="DWD18" s="102" t="s">
        <v>204</v>
      </c>
      <c r="DWE18" s="51" t="s">
        <v>174</v>
      </c>
      <c r="DWF18" s="51" t="s">
        <v>174</v>
      </c>
      <c r="DWG18" s="51" t="s">
        <v>173</v>
      </c>
      <c r="DWH18" s="51"/>
      <c r="DWI18" s="60">
        <f t="shared" ref="DWI18" si="4308">DWJ18/1.19</f>
        <v>126.05042016806723</v>
      </c>
      <c r="DWJ18" s="62">
        <v>150</v>
      </c>
      <c r="DWK18" s="83" t="s">
        <v>203</v>
      </c>
      <c r="DWL18" s="102" t="s">
        <v>204</v>
      </c>
      <c r="DWM18" s="51" t="s">
        <v>174</v>
      </c>
      <c r="DWN18" s="51" t="s">
        <v>174</v>
      </c>
      <c r="DWO18" s="51" t="s">
        <v>173</v>
      </c>
      <c r="DWP18" s="51"/>
      <c r="DWQ18" s="60">
        <f t="shared" ref="DWQ18" si="4309">DWR18/1.19</f>
        <v>126.05042016806723</v>
      </c>
      <c r="DWR18" s="62">
        <v>150</v>
      </c>
      <c r="DWS18" s="83" t="s">
        <v>203</v>
      </c>
      <c r="DWT18" s="102" t="s">
        <v>204</v>
      </c>
      <c r="DWU18" s="51" t="s">
        <v>174</v>
      </c>
      <c r="DWV18" s="51" t="s">
        <v>174</v>
      </c>
      <c r="DWW18" s="51" t="s">
        <v>173</v>
      </c>
      <c r="DWX18" s="51"/>
      <c r="DWY18" s="60">
        <f t="shared" ref="DWY18" si="4310">DWZ18/1.19</f>
        <v>126.05042016806723</v>
      </c>
      <c r="DWZ18" s="62">
        <v>150</v>
      </c>
      <c r="DXA18" s="83" t="s">
        <v>203</v>
      </c>
      <c r="DXB18" s="102" t="s">
        <v>204</v>
      </c>
      <c r="DXC18" s="51" t="s">
        <v>174</v>
      </c>
      <c r="DXD18" s="51" t="s">
        <v>174</v>
      </c>
      <c r="DXE18" s="51" t="s">
        <v>173</v>
      </c>
      <c r="DXF18" s="51"/>
      <c r="DXG18" s="60">
        <f t="shared" ref="DXG18" si="4311">DXH18/1.19</f>
        <v>126.05042016806723</v>
      </c>
      <c r="DXH18" s="62">
        <v>150</v>
      </c>
      <c r="DXI18" s="83" t="s">
        <v>203</v>
      </c>
      <c r="DXJ18" s="102" t="s">
        <v>204</v>
      </c>
      <c r="DXK18" s="51" t="s">
        <v>174</v>
      </c>
      <c r="DXL18" s="51" t="s">
        <v>174</v>
      </c>
      <c r="DXM18" s="51" t="s">
        <v>173</v>
      </c>
      <c r="DXN18" s="51"/>
      <c r="DXO18" s="60">
        <f t="shared" ref="DXO18" si="4312">DXP18/1.19</f>
        <v>126.05042016806723</v>
      </c>
      <c r="DXP18" s="62">
        <v>150</v>
      </c>
      <c r="DXQ18" s="83" t="s">
        <v>203</v>
      </c>
      <c r="DXR18" s="102" t="s">
        <v>204</v>
      </c>
      <c r="DXS18" s="51" t="s">
        <v>174</v>
      </c>
      <c r="DXT18" s="51" t="s">
        <v>174</v>
      </c>
      <c r="DXU18" s="51" t="s">
        <v>173</v>
      </c>
      <c r="DXV18" s="51"/>
      <c r="DXW18" s="60">
        <f t="shared" ref="DXW18" si="4313">DXX18/1.19</f>
        <v>126.05042016806723</v>
      </c>
      <c r="DXX18" s="62">
        <v>150</v>
      </c>
      <c r="DXY18" s="83" t="s">
        <v>203</v>
      </c>
      <c r="DXZ18" s="102" t="s">
        <v>204</v>
      </c>
      <c r="DYA18" s="51" t="s">
        <v>174</v>
      </c>
      <c r="DYB18" s="51" t="s">
        <v>174</v>
      </c>
      <c r="DYC18" s="51" t="s">
        <v>173</v>
      </c>
      <c r="DYD18" s="51"/>
      <c r="DYE18" s="60">
        <f t="shared" ref="DYE18" si="4314">DYF18/1.19</f>
        <v>126.05042016806723</v>
      </c>
      <c r="DYF18" s="62">
        <v>150</v>
      </c>
      <c r="DYG18" s="83" t="s">
        <v>203</v>
      </c>
      <c r="DYH18" s="102" t="s">
        <v>204</v>
      </c>
      <c r="DYI18" s="51" t="s">
        <v>174</v>
      </c>
      <c r="DYJ18" s="51" t="s">
        <v>174</v>
      </c>
      <c r="DYK18" s="51" t="s">
        <v>173</v>
      </c>
      <c r="DYL18" s="51"/>
      <c r="DYM18" s="60">
        <f t="shared" ref="DYM18" si="4315">DYN18/1.19</f>
        <v>126.05042016806723</v>
      </c>
      <c r="DYN18" s="62">
        <v>150</v>
      </c>
      <c r="DYO18" s="83" t="s">
        <v>203</v>
      </c>
      <c r="DYP18" s="102" t="s">
        <v>204</v>
      </c>
      <c r="DYQ18" s="51" t="s">
        <v>174</v>
      </c>
      <c r="DYR18" s="51" t="s">
        <v>174</v>
      </c>
      <c r="DYS18" s="51" t="s">
        <v>173</v>
      </c>
      <c r="DYT18" s="51"/>
      <c r="DYU18" s="60">
        <f t="shared" ref="DYU18" si="4316">DYV18/1.19</f>
        <v>126.05042016806723</v>
      </c>
      <c r="DYV18" s="62">
        <v>150</v>
      </c>
      <c r="DYW18" s="83" t="s">
        <v>203</v>
      </c>
      <c r="DYX18" s="102" t="s">
        <v>204</v>
      </c>
      <c r="DYY18" s="51" t="s">
        <v>174</v>
      </c>
      <c r="DYZ18" s="51" t="s">
        <v>174</v>
      </c>
      <c r="DZA18" s="51" t="s">
        <v>173</v>
      </c>
      <c r="DZB18" s="51"/>
      <c r="DZC18" s="60">
        <f t="shared" ref="DZC18" si="4317">DZD18/1.19</f>
        <v>126.05042016806723</v>
      </c>
      <c r="DZD18" s="62">
        <v>150</v>
      </c>
      <c r="DZE18" s="83" t="s">
        <v>203</v>
      </c>
      <c r="DZF18" s="102" t="s">
        <v>204</v>
      </c>
      <c r="DZG18" s="51" t="s">
        <v>174</v>
      </c>
      <c r="DZH18" s="51" t="s">
        <v>174</v>
      </c>
      <c r="DZI18" s="51" t="s">
        <v>173</v>
      </c>
      <c r="DZJ18" s="51"/>
      <c r="DZK18" s="60">
        <f t="shared" ref="DZK18" si="4318">DZL18/1.19</f>
        <v>126.05042016806723</v>
      </c>
      <c r="DZL18" s="62">
        <v>150</v>
      </c>
      <c r="DZM18" s="83" t="s">
        <v>203</v>
      </c>
      <c r="DZN18" s="102" t="s">
        <v>204</v>
      </c>
      <c r="DZO18" s="51" t="s">
        <v>174</v>
      </c>
      <c r="DZP18" s="51" t="s">
        <v>174</v>
      </c>
      <c r="DZQ18" s="51" t="s">
        <v>173</v>
      </c>
      <c r="DZR18" s="51"/>
      <c r="DZS18" s="60">
        <f t="shared" ref="DZS18" si="4319">DZT18/1.19</f>
        <v>126.05042016806723</v>
      </c>
      <c r="DZT18" s="62">
        <v>150</v>
      </c>
      <c r="DZU18" s="83" t="s">
        <v>203</v>
      </c>
      <c r="DZV18" s="102" t="s">
        <v>204</v>
      </c>
      <c r="DZW18" s="51" t="s">
        <v>174</v>
      </c>
      <c r="DZX18" s="51" t="s">
        <v>174</v>
      </c>
      <c r="DZY18" s="51" t="s">
        <v>173</v>
      </c>
      <c r="DZZ18" s="51"/>
      <c r="EAA18" s="60">
        <f t="shared" ref="EAA18" si="4320">EAB18/1.19</f>
        <v>126.05042016806723</v>
      </c>
      <c r="EAB18" s="62">
        <v>150</v>
      </c>
      <c r="EAC18" s="83" t="s">
        <v>203</v>
      </c>
      <c r="EAD18" s="102" t="s">
        <v>204</v>
      </c>
      <c r="EAE18" s="51" t="s">
        <v>174</v>
      </c>
      <c r="EAF18" s="51" t="s">
        <v>174</v>
      </c>
      <c r="EAG18" s="51" t="s">
        <v>173</v>
      </c>
      <c r="EAH18" s="51"/>
      <c r="EAI18" s="60">
        <f t="shared" ref="EAI18" si="4321">EAJ18/1.19</f>
        <v>126.05042016806723</v>
      </c>
      <c r="EAJ18" s="62">
        <v>150</v>
      </c>
      <c r="EAK18" s="83" t="s">
        <v>203</v>
      </c>
      <c r="EAL18" s="102" t="s">
        <v>204</v>
      </c>
      <c r="EAM18" s="51" t="s">
        <v>174</v>
      </c>
      <c r="EAN18" s="51" t="s">
        <v>174</v>
      </c>
      <c r="EAO18" s="51" t="s">
        <v>173</v>
      </c>
      <c r="EAP18" s="51"/>
      <c r="EAQ18" s="60">
        <f t="shared" ref="EAQ18" si="4322">EAR18/1.19</f>
        <v>126.05042016806723</v>
      </c>
      <c r="EAR18" s="62">
        <v>150</v>
      </c>
      <c r="EAS18" s="83" t="s">
        <v>203</v>
      </c>
      <c r="EAT18" s="102" t="s">
        <v>204</v>
      </c>
      <c r="EAU18" s="51" t="s">
        <v>174</v>
      </c>
      <c r="EAV18" s="51" t="s">
        <v>174</v>
      </c>
      <c r="EAW18" s="51" t="s">
        <v>173</v>
      </c>
      <c r="EAX18" s="51"/>
      <c r="EAY18" s="60">
        <f t="shared" ref="EAY18" si="4323">EAZ18/1.19</f>
        <v>126.05042016806723</v>
      </c>
      <c r="EAZ18" s="62">
        <v>150</v>
      </c>
      <c r="EBA18" s="83" t="s">
        <v>203</v>
      </c>
      <c r="EBB18" s="102" t="s">
        <v>204</v>
      </c>
      <c r="EBC18" s="51" t="s">
        <v>174</v>
      </c>
      <c r="EBD18" s="51" t="s">
        <v>174</v>
      </c>
      <c r="EBE18" s="51" t="s">
        <v>173</v>
      </c>
      <c r="EBF18" s="51"/>
      <c r="EBG18" s="60">
        <f t="shared" ref="EBG18" si="4324">EBH18/1.19</f>
        <v>126.05042016806723</v>
      </c>
      <c r="EBH18" s="62">
        <v>150</v>
      </c>
      <c r="EBI18" s="83" t="s">
        <v>203</v>
      </c>
      <c r="EBJ18" s="102" t="s">
        <v>204</v>
      </c>
      <c r="EBK18" s="51" t="s">
        <v>174</v>
      </c>
      <c r="EBL18" s="51" t="s">
        <v>174</v>
      </c>
      <c r="EBM18" s="51" t="s">
        <v>173</v>
      </c>
      <c r="EBN18" s="51"/>
      <c r="EBO18" s="60">
        <f t="shared" ref="EBO18" si="4325">EBP18/1.19</f>
        <v>126.05042016806723</v>
      </c>
      <c r="EBP18" s="62">
        <v>150</v>
      </c>
      <c r="EBQ18" s="83" t="s">
        <v>203</v>
      </c>
      <c r="EBR18" s="102" t="s">
        <v>204</v>
      </c>
      <c r="EBS18" s="51" t="s">
        <v>174</v>
      </c>
      <c r="EBT18" s="51" t="s">
        <v>174</v>
      </c>
      <c r="EBU18" s="51" t="s">
        <v>173</v>
      </c>
      <c r="EBV18" s="51"/>
      <c r="EBW18" s="60">
        <f t="shared" ref="EBW18" si="4326">EBX18/1.19</f>
        <v>126.05042016806723</v>
      </c>
      <c r="EBX18" s="62">
        <v>150</v>
      </c>
      <c r="EBY18" s="83" t="s">
        <v>203</v>
      </c>
      <c r="EBZ18" s="102" t="s">
        <v>204</v>
      </c>
      <c r="ECA18" s="51" t="s">
        <v>174</v>
      </c>
      <c r="ECB18" s="51" t="s">
        <v>174</v>
      </c>
      <c r="ECC18" s="51" t="s">
        <v>173</v>
      </c>
      <c r="ECD18" s="51"/>
      <c r="ECE18" s="60">
        <f t="shared" ref="ECE18" si="4327">ECF18/1.19</f>
        <v>126.05042016806723</v>
      </c>
      <c r="ECF18" s="62">
        <v>150</v>
      </c>
      <c r="ECG18" s="83" t="s">
        <v>203</v>
      </c>
      <c r="ECH18" s="102" t="s">
        <v>204</v>
      </c>
      <c r="ECI18" s="51" t="s">
        <v>174</v>
      </c>
      <c r="ECJ18" s="51" t="s">
        <v>174</v>
      </c>
      <c r="ECK18" s="51" t="s">
        <v>173</v>
      </c>
      <c r="ECL18" s="51"/>
      <c r="ECM18" s="60">
        <f t="shared" ref="ECM18" si="4328">ECN18/1.19</f>
        <v>126.05042016806723</v>
      </c>
      <c r="ECN18" s="62">
        <v>150</v>
      </c>
      <c r="ECO18" s="83" t="s">
        <v>203</v>
      </c>
      <c r="ECP18" s="102" t="s">
        <v>204</v>
      </c>
      <c r="ECQ18" s="51" t="s">
        <v>174</v>
      </c>
      <c r="ECR18" s="51" t="s">
        <v>174</v>
      </c>
      <c r="ECS18" s="51" t="s">
        <v>173</v>
      </c>
      <c r="ECT18" s="51"/>
      <c r="ECU18" s="60">
        <f t="shared" ref="ECU18" si="4329">ECV18/1.19</f>
        <v>126.05042016806723</v>
      </c>
      <c r="ECV18" s="62">
        <v>150</v>
      </c>
      <c r="ECW18" s="83" t="s">
        <v>203</v>
      </c>
      <c r="ECX18" s="102" t="s">
        <v>204</v>
      </c>
      <c r="ECY18" s="51" t="s">
        <v>174</v>
      </c>
      <c r="ECZ18" s="51" t="s">
        <v>174</v>
      </c>
      <c r="EDA18" s="51" t="s">
        <v>173</v>
      </c>
      <c r="EDB18" s="51"/>
      <c r="EDC18" s="60">
        <f t="shared" ref="EDC18" si="4330">EDD18/1.19</f>
        <v>126.05042016806723</v>
      </c>
      <c r="EDD18" s="62">
        <v>150</v>
      </c>
      <c r="EDE18" s="83" t="s">
        <v>203</v>
      </c>
      <c r="EDF18" s="102" t="s">
        <v>204</v>
      </c>
      <c r="EDG18" s="51" t="s">
        <v>174</v>
      </c>
      <c r="EDH18" s="51" t="s">
        <v>174</v>
      </c>
      <c r="EDI18" s="51" t="s">
        <v>173</v>
      </c>
      <c r="EDJ18" s="51"/>
      <c r="EDK18" s="60">
        <f t="shared" ref="EDK18" si="4331">EDL18/1.19</f>
        <v>126.05042016806723</v>
      </c>
      <c r="EDL18" s="62">
        <v>150</v>
      </c>
      <c r="EDM18" s="83" t="s">
        <v>203</v>
      </c>
      <c r="EDN18" s="102" t="s">
        <v>204</v>
      </c>
      <c r="EDO18" s="51" t="s">
        <v>174</v>
      </c>
      <c r="EDP18" s="51" t="s">
        <v>174</v>
      </c>
      <c r="EDQ18" s="51" t="s">
        <v>173</v>
      </c>
      <c r="EDR18" s="51"/>
      <c r="EDS18" s="60">
        <f t="shared" ref="EDS18" si="4332">EDT18/1.19</f>
        <v>126.05042016806723</v>
      </c>
      <c r="EDT18" s="62">
        <v>150</v>
      </c>
      <c r="EDU18" s="83" t="s">
        <v>203</v>
      </c>
      <c r="EDV18" s="102" t="s">
        <v>204</v>
      </c>
      <c r="EDW18" s="51" t="s">
        <v>174</v>
      </c>
      <c r="EDX18" s="51" t="s">
        <v>174</v>
      </c>
      <c r="EDY18" s="51" t="s">
        <v>173</v>
      </c>
      <c r="EDZ18" s="51"/>
      <c r="EEA18" s="60">
        <f t="shared" ref="EEA18" si="4333">EEB18/1.19</f>
        <v>126.05042016806723</v>
      </c>
      <c r="EEB18" s="62">
        <v>150</v>
      </c>
      <c r="EEC18" s="83" t="s">
        <v>203</v>
      </c>
      <c r="EED18" s="102" t="s">
        <v>204</v>
      </c>
      <c r="EEE18" s="51" t="s">
        <v>174</v>
      </c>
      <c r="EEF18" s="51" t="s">
        <v>174</v>
      </c>
      <c r="EEG18" s="51" t="s">
        <v>173</v>
      </c>
      <c r="EEH18" s="51"/>
      <c r="EEI18" s="60">
        <f t="shared" ref="EEI18" si="4334">EEJ18/1.19</f>
        <v>126.05042016806723</v>
      </c>
      <c r="EEJ18" s="62">
        <v>150</v>
      </c>
      <c r="EEK18" s="83" t="s">
        <v>203</v>
      </c>
      <c r="EEL18" s="102" t="s">
        <v>204</v>
      </c>
      <c r="EEM18" s="51" t="s">
        <v>174</v>
      </c>
      <c r="EEN18" s="51" t="s">
        <v>174</v>
      </c>
      <c r="EEO18" s="51" t="s">
        <v>173</v>
      </c>
      <c r="EEP18" s="51"/>
      <c r="EEQ18" s="60">
        <f t="shared" ref="EEQ18" si="4335">EER18/1.19</f>
        <v>126.05042016806723</v>
      </c>
      <c r="EER18" s="62">
        <v>150</v>
      </c>
      <c r="EES18" s="83" t="s">
        <v>203</v>
      </c>
      <c r="EET18" s="102" t="s">
        <v>204</v>
      </c>
      <c r="EEU18" s="51" t="s">
        <v>174</v>
      </c>
      <c r="EEV18" s="51" t="s">
        <v>174</v>
      </c>
      <c r="EEW18" s="51" t="s">
        <v>173</v>
      </c>
      <c r="EEX18" s="51"/>
      <c r="EEY18" s="60">
        <f t="shared" ref="EEY18" si="4336">EEZ18/1.19</f>
        <v>126.05042016806723</v>
      </c>
      <c r="EEZ18" s="62">
        <v>150</v>
      </c>
      <c r="EFA18" s="83" t="s">
        <v>203</v>
      </c>
      <c r="EFB18" s="102" t="s">
        <v>204</v>
      </c>
      <c r="EFC18" s="51" t="s">
        <v>174</v>
      </c>
      <c r="EFD18" s="51" t="s">
        <v>174</v>
      </c>
      <c r="EFE18" s="51" t="s">
        <v>173</v>
      </c>
      <c r="EFF18" s="51"/>
      <c r="EFG18" s="60">
        <f t="shared" ref="EFG18" si="4337">EFH18/1.19</f>
        <v>126.05042016806723</v>
      </c>
      <c r="EFH18" s="62">
        <v>150</v>
      </c>
      <c r="EFI18" s="83" t="s">
        <v>203</v>
      </c>
      <c r="EFJ18" s="102" t="s">
        <v>204</v>
      </c>
      <c r="EFK18" s="51" t="s">
        <v>174</v>
      </c>
      <c r="EFL18" s="51" t="s">
        <v>174</v>
      </c>
      <c r="EFM18" s="51" t="s">
        <v>173</v>
      </c>
      <c r="EFN18" s="51"/>
      <c r="EFO18" s="60">
        <f t="shared" ref="EFO18" si="4338">EFP18/1.19</f>
        <v>126.05042016806723</v>
      </c>
      <c r="EFP18" s="62">
        <v>150</v>
      </c>
      <c r="EFQ18" s="83" t="s">
        <v>203</v>
      </c>
      <c r="EFR18" s="102" t="s">
        <v>204</v>
      </c>
      <c r="EFS18" s="51" t="s">
        <v>174</v>
      </c>
      <c r="EFT18" s="51" t="s">
        <v>174</v>
      </c>
      <c r="EFU18" s="51" t="s">
        <v>173</v>
      </c>
      <c r="EFV18" s="51"/>
      <c r="EFW18" s="60">
        <f t="shared" ref="EFW18" si="4339">EFX18/1.19</f>
        <v>126.05042016806723</v>
      </c>
      <c r="EFX18" s="62">
        <v>150</v>
      </c>
      <c r="EFY18" s="83" t="s">
        <v>203</v>
      </c>
      <c r="EFZ18" s="102" t="s">
        <v>204</v>
      </c>
      <c r="EGA18" s="51" t="s">
        <v>174</v>
      </c>
      <c r="EGB18" s="51" t="s">
        <v>174</v>
      </c>
      <c r="EGC18" s="51" t="s">
        <v>173</v>
      </c>
      <c r="EGD18" s="51"/>
      <c r="EGE18" s="60">
        <f t="shared" ref="EGE18" si="4340">EGF18/1.19</f>
        <v>126.05042016806723</v>
      </c>
      <c r="EGF18" s="62">
        <v>150</v>
      </c>
      <c r="EGG18" s="83" t="s">
        <v>203</v>
      </c>
      <c r="EGH18" s="102" t="s">
        <v>204</v>
      </c>
      <c r="EGI18" s="51" t="s">
        <v>174</v>
      </c>
      <c r="EGJ18" s="51" t="s">
        <v>174</v>
      </c>
      <c r="EGK18" s="51" t="s">
        <v>173</v>
      </c>
      <c r="EGL18" s="51"/>
      <c r="EGM18" s="60">
        <f t="shared" ref="EGM18" si="4341">EGN18/1.19</f>
        <v>126.05042016806723</v>
      </c>
      <c r="EGN18" s="62">
        <v>150</v>
      </c>
      <c r="EGO18" s="83" t="s">
        <v>203</v>
      </c>
      <c r="EGP18" s="102" t="s">
        <v>204</v>
      </c>
      <c r="EGQ18" s="51" t="s">
        <v>174</v>
      </c>
      <c r="EGR18" s="51" t="s">
        <v>174</v>
      </c>
      <c r="EGS18" s="51" t="s">
        <v>173</v>
      </c>
      <c r="EGT18" s="51"/>
      <c r="EGU18" s="60">
        <f t="shared" ref="EGU18" si="4342">EGV18/1.19</f>
        <v>126.05042016806723</v>
      </c>
      <c r="EGV18" s="62">
        <v>150</v>
      </c>
      <c r="EGW18" s="83" t="s">
        <v>203</v>
      </c>
      <c r="EGX18" s="102" t="s">
        <v>204</v>
      </c>
      <c r="EGY18" s="51" t="s">
        <v>174</v>
      </c>
      <c r="EGZ18" s="51" t="s">
        <v>174</v>
      </c>
      <c r="EHA18" s="51" t="s">
        <v>173</v>
      </c>
      <c r="EHB18" s="51"/>
      <c r="EHC18" s="60">
        <f t="shared" ref="EHC18" si="4343">EHD18/1.19</f>
        <v>126.05042016806723</v>
      </c>
      <c r="EHD18" s="62">
        <v>150</v>
      </c>
      <c r="EHE18" s="83" t="s">
        <v>203</v>
      </c>
      <c r="EHF18" s="102" t="s">
        <v>204</v>
      </c>
      <c r="EHG18" s="51" t="s">
        <v>174</v>
      </c>
      <c r="EHH18" s="51" t="s">
        <v>174</v>
      </c>
      <c r="EHI18" s="51" t="s">
        <v>173</v>
      </c>
      <c r="EHJ18" s="51"/>
      <c r="EHK18" s="60">
        <f t="shared" ref="EHK18" si="4344">EHL18/1.19</f>
        <v>126.05042016806723</v>
      </c>
      <c r="EHL18" s="62">
        <v>150</v>
      </c>
      <c r="EHM18" s="83" t="s">
        <v>203</v>
      </c>
      <c r="EHN18" s="102" t="s">
        <v>204</v>
      </c>
      <c r="EHO18" s="51" t="s">
        <v>174</v>
      </c>
      <c r="EHP18" s="51" t="s">
        <v>174</v>
      </c>
      <c r="EHQ18" s="51" t="s">
        <v>173</v>
      </c>
      <c r="EHR18" s="51"/>
      <c r="EHS18" s="60">
        <f t="shared" ref="EHS18" si="4345">EHT18/1.19</f>
        <v>126.05042016806723</v>
      </c>
      <c r="EHT18" s="62">
        <v>150</v>
      </c>
      <c r="EHU18" s="83" t="s">
        <v>203</v>
      </c>
      <c r="EHV18" s="102" t="s">
        <v>204</v>
      </c>
      <c r="EHW18" s="51" t="s">
        <v>174</v>
      </c>
      <c r="EHX18" s="51" t="s">
        <v>174</v>
      </c>
      <c r="EHY18" s="51" t="s">
        <v>173</v>
      </c>
      <c r="EHZ18" s="51"/>
      <c r="EIA18" s="60">
        <f t="shared" ref="EIA18" si="4346">EIB18/1.19</f>
        <v>126.05042016806723</v>
      </c>
      <c r="EIB18" s="62">
        <v>150</v>
      </c>
      <c r="EIC18" s="83" t="s">
        <v>203</v>
      </c>
      <c r="EID18" s="102" t="s">
        <v>204</v>
      </c>
      <c r="EIE18" s="51" t="s">
        <v>174</v>
      </c>
      <c r="EIF18" s="51" t="s">
        <v>174</v>
      </c>
      <c r="EIG18" s="51" t="s">
        <v>173</v>
      </c>
      <c r="EIH18" s="51"/>
      <c r="EII18" s="60">
        <f t="shared" ref="EII18" si="4347">EIJ18/1.19</f>
        <v>126.05042016806723</v>
      </c>
      <c r="EIJ18" s="62">
        <v>150</v>
      </c>
      <c r="EIK18" s="83" t="s">
        <v>203</v>
      </c>
      <c r="EIL18" s="102" t="s">
        <v>204</v>
      </c>
      <c r="EIM18" s="51" t="s">
        <v>174</v>
      </c>
      <c r="EIN18" s="51" t="s">
        <v>174</v>
      </c>
      <c r="EIO18" s="51" t="s">
        <v>173</v>
      </c>
      <c r="EIP18" s="51"/>
      <c r="EIQ18" s="60">
        <f t="shared" ref="EIQ18" si="4348">EIR18/1.19</f>
        <v>126.05042016806723</v>
      </c>
      <c r="EIR18" s="62">
        <v>150</v>
      </c>
      <c r="EIS18" s="83" t="s">
        <v>203</v>
      </c>
      <c r="EIT18" s="102" t="s">
        <v>204</v>
      </c>
      <c r="EIU18" s="51" t="s">
        <v>174</v>
      </c>
      <c r="EIV18" s="51" t="s">
        <v>174</v>
      </c>
      <c r="EIW18" s="51" t="s">
        <v>173</v>
      </c>
      <c r="EIX18" s="51"/>
      <c r="EIY18" s="60">
        <f t="shared" ref="EIY18" si="4349">EIZ18/1.19</f>
        <v>126.05042016806723</v>
      </c>
      <c r="EIZ18" s="62">
        <v>150</v>
      </c>
      <c r="EJA18" s="83" t="s">
        <v>203</v>
      </c>
      <c r="EJB18" s="102" t="s">
        <v>204</v>
      </c>
      <c r="EJC18" s="51" t="s">
        <v>174</v>
      </c>
      <c r="EJD18" s="51" t="s">
        <v>174</v>
      </c>
      <c r="EJE18" s="51" t="s">
        <v>173</v>
      </c>
      <c r="EJF18" s="51"/>
      <c r="EJG18" s="60">
        <f t="shared" ref="EJG18" si="4350">EJH18/1.19</f>
        <v>126.05042016806723</v>
      </c>
      <c r="EJH18" s="62">
        <v>150</v>
      </c>
      <c r="EJI18" s="83" t="s">
        <v>203</v>
      </c>
      <c r="EJJ18" s="102" t="s">
        <v>204</v>
      </c>
      <c r="EJK18" s="51" t="s">
        <v>174</v>
      </c>
      <c r="EJL18" s="51" t="s">
        <v>174</v>
      </c>
      <c r="EJM18" s="51" t="s">
        <v>173</v>
      </c>
      <c r="EJN18" s="51"/>
      <c r="EJO18" s="60">
        <f t="shared" ref="EJO18" si="4351">EJP18/1.19</f>
        <v>126.05042016806723</v>
      </c>
      <c r="EJP18" s="62">
        <v>150</v>
      </c>
      <c r="EJQ18" s="83" t="s">
        <v>203</v>
      </c>
      <c r="EJR18" s="102" t="s">
        <v>204</v>
      </c>
      <c r="EJS18" s="51" t="s">
        <v>174</v>
      </c>
      <c r="EJT18" s="51" t="s">
        <v>174</v>
      </c>
      <c r="EJU18" s="51" t="s">
        <v>173</v>
      </c>
      <c r="EJV18" s="51"/>
      <c r="EJW18" s="60">
        <f t="shared" ref="EJW18" si="4352">EJX18/1.19</f>
        <v>126.05042016806723</v>
      </c>
      <c r="EJX18" s="62">
        <v>150</v>
      </c>
      <c r="EJY18" s="83" t="s">
        <v>203</v>
      </c>
      <c r="EJZ18" s="102" t="s">
        <v>204</v>
      </c>
      <c r="EKA18" s="51" t="s">
        <v>174</v>
      </c>
      <c r="EKB18" s="51" t="s">
        <v>174</v>
      </c>
      <c r="EKC18" s="51" t="s">
        <v>173</v>
      </c>
      <c r="EKD18" s="51"/>
      <c r="EKE18" s="60">
        <f t="shared" ref="EKE18" si="4353">EKF18/1.19</f>
        <v>126.05042016806723</v>
      </c>
      <c r="EKF18" s="62">
        <v>150</v>
      </c>
      <c r="EKG18" s="83" t="s">
        <v>203</v>
      </c>
      <c r="EKH18" s="102" t="s">
        <v>204</v>
      </c>
      <c r="EKI18" s="51" t="s">
        <v>174</v>
      </c>
      <c r="EKJ18" s="51" t="s">
        <v>174</v>
      </c>
      <c r="EKK18" s="51" t="s">
        <v>173</v>
      </c>
      <c r="EKL18" s="51"/>
      <c r="EKM18" s="60">
        <f t="shared" ref="EKM18" si="4354">EKN18/1.19</f>
        <v>126.05042016806723</v>
      </c>
      <c r="EKN18" s="62">
        <v>150</v>
      </c>
      <c r="EKO18" s="83" t="s">
        <v>203</v>
      </c>
      <c r="EKP18" s="102" t="s">
        <v>204</v>
      </c>
      <c r="EKQ18" s="51" t="s">
        <v>174</v>
      </c>
      <c r="EKR18" s="51" t="s">
        <v>174</v>
      </c>
      <c r="EKS18" s="51" t="s">
        <v>173</v>
      </c>
      <c r="EKT18" s="51"/>
      <c r="EKU18" s="60">
        <f t="shared" ref="EKU18" si="4355">EKV18/1.19</f>
        <v>126.05042016806723</v>
      </c>
      <c r="EKV18" s="62">
        <v>150</v>
      </c>
      <c r="EKW18" s="83" t="s">
        <v>203</v>
      </c>
      <c r="EKX18" s="102" t="s">
        <v>204</v>
      </c>
      <c r="EKY18" s="51" t="s">
        <v>174</v>
      </c>
      <c r="EKZ18" s="51" t="s">
        <v>174</v>
      </c>
      <c r="ELA18" s="51" t="s">
        <v>173</v>
      </c>
      <c r="ELB18" s="51"/>
      <c r="ELC18" s="60">
        <f t="shared" ref="ELC18" si="4356">ELD18/1.19</f>
        <v>126.05042016806723</v>
      </c>
      <c r="ELD18" s="62">
        <v>150</v>
      </c>
      <c r="ELE18" s="83" t="s">
        <v>203</v>
      </c>
      <c r="ELF18" s="102" t="s">
        <v>204</v>
      </c>
      <c r="ELG18" s="51" t="s">
        <v>174</v>
      </c>
      <c r="ELH18" s="51" t="s">
        <v>174</v>
      </c>
      <c r="ELI18" s="51" t="s">
        <v>173</v>
      </c>
      <c r="ELJ18" s="51"/>
      <c r="ELK18" s="60">
        <f t="shared" ref="ELK18" si="4357">ELL18/1.19</f>
        <v>126.05042016806723</v>
      </c>
      <c r="ELL18" s="62">
        <v>150</v>
      </c>
      <c r="ELM18" s="83" t="s">
        <v>203</v>
      </c>
      <c r="ELN18" s="102" t="s">
        <v>204</v>
      </c>
      <c r="ELO18" s="51" t="s">
        <v>174</v>
      </c>
      <c r="ELP18" s="51" t="s">
        <v>174</v>
      </c>
      <c r="ELQ18" s="51" t="s">
        <v>173</v>
      </c>
      <c r="ELR18" s="51"/>
      <c r="ELS18" s="60">
        <f t="shared" ref="ELS18" si="4358">ELT18/1.19</f>
        <v>126.05042016806723</v>
      </c>
      <c r="ELT18" s="62">
        <v>150</v>
      </c>
      <c r="ELU18" s="83" t="s">
        <v>203</v>
      </c>
      <c r="ELV18" s="102" t="s">
        <v>204</v>
      </c>
      <c r="ELW18" s="51" t="s">
        <v>174</v>
      </c>
      <c r="ELX18" s="51" t="s">
        <v>174</v>
      </c>
      <c r="ELY18" s="51" t="s">
        <v>173</v>
      </c>
      <c r="ELZ18" s="51"/>
      <c r="EMA18" s="60">
        <f t="shared" ref="EMA18" si="4359">EMB18/1.19</f>
        <v>126.05042016806723</v>
      </c>
      <c r="EMB18" s="62">
        <v>150</v>
      </c>
      <c r="EMC18" s="83" t="s">
        <v>203</v>
      </c>
      <c r="EMD18" s="102" t="s">
        <v>204</v>
      </c>
      <c r="EME18" s="51" t="s">
        <v>174</v>
      </c>
      <c r="EMF18" s="51" t="s">
        <v>174</v>
      </c>
      <c r="EMG18" s="51" t="s">
        <v>173</v>
      </c>
      <c r="EMH18" s="51"/>
      <c r="EMI18" s="60">
        <f t="shared" ref="EMI18" si="4360">EMJ18/1.19</f>
        <v>126.05042016806723</v>
      </c>
      <c r="EMJ18" s="62">
        <v>150</v>
      </c>
      <c r="EMK18" s="83" t="s">
        <v>203</v>
      </c>
      <c r="EML18" s="102" t="s">
        <v>204</v>
      </c>
      <c r="EMM18" s="51" t="s">
        <v>174</v>
      </c>
      <c r="EMN18" s="51" t="s">
        <v>174</v>
      </c>
      <c r="EMO18" s="51" t="s">
        <v>173</v>
      </c>
      <c r="EMP18" s="51"/>
      <c r="EMQ18" s="60">
        <f t="shared" ref="EMQ18" si="4361">EMR18/1.19</f>
        <v>126.05042016806723</v>
      </c>
      <c r="EMR18" s="62">
        <v>150</v>
      </c>
      <c r="EMS18" s="83" t="s">
        <v>203</v>
      </c>
      <c r="EMT18" s="102" t="s">
        <v>204</v>
      </c>
      <c r="EMU18" s="51" t="s">
        <v>174</v>
      </c>
      <c r="EMV18" s="51" t="s">
        <v>174</v>
      </c>
      <c r="EMW18" s="51" t="s">
        <v>173</v>
      </c>
      <c r="EMX18" s="51"/>
      <c r="EMY18" s="60">
        <f t="shared" ref="EMY18" si="4362">EMZ18/1.19</f>
        <v>126.05042016806723</v>
      </c>
      <c r="EMZ18" s="62">
        <v>150</v>
      </c>
      <c r="ENA18" s="83" t="s">
        <v>203</v>
      </c>
      <c r="ENB18" s="102" t="s">
        <v>204</v>
      </c>
      <c r="ENC18" s="51" t="s">
        <v>174</v>
      </c>
      <c r="END18" s="51" t="s">
        <v>174</v>
      </c>
      <c r="ENE18" s="51" t="s">
        <v>173</v>
      </c>
      <c r="ENF18" s="51"/>
      <c r="ENG18" s="60">
        <f t="shared" ref="ENG18" si="4363">ENH18/1.19</f>
        <v>126.05042016806723</v>
      </c>
      <c r="ENH18" s="62">
        <v>150</v>
      </c>
      <c r="ENI18" s="83" t="s">
        <v>203</v>
      </c>
      <c r="ENJ18" s="102" t="s">
        <v>204</v>
      </c>
      <c r="ENK18" s="51" t="s">
        <v>174</v>
      </c>
      <c r="ENL18" s="51" t="s">
        <v>174</v>
      </c>
      <c r="ENM18" s="51" t="s">
        <v>173</v>
      </c>
      <c r="ENN18" s="51"/>
      <c r="ENO18" s="60">
        <f t="shared" ref="ENO18" si="4364">ENP18/1.19</f>
        <v>126.05042016806723</v>
      </c>
      <c r="ENP18" s="62">
        <v>150</v>
      </c>
      <c r="ENQ18" s="83" t="s">
        <v>203</v>
      </c>
      <c r="ENR18" s="102" t="s">
        <v>204</v>
      </c>
      <c r="ENS18" s="51" t="s">
        <v>174</v>
      </c>
      <c r="ENT18" s="51" t="s">
        <v>174</v>
      </c>
      <c r="ENU18" s="51" t="s">
        <v>173</v>
      </c>
      <c r="ENV18" s="51"/>
      <c r="ENW18" s="60">
        <f t="shared" ref="ENW18" si="4365">ENX18/1.19</f>
        <v>126.05042016806723</v>
      </c>
      <c r="ENX18" s="62">
        <v>150</v>
      </c>
      <c r="ENY18" s="83" t="s">
        <v>203</v>
      </c>
      <c r="ENZ18" s="102" t="s">
        <v>204</v>
      </c>
      <c r="EOA18" s="51" t="s">
        <v>174</v>
      </c>
      <c r="EOB18" s="51" t="s">
        <v>174</v>
      </c>
      <c r="EOC18" s="51" t="s">
        <v>173</v>
      </c>
      <c r="EOD18" s="51"/>
      <c r="EOE18" s="60">
        <f t="shared" ref="EOE18" si="4366">EOF18/1.19</f>
        <v>126.05042016806723</v>
      </c>
      <c r="EOF18" s="62">
        <v>150</v>
      </c>
      <c r="EOG18" s="83" t="s">
        <v>203</v>
      </c>
      <c r="EOH18" s="102" t="s">
        <v>204</v>
      </c>
      <c r="EOI18" s="51" t="s">
        <v>174</v>
      </c>
      <c r="EOJ18" s="51" t="s">
        <v>174</v>
      </c>
      <c r="EOK18" s="51" t="s">
        <v>173</v>
      </c>
      <c r="EOL18" s="51"/>
      <c r="EOM18" s="60">
        <f t="shared" ref="EOM18" si="4367">EON18/1.19</f>
        <v>126.05042016806723</v>
      </c>
      <c r="EON18" s="62">
        <v>150</v>
      </c>
      <c r="EOO18" s="83" t="s">
        <v>203</v>
      </c>
      <c r="EOP18" s="102" t="s">
        <v>204</v>
      </c>
      <c r="EOQ18" s="51" t="s">
        <v>174</v>
      </c>
      <c r="EOR18" s="51" t="s">
        <v>174</v>
      </c>
      <c r="EOS18" s="51" t="s">
        <v>173</v>
      </c>
      <c r="EOT18" s="51"/>
      <c r="EOU18" s="60">
        <f t="shared" ref="EOU18" si="4368">EOV18/1.19</f>
        <v>126.05042016806723</v>
      </c>
      <c r="EOV18" s="62">
        <v>150</v>
      </c>
      <c r="EOW18" s="83" t="s">
        <v>203</v>
      </c>
      <c r="EOX18" s="102" t="s">
        <v>204</v>
      </c>
      <c r="EOY18" s="51" t="s">
        <v>174</v>
      </c>
      <c r="EOZ18" s="51" t="s">
        <v>174</v>
      </c>
      <c r="EPA18" s="51" t="s">
        <v>173</v>
      </c>
      <c r="EPB18" s="51"/>
      <c r="EPC18" s="60">
        <f t="shared" ref="EPC18" si="4369">EPD18/1.19</f>
        <v>126.05042016806723</v>
      </c>
      <c r="EPD18" s="62">
        <v>150</v>
      </c>
      <c r="EPE18" s="83" t="s">
        <v>203</v>
      </c>
      <c r="EPF18" s="102" t="s">
        <v>204</v>
      </c>
      <c r="EPG18" s="51" t="s">
        <v>174</v>
      </c>
      <c r="EPH18" s="51" t="s">
        <v>174</v>
      </c>
      <c r="EPI18" s="51" t="s">
        <v>173</v>
      </c>
      <c r="EPJ18" s="51"/>
      <c r="EPK18" s="60">
        <f t="shared" ref="EPK18" si="4370">EPL18/1.19</f>
        <v>126.05042016806723</v>
      </c>
      <c r="EPL18" s="62">
        <v>150</v>
      </c>
      <c r="EPM18" s="83" t="s">
        <v>203</v>
      </c>
      <c r="EPN18" s="102" t="s">
        <v>204</v>
      </c>
      <c r="EPO18" s="51" t="s">
        <v>174</v>
      </c>
      <c r="EPP18" s="51" t="s">
        <v>174</v>
      </c>
      <c r="EPQ18" s="51" t="s">
        <v>173</v>
      </c>
      <c r="EPR18" s="51"/>
      <c r="EPS18" s="60">
        <f t="shared" ref="EPS18" si="4371">EPT18/1.19</f>
        <v>126.05042016806723</v>
      </c>
      <c r="EPT18" s="62">
        <v>150</v>
      </c>
      <c r="EPU18" s="83" t="s">
        <v>203</v>
      </c>
      <c r="EPV18" s="102" t="s">
        <v>204</v>
      </c>
      <c r="EPW18" s="51" t="s">
        <v>174</v>
      </c>
      <c r="EPX18" s="51" t="s">
        <v>174</v>
      </c>
      <c r="EPY18" s="51" t="s">
        <v>173</v>
      </c>
      <c r="EPZ18" s="51"/>
      <c r="EQA18" s="60">
        <f t="shared" ref="EQA18" si="4372">EQB18/1.19</f>
        <v>126.05042016806723</v>
      </c>
      <c r="EQB18" s="62">
        <v>150</v>
      </c>
      <c r="EQC18" s="83" t="s">
        <v>203</v>
      </c>
      <c r="EQD18" s="102" t="s">
        <v>204</v>
      </c>
      <c r="EQE18" s="51" t="s">
        <v>174</v>
      </c>
      <c r="EQF18" s="51" t="s">
        <v>174</v>
      </c>
      <c r="EQG18" s="51" t="s">
        <v>173</v>
      </c>
      <c r="EQH18" s="51"/>
      <c r="EQI18" s="60">
        <f t="shared" ref="EQI18" si="4373">EQJ18/1.19</f>
        <v>126.05042016806723</v>
      </c>
      <c r="EQJ18" s="62">
        <v>150</v>
      </c>
      <c r="EQK18" s="83" t="s">
        <v>203</v>
      </c>
      <c r="EQL18" s="102" t="s">
        <v>204</v>
      </c>
      <c r="EQM18" s="51" t="s">
        <v>174</v>
      </c>
      <c r="EQN18" s="51" t="s">
        <v>174</v>
      </c>
      <c r="EQO18" s="51" t="s">
        <v>173</v>
      </c>
      <c r="EQP18" s="51"/>
      <c r="EQQ18" s="60">
        <f t="shared" ref="EQQ18" si="4374">EQR18/1.19</f>
        <v>126.05042016806723</v>
      </c>
      <c r="EQR18" s="62">
        <v>150</v>
      </c>
      <c r="EQS18" s="83" t="s">
        <v>203</v>
      </c>
      <c r="EQT18" s="102" t="s">
        <v>204</v>
      </c>
      <c r="EQU18" s="51" t="s">
        <v>174</v>
      </c>
      <c r="EQV18" s="51" t="s">
        <v>174</v>
      </c>
      <c r="EQW18" s="51" t="s">
        <v>173</v>
      </c>
      <c r="EQX18" s="51"/>
      <c r="EQY18" s="60">
        <f t="shared" ref="EQY18" si="4375">EQZ18/1.19</f>
        <v>126.05042016806723</v>
      </c>
      <c r="EQZ18" s="62">
        <v>150</v>
      </c>
      <c r="ERA18" s="83" t="s">
        <v>203</v>
      </c>
      <c r="ERB18" s="102" t="s">
        <v>204</v>
      </c>
      <c r="ERC18" s="51" t="s">
        <v>174</v>
      </c>
      <c r="ERD18" s="51" t="s">
        <v>174</v>
      </c>
      <c r="ERE18" s="51" t="s">
        <v>173</v>
      </c>
      <c r="ERF18" s="51"/>
      <c r="ERG18" s="60">
        <f t="shared" ref="ERG18" si="4376">ERH18/1.19</f>
        <v>126.05042016806723</v>
      </c>
      <c r="ERH18" s="62">
        <v>150</v>
      </c>
      <c r="ERI18" s="83" t="s">
        <v>203</v>
      </c>
      <c r="ERJ18" s="102" t="s">
        <v>204</v>
      </c>
      <c r="ERK18" s="51" t="s">
        <v>174</v>
      </c>
      <c r="ERL18" s="51" t="s">
        <v>174</v>
      </c>
      <c r="ERM18" s="51" t="s">
        <v>173</v>
      </c>
      <c r="ERN18" s="51"/>
      <c r="ERO18" s="60">
        <f t="shared" ref="ERO18" si="4377">ERP18/1.19</f>
        <v>126.05042016806723</v>
      </c>
      <c r="ERP18" s="62">
        <v>150</v>
      </c>
      <c r="ERQ18" s="83" t="s">
        <v>203</v>
      </c>
      <c r="ERR18" s="102" t="s">
        <v>204</v>
      </c>
      <c r="ERS18" s="51" t="s">
        <v>174</v>
      </c>
      <c r="ERT18" s="51" t="s">
        <v>174</v>
      </c>
      <c r="ERU18" s="51" t="s">
        <v>173</v>
      </c>
      <c r="ERV18" s="51"/>
      <c r="ERW18" s="60">
        <f t="shared" ref="ERW18" si="4378">ERX18/1.19</f>
        <v>126.05042016806723</v>
      </c>
      <c r="ERX18" s="62">
        <v>150</v>
      </c>
      <c r="ERY18" s="83" t="s">
        <v>203</v>
      </c>
      <c r="ERZ18" s="102" t="s">
        <v>204</v>
      </c>
      <c r="ESA18" s="51" t="s">
        <v>174</v>
      </c>
      <c r="ESB18" s="51" t="s">
        <v>174</v>
      </c>
      <c r="ESC18" s="51" t="s">
        <v>173</v>
      </c>
      <c r="ESD18" s="51"/>
      <c r="ESE18" s="60">
        <f t="shared" ref="ESE18" si="4379">ESF18/1.19</f>
        <v>126.05042016806723</v>
      </c>
      <c r="ESF18" s="62">
        <v>150</v>
      </c>
      <c r="ESG18" s="83" t="s">
        <v>203</v>
      </c>
      <c r="ESH18" s="102" t="s">
        <v>204</v>
      </c>
      <c r="ESI18" s="51" t="s">
        <v>174</v>
      </c>
      <c r="ESJ18" s="51" t="s">
        <v>174</v>
      </c>
      <c r="ESK18" s="51" t="s">
        <v>173</v>
      </c>
      <c r="ESL18" s="51"/>
      <c r="ESM18" s="60">
        <f t="shared" ref="ESM18" si="4380">ESN18/1.19</f>
        <v>126.05042016806723</v>
      </c>
      <c r="ESN18" s="62">
        <v>150</v>
      </c>
      <c r="ESO18" s="83" t="s">
        <v>203</v>
      </c>
      <c r="ESP18" s="102" t="s">
        <v>204</v>
      </c>
      <c r="ESQ18" s="51" t="s">
        <v>174</v>
      </c>
      <c r="ESR18" s="51" t="s">
        <v>174</v>
      </c>
      <c r="ESS18" s="51" t="s">
        <v>173</v>
      </c>
      <c r="EST18" s="51"/>
      <c r="ESU18" s="60">
        <f t="shared" ref="ESU18" si="4381">ESV18/1.19</f>
        <v>126.05042016806723</v>
      </c>
      <c r="ESV18" s="62">
        <v>150</v>
      </c>
      <c r="ESW18" s="83" t="s">
        <v>203</v>
      </c>
      <c r="ESX18" s="102" t="s">
        <v>204</v>
      </c>
      <c r="ESY18" s="51" t="s">
        <v>174</v>
      </c>
      <c r="ESZ18" s="51" t="s">
        <v>174</v>
      </c>
      <c r="ETA18" s="51" t="s">
        <v>173</v>
      </c>
      <c r="ETB18" s="51"/>
      <c r="ETC18" s="60">
        <f t="shared" ref="ETC18" si="4382">ETD18/1.19</f>
        <v>126.05042016806723</v>
      </c>
      <c r="ETD18" s="62">
        <v>150</v>
      </c>
      <c r="ETE18" s="83" t="s">
        <v>203</v>
      </c>
      <c r="ETF18" s="102" t="s">
        <v>204</v>
      </c>
      <c r="ETG18" s="51" t="s">
        <v>174</v>
      </c>
      <c r="ETH18" s="51" t="s">
        <v>174</v>
      </c>
      <c r="ETI18" s="51" t="s">
        <v>173</v>
      </c>
      <c r="ETJ18" s="51"/>
      <c r="ETK18" s="60">
        <f t="shared" ref="ETK18" si="4383">ETL18/1.19</f>
        <v>126.05042016806723</v>
      </c>
      <c r="ETL18" s="62">
        <v>150</v>
      </c>
      <c r="ETM18" s="83" t="s">
        <v>203</v>
      </c>
      <c r="ETN18" s="102" t="s">
        <v>204</v>
      </c>
      <c r="ETO18" s="51" t="s">
        <v>174</v>
      </c>
      <c r="ETP18" s="51" t="s">
        <v>174</v>
      </c>
      <c r="ETQ18" s="51" t="s">
        <v>173</v>
      </c>
      <c r="ETR18" s="51"/>
      <c r="ETS18" s="60">
        <f t="shared" ref="ETS18" si="4384">ETT18/1.19</f>
        <v>126.05042016806723</v>
      </c>
      <c r="ETT18" s="62">
        <v>150</v>
      </c>
      <c r="ETU18" s="83" t="s">
        <v>203</v>
      </c>
      <c r="ETV18" s="102" t="s">
        <v>204</v>
      </c>
      <c r="ETW18" s="51" t="s">
        <v>174</v>
      </c>
      <c r="ETX18" s="51" t="s">
        <v>174</v>
      </c>
      <c r="ETY18" s="51" t="s">
        <v>173</v>
      </c>
      <c r="ETZ18" s="51"/>
      <c r="EUA18" s="60">
        <f t="shared" ref="EUA18" si="4385">EUB18/1.19</f>
        <v>126.05042016806723</v>
      </c>
      <c r="EUB18" s="62">
        <v>150</v>
      </c>
      <c r="EUC18" s="83" t="s">
        <v>203</v>
      </c>
      <c r="EUD18" s="102" t="s">
        <v>204</v>
      </c>
      <c r="EUE18" s="51" t="s">
        <v>174</v>
      </c>
      <c r="EUF18" s="51" t="s">
        <v>174</v>
      </c>
      <c r="EUG18" s="51" t="s">
        <v>173</v>
      </c>
      <c r="EUH18" s="51"/>
      <c r="EUI18" s="60">
        <f t="shared" ref="EUI18" si="4386">EUJ18/1.19</f>
        <v>126.05042016806723</v>
      </c>
      <c r="EUJ18" s="62">
        <v>150</v>
      </c>
      <c r="EUK18" s="83" t="s">
        <v>203</v>
      </c>
      <c r="EUL18" s="102" t="s">
        <v>204</v>
      </c>
      <c r="EUM18" s="51" t="s">
        <v>174</v>
      </c>
      <c r="EUN18" s="51" t="s">
        <v>174</v>
      </c>
      <c r="EUO18" s="51" t="s">
        <v>173</v>
      </c>
      <c r="EUP18" s="51"/>
      <c r="EUQ18" s="60">
        <f t="shared" ref="EUQ18" si="4387">EUR18/1.19</f>
        <v>126.05042016806723</v>
      </c>
      <c r="EUR18" s="62">
        <v>150</v>
      </c>
      <c r="EUS18" s="83" t="s">
        <v>203</v>
      </c>
      <c r="EUT18" s="102" t="s">
        <v>204</v>
      </c>
      <c r="EUU18" s="51" t="s">
        <v>174</v>
      </c>
      <c r="EUV18" s="51" t="s">
        <v>174</v>
      </c>
      <c r="EUW18" s="51" t="s">
        <v>173</v>
      </c>
      <c r="EUX18" s="51"/>
      <c r="EUY18" s="60">
        <f t="shared" ref="EUY18" si="4388">EUZ18/1.19</f>
        <v>126.05042016806723</v>
      </c>
      <c r="EUZ18" s="62">
        <v>150</v>
      </c>
      <c r="EVA18" s="83" t="s">
        <v>203</v>
      </c>
      <c r="EVB18" s="102" t="s">
        <v>204</v>
      </c>
      <c r="EVC18" s="51" t="s">
        <v>174</v>
      </c>
      <c r="EVD18" s="51" t="s">
        <v>174</v>
      </c>
      <c r="EVE18" s="51" t="s">
        <v>173</v>
      </c>
      <c r="EVF18" s="51"/>
      <c r="EVG18" s="60">
        <f t="shared" ref="EVG18" si="4389">EVH18/1.19</f>
        <v>126.05042016806723</v>
      </c>
      <c r="EVH18" s="62">
        <v>150</v>
      </c>
      <c r="EVI18" s="83" t="s">
        <v>203</v>
      </c>
      <c r="EVJ18" s="102" t="s">
        <v>204</v>
      </c>
      <c r="EVK18" s="51" t="s">
        <v>174</v>
      </c>
      <c r="EVL18" s="51" t="s">
        <v>174</v>
      </c>
      <c r="EVM18" s="51" t="s">
        <v>173</v>
      </c>
      <c r="EVN18" s="51"/>
      <c r="EVO18" s="60">
        <f t="shared" ref="EVO18" si="4390">EVP18/1.19</f>
        <v>126.05042016806723</v>
      </c>
      <c r="EVP18" s="62">
        <v>150</v>
      </c>
      <c r="EVQ18" s="83" t="s">
        <v>203</v>
      </c>
      <c r="EVR18" s="102" t="s">
        <v>204</v>
      </c>
      <c r="EVS18" s="51" t="s">
        <v>174</v>
      </c>
      <c r="EVT18" s="51" t="s">
        <v>174</v>
      </c>
      <c r="EVU18" s="51" t="s">
        <v>173</v>
      </c>
      <c r="EVV18" s="51"/>
      <c r="EVW18" s="60">
        <f t="shared" ref="EVW18" si="4391">EVX18/1.19</f>
        <v>126.05042016806723</v>
      </c>
      <c r="EVX18" s="62">
        <v>150</v>
      </c>
      <c r="EVY18" s="83" t="s">
        <v>203</v>
      </c>
      <c r="EVZ18" s="102" t="s">
        <v>204</v>
      </c>
      <c r="EWA18" s="51" t="s">
        <v>174</v>
      </c>
      <c r="EWB18" s="51" t="s">
        <v>174</v>
      </c>
      <c r="EWC18" s="51" t="s">
        <v>173</v>
      </c>
      <c r="EWD18" s="51"/>
      <c r="EWE18" s="60">
        <f t="shared" ref="EWE18" si="4392">EWF18/1.19</f>
        <v>126.05042016806723</v>
      </c>
      <c r="EWF18" s="62">
        <v>150</v>
      </c>
      <c r="EWG18" s="83" t="s">
        <v>203</v>
      </c>
      <c r="EWH18" s="102" t="s">
        <v>204</v>
      </c>
      <c r="EWI18" s="51" t="s">
        <v>174</v>
      </c>
      <c r="EWJ18" s="51" t="s">
        <v>174</v>
      </c>
      <c r="EWK18" s="51" t="s">
        <v>173</v>
      </c>
      <c r="EWL18" s="51"/>
      <c r="EWM18" s="60">
        <f t="shared" ref="EWM18" si="4393">EWN18/1.19</f>
        <v>126.05042016806723</v>
      </c>
      <c r="EWN18" s="62">
        <v>150</v>
      </c>
      <c r="EWO18" s="83" t="s">
        <v>203</v>
      </c>
      <c r="EWP18" s="102" t="s">
        <v>204</v>
      </c>
      <c r="EWQ18" s="51" t="s">
        <v>174</v>
      </c>
      <c r="EWR18" s="51" t="s">
        <v>174</v>
      </c>
      <c r="EWS18" s="51" t="s">
        <v>173</v>
      </c>
      <c r="EWT18" s="51"/>
      <c r="EWU18" s="60">
        <f t="shared" ref="EWU18" si="4394">EWV18/1.19</f>
        <v>126.05042016806723</v>
      </c>
      <c r="EWV18" s="62">
        <v>150</v>
      </c>
      <c r="EWW18" s="83" t="s">
        <v>203</v>
      </c>
      <c r="EWX18" s="102" t="s">
        <v>204</v>
      </c>
      <c r="EWY18" s="51" t="s">
        <v>174</v>
      </c>
      <c r="EWZ18" s="51" t="s">
        <v>174</v>
      </c>
      <c r="EXA18" s="51" t="s">
        <v>173</v>
      </c>
      <c r="EXB18" s="51"/>
      <c r="EXC18" s="60">
        <f t="shared" ref="EXC18" si="4395">EXD18/1.19</f>
        <v>126.05042016806723</v>
      </c>
      <c r="EXD18" s="62">
        <v>150</v>
      </c>
      <c r="EXE18" s="83" t="s">
        <v>203</v>
      </c>
      <c r="EXF18" s="102" t="s">
        <v>204</v>
      </c>
      <c r="EXG18" s="51" t="s">
        <v>174</v>
      </c>
      <c r="EXH18" s="51" t="s">
        <v>174</v>
      </c>
      <c r="EXI18" s="51" t="s">
        <v>173</v>
      </c>
      <c r="EXJ18" s="51"/>
      <c r="EXK18" s="60">
        <f t="shared" ref="EXK18" si="4396">EXL18/1.19</f>
        <v>126.05042016806723</v>
      </c>
      <c r="EXL18" s="62">
        <v>150</v>
      </c>
      <c r="EXM18" s="83" t="s">
        <v>203</v>
      </c>
      <c r="EXN18" s="102" t="s">
        <v>204</v>
      </c>
      <c r="EXO18" s="51" t="s">
        <v>174</v>
      </c>
      <c r="EXP18" s="51" t="s">
        <v>174</v>
      </c>
      <c r="EXQ18" s="51" t="s">
        <v>173</v>
      </c>
      <c r="EXR18" s="51"/>
      <c r="EXS18" s="60">
        <f t="shared" ref="EXS18" si="4397">EXT18/1.19</f>
        <v>126.05042016806723</v>
      </c>
      <c r="EXT18" s="62">
        <v>150</v>
      </c>
      <c r="EXU18" s="83" t="s">
        <v>203</v>
      </c>
      <c r="EXV18" s="102" t="s">
        <v>204</v>
      </c>
      <c r="EXW18" s="51" t="s">
        <v>174</v>
      </c>
      <c r="EXX18" s="51" t="s">
        <v>174</v>
      </c>
      <c r="EXY18" s="51" t="s">
        <v>173</v>
      </c>
      <c r="EXZ18" s="51"/>
      <c r="EYA18" s="60">
        <f t="shared" ref="EYA18" si="4398">EYB18/1.19</f>
        <v>126.05042016806723</v>
      </c>
      <c r="EYB18" s="62">
        <v>150</v>
      </c>
      <c r="EYC18" s="83" t="s">
        <v>203</v>
      </c>
      <c r="EYD18" s="102" t="s">
        <v>204</v>
      </c>
      <c r="EYE18" s="51" t="s">
        <v>174</v>
      </c>
      <c r="EYF18" s="51" t="s">
        <v>174</v>
      </c>
      <c r="EYG18" s="51" t="s">
        <v>173</v>
      </c>
      <c r="EYH18" s="51"/>
      <c r="EYI18" s="60">
        <f t="shared" ref="EYI18" si="4399">EYJ18/1.19</f>
        <v>126.05042016806723</v>
      </c>
      <c r="EYJ18" s="62">
        <v>150</v>
      </c>
      <c r="EYK18" s="83" t="s">
        <v>203</v>
      </c>
      <c r="EYL18" s="102" t="s">
        <v>204</v>
      </c>
      <c r="EYM18" s="51" t="s">
        <v>174</v>
      </c>
      <c r="EYN18" s="51" t="s">
        <v>174</v>
      </c>
      <c r="EYO18" s="51" t="s">
        <v>173</v>
      </c>
      <c r="EYP18" s="51"/>
      <c r="EYQ18" s="60">
        <f t="shared" ref="EYQ18" si="4400">EYR18/1.19</f>
        <v>126.05042016806723</v>
      </c>
      <c r="EYR18" s="62">
        <v>150</v>
      </c>
      <c r="EYS18" s="83" t="s">
        <v>203</v>
      </c>
      <c r="EYT18" s="102" t="s">
        <v>204</v>
      </c>
      <c r="EYU18" s="51" t="s">
        <v>174</v>
      </c>
      <c r="EYV18" s="51" t="s">
        <v>174</v>
      </c>
      <c r="EYW18" s="51" t="s">
        <v>173</v>
      </c>
      <c r="EYX18" s="51"/>
      <c r="EYY18" s="60">
        <f t="shared" ref="EYY18" si="4401">EYZ18/1.19</f>
        <v>126.05042016806723</v>
      </c>
      <c r="EYZ18" s="62">
        <v>150</v>
      </c>
      <c r="EZA18" s="83" t="s">
        <v>203</v>
      </c>
      <c r="EZB18" s="102" t="s">
        <v>204</v>
      </c>
      <c r="EZC18" s="51" t="s">
        <v>174</v>
      </c>
      <c r="EZD18" s="51" t="s">
        <v>174</v>
      </c>
      <c r="EZE18" s="51" t="s">
        <v>173</v>
      </c>
      <c r="EZF18" s="51"/>
      <c r="EZG18" s="60">
        <f t="shared" ref="EZG18" si="4402">EZH18/1.19</f>
        <v>126.05042016806723</v>
      </c>
      <c r="EZH18" s="62">
        <v>150</v>
      </c>
      <c r="EZI18" s="83" t="s">
        <v>203</v>
      </c>
      <c r="EZJ18" s="102" t="s">
        <v>204</v>
      </c>
      <c r="EZK18" s="51" t="s">
        <v>174</v>
      </c>
      <c r="EZL18" s="51" t="s">
        <v>174</v>
      </c>
      <c r="EZM18" s="51" t="s">
        <v>173</v>
      </c>
      <c r="EZN18" s="51"/>
      <c r="EZO18" s="60">
        <f t="shared" ref="EZO18" si="4403">EZP18/1.19</f>
        <v>126.05042016806723</v>
      </c>
      <c r="EZP18" s="62">
        <v>150</v>
      </c>
      <c r="EZQ18" s="83" t="s">
        <v>203</v>
      </c>
      <c r="EZR18" s="102" t="s">
        <v>204</v>
      </c>
      <c r="EZS18" s="51" t="s">
        <v>174</v>
      </c>
      <c r="EZT18" s="51" t="s">
        <v>174</v>
      </c>
      <c r="EZU18" s="51" t="s">
        <v>173</v>
      </c>
      <c r="EZV18" s="51"/>
      <c r="EZW18" s="60">
        <f t="shared" ref="EZW18" si="4404">EZX18/1.19</f>
        <v>126.05042016806723</v>
      </c>
      <c r="EZX18" s="62">
        <v>150</v>
      </c>
      <c r="EZY18" s="83" t="s">
        <v>203</v>
      </c>
      <c r="EZZ18" s="102" t="s">
        <v>204</v>
      </c>
      <c r="FAA18" s="51" t="s">
        <v>174</v>
      </c>
      <c r="FAB18" s="51" t="s">
        <v>174</v>
      </c>
      <c r="FAC18" s="51" t="s">
        <v>173</v>
      </c>
      <c r="FAD18" s="51"/>
      <c r="FAE18" s="60">
        <f t="shared" ref="FAE18" si="4405">FAF18/1.19</f>
        <v>126.05042016806723</v>
      </c>
      <c r="FAF18" s="62">
        <v>150</v>
      </c>
      <c r="FAG18" s="83" t="s">
        <v>203</v>
      </c>
      <c r="FAH18" s="102" t="s">
        <v>204</v>
      </c>
      <c r="FAI18" s="51" t="s">
        <v>174</v>
      </c>
      <c r="FAJ18" s="51" t="s">
        <v>174</v>
      </c>
      <c r="FAK18" s="51" t="s">
        <v>173</v>
      </c>
      <c r="FAL18" s="51"/>
      <c r="FAM18" s="60">
        <f t="shared" ref="FAM18" si="4406">FAN18/1.19</f>
        <v>126.05042016806723</v>
      </c>
      <c r="FAN18" s="62">
        <v>150</v>
      </c>
      <c r="FAO18" s="83" t="s">
        <v>203</v>
      </c>
      <c r="FAP18" s="102" t="s">
        <v>204</v>
      </c>
      <c r="FAQ18" s="51" t="s">
        <v>174</v>
      </c>
      <c r="FAR18" s="51" t="s">
        <v>174</v>
      </c>
      <c r="FAS18" s="51" t="s">
        <v>173</v>
      </c>
      <c r="FAT18" s="51"/>
      <c r="FAU18" s="60">
        <f t="shared" ref="FAU18" si="4407">FAV18/1.19</f>
        <v>126.05042016806723</v>
      </c>
      <c r="FAV18" s="62">
        <v>150</v>
      </c>
      <c r="FAW18" s="83" t="s">
        <v>203</v>
      </c>
      <c r="FAX18" s="102" t="s">
        <v>204</v>
      </c>
      <c r="FAY18" s="51" t="s">
        <v>174</v>
      </c>
      <c r="FAZ18" s="51" t="s">
        <v>174</v>
      </c>
      <c r="FBA18" s="51" t="s">
        <v>173</v>
      </c>
      <c r="FBB18" s="51"/>
      <c r="FBC18" s="60">
        <f t="shared" ref="FBC18" si="4408">FBD18/1.19</f>
        <v>126.05042016806723</v>
      </c>
      <c r="FBD18" s="62">
        <v>150</v>
      </c>
      <c r="FBE18" s="83" t="s">
        <v>203</v>
      </c>
      <c r="FBF18" s="102" t="s">
        <v>204</v>
      </c>
      <c r="FBG18" s="51" t="s">
        <v>174</v>
      </c>
      <c r="FBH18" s="51" t="s">
        <v>174</v>
      </c>
      <c r="FBI18" s="51" t="s">
        <v>173</v>
      </c>
      <c r="FBJ18" s="51"/>
      <c r="FBK18" s="60">
        <f t="shared" ref="FBK18" si="4409">FBL18/1.19</f>
        <v>126.05042016806723</v>
      </c>
      <c r="FBL18" s="62">
        <v>150</v>
      </c>
      <c r="FBM18" s="83" t="s">
        <v>203</v>
      </c>
      <c r="FBN18" s="102" t="s">
        <v>204</v>
      </c>
      <c r="FBO18" s="51" t="s">
        <v>174</v>
      </c>
      <c r="FBP18" s="51" t="s">
        <v>174</v>
      </c>
      <c r="FBQ18" s="51" t="s">
        <v>173</v>
      </c>
      <c r="FBR18" s="51"/>
      <c r="FBS18" s="60">
        <f t="shared" ref="FBS18" si="4410">FBT18/1.19</f>
        <v>126.05042016806723</v>
      </c>
      <c r="FBT18" s="62">
        <v>150</v>
      </c>
      <c r="FBU18" s="83" t="s">
        <v>203</v>
      </c>
      <c r="FBV18" s="102" t="s">
        <v>204</v>
      </c>
      <c r="FBW18" s="51" t="s">
        <v>174</v>
      </c>
      <c r="FBX18" s="51" t="s">
        <v>174</v>
      </c>
      <c r="FBY18" s="51" t="s">
        <v>173</v>
      </c>
      <c r="FBZ18" s="51"/>
      <c r="FCA18" s="60">
        <f t="shared" ref="FCA18" si="4411">FCB18/1.19</f>
        <v>126.05042016806723</v>
      </c>
      <c r="FCB18" s="62">
        <v>150</v>
      </c>
      <c r="FCC18" s="83" t="s">
        <v>203</v>
      </c>
      <c r="FCD18" s="102" t="s">
        <v>204</v>
      </c>
      <c r="FCE18" s="51" t="s">
        <v>174</v>
      </c>
      <c r="FCF18" s="51" t="s">
        <v>174</v>
      </c>
      <c r="FCG18" s="51" t="s">
        <v>173</v>
      </c>
      <c r="FCH18" s="51"/>
      <c r="FCI18" s="60">
        <f t="shared" ref="FCI18" si="4412">FCJ18/1.19</f>
        <v>126.05042016806723</v>
      </c>
      <c r="FCJ18" s="62">
        <v>150</v>
      </c>
      <c r="FCK18" s="83" t="s">
        <v>203</v>
      </c>
      <c r="FCL18" s="102" t="s">
        <v>204</v>
      </c>
      <c r="FCM18" s="51" t="s">
        <v>174</v>
      </c>
      <c r="FCN18" s="51" t="s">
        <v>174</v>
      </c>
      <c r="FCO18" s="51" t="s">
        <v>173</v>
      </c>
      <c r="FCP18" s="51"/>
      <c r="FCQ18" s="60">
        <f t="shared" ref="FCQ18" si="4413">FCR18/1.19</f>
        <v>126.05042016806723</v>
      </c>
      <c r="FCR18" s="62">
        <v>150</v>
      </c>
      <c r="FCS18" s="83" t="s">
        <v>203</v>
      </c>
      <c r="FCT18" s="102" t="s">
        <v>204</v>
      </c>
      <c r="FCU18" s="51" t="s">
        <v>174</v>
      </c>
      <c r="FCV18" s="51" t="s">
        <v>174</v>
      </c>
      <c r="FCW18" s="51" t="s">
        <v>173</v>
      </c>
      <c r="FCX18" s="51"/>
      <c r="FCY18" s="60">
        <f t="shared" ref="FCY18" si="4414">FCZ18/1.19</f>
        <v>126.05042016806723</v>
      </c>
      <c r="FCZ18" s="62">
        <v>150</v>
      </c>
      <c r="FDA18" s="83" t="s">
        <v>203</v>
      </c>
      <c r="FDB18" s="102" t="s">
        <v>204</v>
      </c>
      <c r="FDC18" s="51" t="s">
        <v>174</v>
      </c>
      <c r="FDD18" s="51" t="s">
        <v>174</v>
      </c>
      <c r="FDE18" s="51" t="s">
        <v>173</v>
      </c>
      <c r="FDF18" s="51"/>
      <c r="FDG18" s="60">
        <f t="shared" ref="FDG18" si="4415">FDH18/1.19</f>
        <v>126.05042016806723</v>
      </c>
      <c r="FDH18" s="62">
        <v>150</v>
      </c>
      <c r="FDI18" s="83" t="s">
        <v>203</v>
      </c>
      <c r="FDJ18" s="102" t="s">
        <v>204</v>
      </c>
      <c r="FDK18" s="51" t="s">
        <v>174</v>
      </c>
      <c r="FDL18" s="51" t="s">
        <v>174</v>
      </c>
      <c r="FDM18" s="51" t="s">
        <v>173</v>
      </c>
      <c r="FDN18" s="51"/>
      <c r="FDO18" s="60">
        <f t="shared" ref="FDO18" si="4416">FDP18/1.19</f>
        <v>126.05042016806723</v>
      </c>
      <c r="FDP18" s="62">
        <v>150</v>
      </c>
      <c r="FDQ18" s="83" t="s">
        <v>203</v>
      </c>
      <c r="FDR18" s="102" t="s">
        <v>204</v>
      </c>
      <c r="FDS18" s="51" t="s">
        <v>174</v>
      </c>
      <c r="FDT18" s="51" t="s">
        <v>174</v>
      </c>
      <c r="FDU18" s="51" t="s">
        <v>173</v>
      </c>
      <c r="FDV18" s="51"/>
      <c r="FDW18" s="60">
        <f t="shared" ref="FDW18" si="4417">FDX18/1.19</f>
        <v>126.05042016806723</v>
      </c>
      <c r="FDX18" s="62">
        <v>150</v>
      </c>
      <c r="FDY18" s="83" t="s">
        <v>203</v>
      </c>
      <c r="FDZ18" s="102" t="s">
        <v>204</v>
      </c>
      <c r="FEA18" s="51" t="s">
        <v>174</v>
      </c>
      <c r="FEB18" s="51" t="s">
        <v>174</v>
      </c>
      <c r="FEC18" s="51" t="s">
        <v>173</v>
      </c>
      <c r="FED18" s="51"/>
      <c r="FEE18" s="60">
        <f t="shared" ref="FEE18" si="4418">FEF18/1.19</f>
        <v>126.05042016806723</v>
      </c>
      <c r="FEF18" s="62">
        <v>150</v>
      </c>
      <c r="FEG18" s="83" t="s">
        <v>203</v>
      </c>
      <c r="FEH18" s="102" t="s">
        <v>204</v>
      </c>
      <c r="FEI18" s="51" t="s">
        <v>174</v>
      </c>
      <c r="FEJ18" s="51" t="s">
        <v>174</v>
      </c>
      <c r="FEK18" s="51" t="s">
        <v>173</v>
      </c>
      <c r="FEL18" s="51"/>
      <c r="FEM18" s="60">
        <f t="shared" ref="FEM18" si="4419">FEN18/1.19</f>
        <v>126.05042016806723</v>
      </c>
      <c r="FEN18" s="62">
        <v>150</v>
      </c>
      <c r="FEO18" s="83" t="s">
        <v>203</v>
      </c>
      <c r="FEP18" s="102" t="s">
        <v>204</v>
      </c>
      <c r="FEQ18" s="51" t="s">
        <v>174</v>
      </c>
      <c r="FER18" s="51" t="s">
        <v>174</v>
      </c>
      <c r="FES18" s="51" t="s">
        <v>173</v>
      </c>
      <c r="FET18" s="51"/>
      <c r="FEU18" s="60">
        <f t="shared" ref="FEU18" si="4420">FEV18/1.19</f>
        <v>126.05042016806723</v>
      </c>
      <c r="FEV18" s="62">
        <v>150</v>
      </c>
      <c r="FEW18" s="83" t="s">
        <v>203</v>
      </c>
      <c r="FEX18" s="102" t="s">
        <v>204</v>
      </c>
      <c r="FEY18" s="51" t="s">
        <v>174</v>
      </c>
      <c r="FEZ18" s="51" t="s">
        <v>174</v>
      </c>
      <c r="FFA18" s="51" t="s">
        <v>173</v>
      </c>
      <c r="FFB18" s="51"/>
      <c r="FFC18" s="60">
        <f t="shared" ref="FFC18" si="4421">FFD18/1.19</f>
        <v>126.05042016806723</v>
      </c>
      <c r="FFD18" s="62">
        <v>150</v>
      </c>
      <c r="FFE18" s="83" t="s">
        <v>203</v>
      </c>
      <c r="FFF18" s="102" t="s">
        <v>204</v>
      </c>
      <c r="FFG18" s="51" t="s">
        <v>174</v>
      </c>
      <c r="FFH18" s="51" t="s">
        <v>174</v>
      </c>
      <c r="FFI18" s="51" t="s">
        <v>173</v>
      </c>
      <c r="FFJ18" s="51"/>
      <c r="FFK18" s="60">
        <f t="shared" ref="FFK18" si="4422">FFL18/1.19</f>
        <v>126.05042016806723</v>
      </c>
      <c r="FFL18" s="62">
        <v>150</v>
      </c>
      <c r="FFM18" s="83" t="s">
        <v>203</v>
      </c>
      <c r="FFN18" s="102" t="s">
        <v>204</v>
      </c>
      <c r="FFO18" s="51" t="s">
        <v>174</v>
      </c>
      <c r="FFP18" s="51" t="s">
        <v>174</v>
      </c>
      <c r="FFQ18" s="51" t="s">
        <v>173</v>
      </c>
      <c r="FFR18" s="51"/>
      <c r="FFS18" s="60">
        <f t="shared" ref="FFS18" si="4423">FFT18/1.19</f>
        <v>126.05042016806723</v>
      </c>
      <c r="FFT18" s="62">
        <v>150</v>
      </c>
      <c r="FFU18" s="83" t="s">
        <v>203</v>
      </c>
      <c r="FFV18" s="102" t="s">
        <v>204</v>
      </c>
      <c r="FFW18" s="51" t="s">
        <v>174</v>
      </c>
      <c r="FFX18" s="51" t="s">
        <v>174</v>
      </c>
      <c r="FFY18" s="51" t="s">
        <v>173</v>
      </c>
      <c r="FFZ18" s="51"/>
      <c r="FGA18" s="60">
        <f t="shared" ref="FGA18" si="4424">FGB18/1.19</f>
        <v>126.05042016806723</v>
      </c>
      <c r="FGB18" s="62">
        <v>150</v>
      </c>
      <c r="FGC18" s="83" t="s">
        <v>203</v>
      </c>
      <c r="FGD18" s="102" t="s">
        <v>204</v>
      </c>
      <c r="FGE18" s="51" t="s">
        <v>174</v>
      </c>
      <c r="FGF18" s="51" t="s">
        <v>174</v>
      </c>
      <c r="FGG18" s="51" t="s">
        <v>173</v>
      </c>
      <c r="FGH18" s="51"/>
      <c r="FGI18" s="60">
        <f t="shared" ref="FGI18" si="4425">FGJ18/1.19</f>
        <v>126.05042016806723</v>
      </c>
      <c r="FGJ18" s="62">
        <v>150</v>
      </c>
      <c r="FGK18" s="83" t="s">
        <v>203</v>
      </c>
      <c r="FGL18" s="102" t="s">
        <v>204</v>
      </c>
      <c r="FGM18" s="51" t="s">
        <v>174</v>
      </c>
      <c r="FGN18" s="51" t="s">
        <v>174</v>
      </c>
      <c r="FGO18" s="51" t="s">
        <v>173</v>
      </c>
      <c r="FGP18" s="51"/>
      <c r="FGQ18" s="60">
        <f t="shared" ref="FGQ18" si="4426">FGR18/1.19</f>
        <v>126.05042016806723</v>
      </c>
      <c r="FGR18" s="62">
        <v>150</v>
      </c>
      <c r="FGS18" s="83" t="s">
        <v>203</v>
      </c>
      <c r="FGT18" s="102" t="s">
        <v>204</v>
      </c>
      <c r="FGU18" s="51" t="s">
        <v>174</v>
      </c>
      <c r="FGV18" s="51" t="s">
        <v>174</v>
      </c>
      <c r="FGW18" s="51" t="s">
        <v>173</v>
      </c>
      <c r="FGX18" s="51"/>
      <c r="FGY18" s="60">
        <f t="shared" ref="FGY18" si="4427">FGZ18/1.19</f>
        <v>126.05042016806723</v>
      </c>
      <c r="FGZ18" s="62">
        <v>150</v>
      </c>
      <c r="FHA18" s="83" t="s">
        <v>203</v>
      </c>
      <c r="FHB18" s="102" t="s">
        <v>204</v>
      </c>
      <c r="FHC18" s="51" t="s">
        <v>174</v>
      </c>
      <c r="FHD18" s="51" t="s">
        <v>174</v>
      </c>
      <c r="FHE18" s="51" t="s">
        <v>173</v>
      </c>
      <c r="FHF18" s="51"/>
      <c r="FHG18" s="60">
        <f t="shared" ref="FHG18" si="4428">FHH18/1.19</f>
        <v>126.05042016806723</v>
      </c>
      <c r="FHH18" s="62">
        <v>150</v>
      </c>
      <c r="FHI18" s="83" t="s">
        <v>203</v>
      </c>
      <c r="FHJ18" s="102" t="s">
        <v>204</v>
      </c>
      <c r="FHK18" s="51" t="s">
        <v>174</v>
      </c>
      <c r="FHL18" s="51" t="s">
        <v>174</v>
      </c>
      <c r="FHM18" s="51" t="s">
        <v>173</v>
      </c>
      <c r="FHN18" s="51"/>
      <c r="FHO18" s="60">
        <f t="shared" ref="FHO18" si="4429">FHP18/1.19</f>
        <v>126.05042016806723</v>
      </c>
      <c r="FHP18" s="62">
        <v>150</v>
      </c>
      <c r="FHQ18" s="83" t="s">
        <v>203</v>
      </c>
      <c r="FHR18" s="102" t="s">
        <v>204</v>
      </c>
      <c r="FHS18" s="51" t="s">
        <v>174</v>
      </c>
      <c r="FHT18" s="51" t="s">
        <v>174</v>
      </c>
      <c r="FHU18" s="51" t="s">
        <v>173</v>
      </c>
      <c r="FHV18" s="51"/>
      <c r="FHW18" s="60">
        <f t="shared" ref="FHW18" si="4430">FHX18/1.19</f>
        <v>126.05042016806723</v>
      </c>
      <c r="FHX18" s="62">
        <v>150</v>
      </c>
      <c r="FHY18" s="83" t="s">
        <v>203</v>
      </c>
      <c r="FHZ18" s="102" t="s">
        <v>204</v>
      </c>
      <c r="FIA18" s="51" t="s">
        <v>174</v>
      </c>
      <c r="FIB18" s="51" t="s">
        <v>174</v>
      </c>
      <c r="FIC18" s="51" t="s">
        <v>173</v>
      </c>
      <c r="FID18" s="51"/>
      <c r="FIE18" s="60">
        <f t="shared" ref="FIE18" si="4431">FIF18/1.19</f>
        <v>126.05042016806723</v>
      </c>
      <c r="FIF18" s="62">
        <v>150</v>
      </c>
      <c r="FIG18" s="83" t="s">
        <v>203</v>
      </c>
      <c r="FIH18" s="102" t="s">
        <v>204</v>
      </c>
      <c r="FII18" s="51" t="s">
        <v>174</v>
      </c>
      <c r="FIJ18" s="51" t="s">
        <v>174</v>
      </c>
      <c r="FIK18" s="51" t="s">
        <v>173</v>
      </c>
      <c r="FIL18" s="51"/>
      <c r="FIM18" s="60">
        <f t="shared" ref="FIM18" si="4432">FIN18/1.19</f>
        <v>126.05042016806723</v>
      </c>
      <c r="FIN18" s="62">
        <v>150</v>
      </c>
      <c r="FIO18" s="83" t="s">
        <v>203</v>
      </c>
      <c r="FIP18" s="102" t="s">
        <v>204</v>
      </c>
      <c r="FIQ18" s="51" t="s">
        <v>174</v>
      </c>
      <c r="FIR18" s="51" t="s">
        <v>174</v>
      </c>
      <c r="FIS18" s="51" t="s">
        <v>173</v>
      </c>
      <c r="FIT18" s="51"/>
      <c r="FIU18" s="60">
        <f t="shared" ref="FIU18" si="4433">FIV18/1.19</f>
        <v>126.05042016806723</v>
      </c>
      <c r="FIV18" s="62">
        <v>150</v>
      </c>
      <c r="FIW18" s="83" t="s">
        <v>203</v>
      </c>
      <c r="FIX18" s="102" t="s">
        <v>204</v>
      </c>
      <c r="FIY18" s="51" t="s">
        <v>174</v>
      </c>
      <c r="FIZ18" s="51" t="s">
        <v>174</v>
      </c>
      <c r="FJA18" s="51" t="s">
        <v>173</v>
      </c>
      <c r="FJB18" s="51"/>
      <c r="FJC18" s="60">
        <f t="shared" ref="FJC18" si="4434">FJD18/1.19</f>
        <v>126.05042016806723</v>
      </c>
      <c r="FJD18" s="62">
        <v>150</v>
      </c>
      <c r="FJE18" s="83" t="s">
        <v>203</v>
      </c>
      <c r="FJF18" s="102" t="s">
        <v>204</v>
      </c>
      <c r="FJG18" s="51" t="s">
        <v>174</v>
      </c>
      <c r="FJH18" s="51" t="s">
        <v>174</v>
      </c>
      <c r="FJI18" s="51" t="s">
        <v>173</v>
      </c>
      <c r="FJJ18" s="51"/>
      <c r="FJK18" s="60">
        <f t="shared" ref="FJK18" si="4435">FJL18/1.19</f>
        <v>126.05042016806723</v>
      </c>
      <c r="FJL18" s="62">
        <v>150</v>
      </c>
      <c r="FJM18" s="83" t="s">
        <v>203</v>
      </c>
      <c r="FJN18" s="102" t="s">
        <v>204</v>
      </c>
      <c r="FJO18" s="51" t="s">
        <v>174</v>
      </c>
      <c r="FJP18" s="51" t="s">
        <v>174</v>
      </c>
      <c r="FJQ18" s="51" t="s">
        <v>173</v>
      </c>
      <c r="FJR18" s="51"/>
      <c r="FJS18" s="60">
        <f t="shared" ref="FJS18" si="4436">FJT18/1.19</f>
        <v>126.05042016806723</v>
      </c>
      <c r="FJT18" s="62">
        <v>150</v>
      </c>
      <c r="FJU18" s="83" t="s">
        <v>203</v>
      </c>
      <c r="FJV18" s="102" t="s">
        <v>204</v>
      </c>
      <c r="FJW18" s="51" t="s">
        <v>174</v>
      </c>
      <c r="FJX18" s="51" t="s">
        <v>174</v>
      </c>
      <c r="FJY18" s="51" t="s">
        <v>173</v>
      </c>
      <c r="FJZ18" s="51"/>
      <c r="FKA18" s="60">
        <f t="shared" ref="FKA18" si="4437">FKB18/1.19</f>
        <v>126.05042016806723</v>
      </c>
      <c r="FKB18" s="62">
        <v>150</v>
      </c>
      <c r="FKC18" s="83" t="s">
        <v>203</v>
      </c>
      <c r="FKD18" s="102" t="s">
        <v>204</v>
      </c>
      <c r="FKE18" s="51" t="s">
        <v>174</v>
      </c>
      <c r="FKF18" s="51" t="s">
        <v>174</v>
      </c>
      <c r="FKG18" s="51" t="s">
        <v>173</v>
      </c>
      <c r="FKH18" s="51"/>
      <c r="FKI18" s="60">
        <f t="shared" ref="FKI18" si="4438">FKJ18/1.19</f>
        <v>126.05042016806723</v>
      </c>
      <c r="FKJ18" s="62">
        <v>150</v>
      </c>
      <c r="FKK18" s="83" t="s">
        <v>203</v>
      </c>
      <c r="FKL18" s="102" t="s">
        <v>204</v>
      </c>
      <c r="FKM18" s="51" t="s">
        <v>174</v>
      </c>
      <c r="FKN18" s="51" t="s">
        <v>174</v>
      </c>
      <c r="FKO18" s="51" t="s">
        <v>173</v>
      </c>
      <c r="FKP18" s="51"/>
      <c r="FKQ18" s="60">
        <f t="shared" ref="FKQ18" si="4439">FKR18/1.19</f>
        <v>126.05042016806723</v>
      </c>
      <c r="FKR18" s="62">
        <v>150</v>
      </c>
      <c r="FKS18" s="83" t="s">
        <v>203</v>
      </c>
      <c r="FKT18" s="102" t="s">
        <v>204</v>
      </c>
      <c r="FKU18" s="51" t="s">
        <v>174</v>
      </c>
      <c r="FKV18" s="51" t="s">
        <v>174</v>
      </c>
      <c r="FKW18" s="51" t="s">
        <v>173</v>
      </c>
      <c r="FKX18" s="51"/>
      <c r="FKY18" s="60">
        <f t="shared" ref="FKY18" si="4440">FKZ18/1.19</f>
        <v>126.05042016806723</v>
      </c>
      <c r="FKZ18" s="62">
        <v>150</v>
      </c>
      <c r="FLA18" s="83" t="s">
        <v>203</v>
      </c>
      <c r="FLB18" s="102" t="s">
        <v>204</v>
      </c>
      <c r="FLC18" s="51" t="s">
        <v>174</v>
      </c>
      <c r="FLD18" s="51" t="s">
        <v>174</v>
      </c>
      <c r="FLE18" s="51" t="s">
        <v>173</v>
      </c>
      <c r="FLF18" s="51"/>
      <c r="FLG18" s="60">
        <f t="shared" ref="FLG18" si="4441">FLH18/1.19</f>
        <v>126.05042016806723</v>
      </c>
      <c r="FLH18" s="62">
        <v>150</v>
      </c>
      <c r="FLI18" s="83" t="s">
        <v>203</v>
      </c>
      <c r="FLJ18" s="102" t="s">
        <v>204</v>
      </c>
      <c r="FLK18" s="51" t="s">
        <v>174</v>
      </c>
      <c r="FLL18" s="51" t="s">
        <v>174</v>
      </c>
      <c r="FLM18" s="51" t="s">
        <v>173</v>
      </c>
      <c r="FLN18" s="51"/>
      <c r="FLO18" s="60">
        <f t="shared" ref="FLO18" si="4442">FLP18/1.19</f>
        <v>126.05042016806723</v>
      </c>
      <c r="FLP18" s="62">
        <v>150</v>
      </c>
      <c r="FLQ18" s="83" t="s">
        <v>203</v>
      </c>
      <c r="FLR18" s="102" t="s">
        <v>204</v>
      </c>
      <c r="FLS18" s="51" t="s">
        <v>174</v>
      </c>
      <c r="FLT18" s="51" t="s">
        <v>174</v>
      </c>
      <c r="FLU18" s="51" t="s">
        <v>173</v>
      </c>
      <c r="FLV18" s="51"/>
      <c r="FLW18" s="60">
        <f t="shared" ref="FLW18" si="4443">FLX18/1.19</f>
        <v>126.05042016806723</v>
      </c>
      <c r="FLX18" s="62">
        <v>150</v>
      </c>
      <c r="FLY18" s="83" t="s">
        <v>203</v>
      </c>
      <c r="FLZ18" s="102" t="s">
        <v>204</v>
      </c>
      <c r="FMA18" s="51" t="s">
        <v>174</v>
      </c>
      <c r="FMB18" s="51" t="s">
        <v>174</v>
      </c>
      <c r="FMC18" s="51" t="s">
        <v>173</v>
      </c>
      <c r="FMD18" s="51"/>
      <c r="FME18" s="60">
        <f t="shared" ref="FME18" si="4444">FMF18/1.19</f>
        <v>126.05042016806723</v>
      </c>
      <c r="FMF18" s="62">
        <v>150</v>
      </c>
      <c r="FMG18" s="83" t="s">
        <v>203</v>
      </c>
      <c r="FMH18" s="102" t="s">
        <v>204</v>
      </c>
      <c r="FMI18" s="51" t="s">
        <v>174</v>
      </c>
      <c r="FMJ18" s="51" t="s">
        <v>174</v>
      </c>
      <c r="FMK18" s="51" t="s">
        <v>173</v>
      </c>
      <c r="FML18" s="51"/>
      <c r="FMM18" s="60">
        <f t="shared" ref="FMM18" si="4445">FMN18/1.19</f>
        <v>126.05042016806723</v>
      </c>
      <c r="FMN18" s="62">
        <v>150</v>
      </c>
      <c r="FMO18" s="83" t="s">
        <v>203</v>
      </c>
      <c r="FMP18" s="102" t="s">
        <v>204</v>
      </c>
      <c r="FMQ18" s="51" t="s">
        <v>174</v>
      </c>
      <c r="FMR18" s="51" t="s">
        <v>174</v>
      </c>
      <c r="FMS18" s="51" t="s">
        <v>173</v>
      </c>
      <c r="FMT18" s="51"/>
      <c r="FMU18" s="60">
        <f t="shared" ref="FMU18" si="4446">FMV18/1.19</f>
        <v>126.05042016806723</v>
      </c>
      <c r="FMV18" s="62">
        <v>150</v>
      </c>
      <c r="FMW18" s="83" t="s">
        <v>203</v>
      </c>
      <c r="FMX18" s="102" t="s">
        <v>204</v>
      </c>
      <c r="FMY18" s="51" t="s">
        <v>174</v>
      </c>
      <c r="FMZ18" s="51" t="s">
        <v>174</v>
      </c>
      <c r="FNA18" s="51" t="s">
        <v>173</v>
      </c>
      <c r="FNB18" s="51"/>
      <c r="FNC18" s="60">
        <f t="shared" ref="FNC18" si="4447">FND18/1.19</f>
        <v>126.05042016806723</v>
      </c>
      <c r="FND18" s="62">
        <v>150</v>
      </c>
      <c r="FNE18" s="83" t="s">
        <v>203</v>
      </c>
      <c r="FNF18" s="102" t="s">
        <v>204</v>
      </c>
      <c r="FNG18" s="51" t="s">
        <v>174</v>
      </c>
      <c r="FNH18" s="51" t="s">
        <v>174</v>
      </c>
      <c r="FNI18" s="51" t="s">
        <v>173</v>
      </c>
      <c r="FNJ18" s="51"/>
      <c r="FNK18" s="60">
        <f t="shared" ref="FNK18" si="4448">FNL18/1.19</f>
        <v>126.05042016806723</v>
      </c>
      <c r="FNL18" s="62">
        <v>150</v>
      </c>
      <c r="FNM18" s="83" t="s">
        <v>203</v>
      </c>
      <c r="FNN18" s="102" t="s">
        <v>204</v>
      </c>
      <c r="FNO18" s="51" t="s">
        <v>174</v>
      </c>
      <c r="FNP18" s="51" t="s">
        <v>174</v>
      </c>
      <c r="FNQ18" s="51" t="s">
        <v>173</v>
      </c>
      <c r="FNR18" s="51"/>
      <c r="FNS18" s="60">
        <f t="shared" ref="FNS18" si="4449">FNT18/1.19</f>
        <v>126.05042016806723</v>
      </c>
      <c r="FNT18" s="62">
        <v>150</v>
      </c>
      <c r="FNU18" s="83" t="s">
        <v>203</v>
      </c>
      <c r="FNV18" s="102" t="s">
        <v>204</v>
      </c>
      <c r="FNW18" s="51" t="s">
        <v>174</v>
      </c>
      <c r="FNX18" s="51" t="s">
        <v>174</v>
      </c>
      <c r="FNY18" s="51" t="s">
        <v>173</v>
      </c>
      <c r="FNZ18" s="51"/>
      <c r="FOA18" s="60">
        <f t="shared" ref="FOA18" si="4450">FOB18/1.19</f>
        <v>126.05042016806723</v>
      </c>
      <c r="FOB18" s="62">
        <v>150</v>
      </c>
      <c r="FOC18" s="83" t="s">
        <v>203</v>
      </c>
      <c r="FOD18" s="102" t="s">
        <v>204</v>
      </c>
      <c r="FOE18" s="51" t="s">
        <v>174</v>
      </c>
      <c r="FOF18" s="51" t="s">
        <v>174</v>
      </c>
      <c r="FOG18" s="51" t="s">
        <v>173</v>
      </c>
      <c r="FOH18" s="51"/>
      <c r="FOI18" s="60">
        <f t="shared" ref="FOI18" si="4451">FOJ18/1.19</f>
        <v>126.05042016806723</v>
      </c>
      <c r="FOJ18" s="62">
        <v>150</v>
      </c>
      <c r="FOK18" s="83" t="s">
        <v>203</v>
      </c>
      <c r="FOL18" s="102" t="s">
        <v>204</v>
      </c>
      <c r="FOM18" s="51" t="s">
        <v>174</v>
      </c>
      <c r="FON18" s="51" t="s">
        <v>174</v>
      </c>
      <c r="FOO18" s="51" t="s">
        <v>173</v>
      </c>
      <c r="FOP18" s="51"/>
      <c r="FOQ18" s="60">
        <f t="shared" ref="FOQ18" si="4452">FOR18/1.19</f>
        <v>126.05042016806723</v>
      </c>
      <c r="FOR18" s="62">
        <v>150</v>
      </c>
      <c r="FOS18" s="83" t="s">
        <v>203</v>
      </c>
      <c r="FOT18" s="102" t="s">
        <v>204</v>
      </c>
      <c r="FOU18" s="51" t="s">
        <v>174</v>
      </c>
      <c r="FOV18" s="51" t="s">
        <v>174</v>
      </c>
      <c r="FOW18" s="51" t="s">
        <v>173</v>
      </c>
      <c r="FOX18" s="51"/>
      <c r="FOY18" s="60">
        <f t="shared" ref="FOY18" si="4453">FOZ18/1.19</f>
        <v>126.05042016806723</v>
      </c>
      <c r="FOZ18" s="62">
        <v>150</v>
      </c>
      <c r="FPA18" s="83" t="s">
        <v>203</v>
      </c>
      <c r="FPB18" s="102" t="s">
        <v>204</v>
      </c>
      <c r="FPC18" s="51" t="s">
        <v>174</v>
      </c>
      <c r="FPD18" s="51" t="s">
        <v>174</v>
      </c>
      <c r="FPE18" s="51" t="s">
        <v>173</v>
      </c>
      <c r="FPF18" s="51"/>
      <c r="FPG18" s="60">
        <f t="shared" ref="FPG18" si="4454">FPH18/1.19</f>
        <v>126.05042016806723</v>
      </c>
      <c r="FPH18" s="62">
        <v>150</v>
      </c>
      <c r="FPI18" s="83" t="s">
        <v>203</v>
      </c>
      <c r="FPJ18" s="102" t="s">
        <v>204</v>
      </c>
      <c r="FPK18" s="51" t="s">
        <v>174</v>
      </c>
      <c r="FPL18" s="51" t="s">
        <v>174</v>
      </c>
      <c r="FPM18" s="51" t="s">
        <v>173</v>
      </c>
      <c r="FPN18" s="51"/>
      <c r="FPO18" s="60">
        <f t="shared" ref="FPO18" si="4455">FPP18/1.19</f>
        <v>126.05042016806723</v>
      </c>
      <c r="FPP18" s="62">
        <v>150</v>
      </c>
      <c r="FPQ18" s="83" t="s">
        <v>203</v>
      </c>
      <c r="FPR18" s="102" t="s">
        <v>204</v>
      </c>
      <c r="FPS18" s="51" t="s">
        <v>174</v>
      </c>
      <c r="FPT18" s="51" t="s">
        <v>174</v>
      </c>
      <c r="FPU18" s="51" t="s">
        <v>173</v>
      </c>
      <c r="FPV18" s="51"/>
      <c r="FPW18" s="60">
        <f t="shared" ref="FPW18" si="4456">FPX18/1.19</f>
        <v>126.05042016806723</v>
      </c>
      <c r="FPX18" s="62">
        <v>150</v>
      </c>
      <c r="FPY18" s="83" t="s">
        <v>203</v>
      </c>
      <c r="FPZ18" s="102" t="s">
        <v>204</v>
      </c>
      <c r="FQA18" s="51" t="s">
        <v>174</v>
      </c>
      <c r="FQB18" s="51" t="s">
        <v>174</v>
      </c>
      <c r="FQC18" s="51" t="s">
        <v>173</v>
      </c>
      <c r="FQD18" s="51"/>
      <c r="FQE18" s="60">
        <f t="shared" ref="FQE18" si="4457">FQF18/1.19</f>
        <v>126.05042016806723</v>
      </c>
      <c r="FQF18" s="62">
        <v>150</v>
      </c>
      <c r="FQG18" s="83" t="s">
        <v>203</v>
      </c>
      <c r="FQH18" s="102" t="s">
        <v>204</v>
      </c>
      <c r="FQI18" s="51" t="s">
        <v>174</v>
      </c>
      <c r="FQJ18" s="51" t="s">
        <v>174</v>
      </c>
      <c r="FQK18" s="51" t="s">
        <v>173</v>
      </c>
      <c r="FQL18" s="51"/>
      <c r="FQM18" s="60">
        <f t="shared" ref="FQM18" si="4458">FQN18/1.19</f>
        <v>126.05042016806723</v>
      </c>
      <c r="FQN18" s="62">
        <v>150</v>
      </c>
      <c r="FQO18" s="83" t="s">
        <v>203</v>
      </c>
      <c r="FQP18" s="102" t="s">
        <v>204</v>
      </c>
      <c r="FQQ18" s="51" t="s">
        <v>174</v>
      </c>
      <c r="FQR18" s="51" t="s">
        <v>174</v>
      </c>
      <c r="FQS18" s="51" t="s">
        <v>173</v>
      </c>
      <c r="FQT18" s="51"/>
      <c r="FQU18" s="60">
        <f t="shared" ref="FQU18" si="4459">FQV18/1.19</f>
        <v>126.05042016806723</v>
      </c>
      <c r="FQV18" s="62">
        <v>150</v>
      </c>
      <c r="FQW18" s="83" t="s">
        <v>203</v>
      </c>
      <c r="FQX18" s="102" t="s">
        <v>204</v>
      </c>
      <c r="FQY18" s="51" t="s">
        <v>174</v>
      </c>
      <c r="FQZ18" s="51" t="s">
        <v>174</v>
      </c>
      <c r="FRA18" s="51" t="s">
        <v>173</v>
      </c>
      <c r="FRB18" s="51"/>
      <c r="FRC18" s="60">
        <f t="shared" ref="FRC18" si="4460">FRD18/1.19</f>
        <v>126.05042016806723</v>
      </c>
      <c r="FRD18" s="62">
        <v>150</v>
      </c>
      <c r="FRE18" s="83" t="s">
        <v>203</v>
      </c>
      <c r="FRF18" s="102" t="s">
        <v>204</v>
      </c>
      <c r="FRG18" s="51" t="s">
        <v>174</v>
      </c>
      <c r="FRH18" s="51" t="s">
        <v>174</v>
      </c>
      <c r="FRI18" s="51" t="s">
        <v>173</v>
      </c>
      <c r="FRJ18" s="51"/>
      <c r="FRK18" s="60">
        <f t="shared" ref="FRK18" si="4461">FRL18/1.19</f>
        <v>126.05042016806723</v>
      </c>
      <c r="FRL18" s="62">
        <v>150</v>
      </c>
      <c r="FRM18" s="83" t="s">
        <v>203</v>
      </c>
      <c r="FRN18" s="102" t="s">
        <v>204</v>
      </c>
      <c r="FRO18" s="51" t="s">
        <v>174</v>
      </c>
      <c r="FRP18" s="51" t="s">
        <v>174</v>
      </c>
      <c r="FRQ18" s="51" t="s">
        <v>173</v>
      </c>
      <c r="FRR18" s="51"/>
      <c r="FRS18" s="60">
        <f t="shared" ref="FRS18" si="4462">FRT18/1.19</f>
        <v>126.05042016806723</v>
      </c>
      <c r="FRT18" s="62">
        <v>150</v>
      </c>
      <c r="FRU18" s="83" t="s">
        <v>203</v>
      </c>
      <c r="FRV18" s="102" t="s">
        <v>204</v>
      </c>
      <c r="FRW18" s="51" t="s">
        <v>174</v>
      </c>
      <c r="FRX18" s="51" t="s">
        <v>174</v>
      </c>
      <c r="FRY18" s="51" t="s">
        <v>173</v>
      </c>
      <c r="FRZ18" s="51"/>
      <c r="FSA18" s="60">
        <f t="shared" ref="FSA18" si="4463">FSB18/1.19</f>
        <v>126.05042016806723</v>
      </c>
      <c r="FSB18" s="62">
        <v>150</v>
      </c>
      <c r="FSC18" s="83" t="s">
        <v>203</v>
      </c>
      <c r="FSD18" s="102" t="s">
        <v>204</v>
      </c>
      <c r="FSE18" s="51" t="s">
        <v>174</v>
      </c>
      <c r="FSF18" s="51" t="s">
        <v>174</v>
      </c>
      <c r="FSG18" s="51" t="s">
        <v>173</v>
      </c>
      <c r="FSH18" s="51"/>
      <c r="FSI18" s="60">
        <f t="shared" ref="FSI18" si="4464">FSJ18/1.19</f>
        <v>126.05042016806723</v>
      </c>
      <c r="FSJ18" s="62">
        <v>150</v>
      </c>
      <c r="FSK18" s="83" t="s">
        <v>203</v>
      </c>
      <c r="FSL18" s="102" t="s">
        <v>204</v>
      </c>
      <c r="FSM18" s="51" t="s">
        <v>174</v>
      </c>
      <c r="FSN18" s="51" t="s">
        <v>174</v>
      </c>
      <c r="FSO18" s="51" t="s">
        <v>173</v>
      </c>
      <c r="FSP18" s="51"/>
      <c r="FSQ18" s="60">
        <f t="shared" ref="FSQ18" si="4465">FSR18/1.19</f>
        <v>126.05042016806723</v>
      </c>
      <c r="FSR18" s="62">
        <v>150</v>
      </c>
      <c r="FSS18" s="83" t="s">
        <v>203</v>
      </c>
      <c r="FST18" s="102" t="s">
        <v>204</v>
      </c>
      <c r="FSU18" s="51" t="s">
        <v>174</v>
      </c>
      <c r="FSV18" s="51" t="s">
        <v>174</v>
      </c>
      <c r="FSW18" s="51" t="s">
        <v>173</v>
      </c>
      <c r="FSX18" s="51"/>
      <c r="FSY18" s="60">
        <f t="shared" ref="FSY18" si="4466">FSZ18/1.19</f>
        <v>126.05042016806723</v>
      </c>
      <c r="FSZ18" s="62">
        <v>150</v>
      </c>
      <c r="FTA18" s="83" t="s">
        <v>203</v>
      </c>
      <c r="FTB18" s="102" t="s">
        <v>204</v>
      </c>
      <c r="FTC18" s="51" t="s">
        <v>174</v>
      </c>
      <c r="FTD18" s="51" t="s">
        <v>174</v>
      </c>
      <c r="FTE18" s="51" t="s">
        <v>173</v>
      </c>
      <c r="FTF18" s="51"/>
      <c r="FTG18" s="60">
        <f t="shared" ref="FTG18" si="4467">FTH18/1.19</f>
        <v>126.05042016806723</v>
      </c>
      <c r="FTH18" s="62">
        <v>150</v>
      </c>
      <c r="FTI18" s="83" t="s">
        <v>203</v>
      </c>
      <c r="FTJ18" s="102" t="s">
        <v>204</v>
      </c>
      <c r="FTK18" s="51" t="s">
        <v>174</v>
      </c>
      <c r="FTL18" s="51" t="s">
        <v>174</v>
      </c>
      <c r="FTM18" s="51" t="s">
        <v>173</v>
      </c>
      <c r="FTN18" s="51"/>
      <c r="FTO18" s="60">
        <f t="shared" ref="FTO18" si="4468">FTP18/1.19</f>
        <v>126.05042016806723</v>
      </c>
      <c r="FTP18" s="62">
        <v>150</v>
      </c>
      <c r="FTQ18" s="83" t="s">
        <v>203</v>
      </c>
      <c r="FTR18" s="102" t="s">
        <v>204</v>
      </c>
      <c r="FTS18" s="51" t="s">
        <v>174</v>
      </c>
      <c r="FTT18" s="51" t="s">
        <v>174</v>
      </c>
      <c r="FTU18" s="51" t="s">
        <v>173</v>
      </c>
      <c r="FTV18" s="51"/>
      <c r="FTW18" s="60">
        <f t="shared" ref="FTW18" si="4469">FTX18/1.19</f>
        <v>126.05042016806723</v>
      </c>
      <c r="FTX18" s="62">
        <v>150</v>
      </c>
      <c r="FTY18" s="83" t="s">
        <v>203</v>
      </c>
      <c r="FTZ18" s="102" t="s">
        <v>204</v>
      </c>
      <c r="FUA18" s="51" t="s">
        <v>174</v>
      </c>
      <c r="FUB18" s="51" t="s">
        <v>174</v>
      </c>
      <c r="FUC18" s="51" t="s">
        <v>173</v>
      </c>
      <c r="FUD18" s="51"/>
      <c r="FUE18" s="60">
        <f t="shared" ref="FUE18" si="4470">FUF18/1.19</f>
        <v>126.05042016806723</v>
      </c>
      <c r="FUF18" s="62">
        <v>150</v>
      </c>
      <c r="FUG18" s="83" t="s">
        <v>203</v>
      </c>
      <c r="FUH18" s="102" t="s">
        <v>204</v>
      </c>
      <c r="FUI18" s="51" t="s">
        <v>174</v>
      </c>
      <c r="FUJ18" s="51" t="s">
        <v>174</v>
      </c>
      <c r="FUK18" s="51" t="s">
        <v>173</v>
      </c>
      <c r="FUL18" s="51"/>
      <c r="FUM18" s="60">
        <f t="shared" ref="FUM18" si="4471">FUN18/1.19</f>
        <v>126.05042016806723</v>
      </c>
      <c r="FUN18" s="62">
        <v>150</v>
      </c>
      <c r="FUO18" s="83" t="s">
        <v>203</v>
      </c>
      <c r="FUP18" s="102" t="s">
        <v>204</v>
      </c>
      <c r="FUQ18" s="51" t="s">
        <v>174</v>
      </c>
      <c r="FUR18" s="51" t="s">
        <v>174</v>
      </c>
      <c r="FUS18" s="51" t="s">
        <v>173</v>
      </c>
      <c r="FUT18" s="51"/>
      <c r="FUU18" s="60">
        <f t="shared" ref="FUU18" si="4472">FUV18/1.19</f>
        <v>126.05042016806723</v>
      </c>
      <c r="FUV18" s="62">
        <v>150</v>
      </c>
      <c r="FUW18" s="83" t="s">
        <v>203</v>
      </c>
      <c r="FUX18" s="102" t="s">
        <v>204</v>
      </c>
      <c r="FUY18" s="51" t="s">
        <v>174</v>
      </c>
      <c r="FUZ18" s="51" t="s">
        <v>174</v>
      </c>
      <c r="FVA18" s="51" t="s">
        <v>173</v>
      </c>
      <c r="FVB18" s="51"/>
      <c r="FVC18" s="60">
        <f t="shared" ref="FVC18" si="4473">FVD18/1.19</f>
        <v>126.05042016806723</v>
      </c>
      <c r="FVD18" s="62">
        <v>150</v>
      </c>
      <c r="FVE18" s="83" t="s">
        <v>203</v>
      </c>
      <c r="FVF18" s="102" t="s">
        <v>204</v>
      </c>
      <c r="FVG18" s="51" t="s">
        <v>174</v>
      </c>
      <c r="FVH18" s="51" t="s">
        <v>174</v>
      </c>
      <c r="FVI18" s="51" t="s">
        <v>173</v>
      </c>
      <c r="FVJ18" s="51"/>
      <c r="FVK18" s="60">
        <f t="shared" ref="FVK18" si="4474">FVL18/1.19</f>
        <v>126.05042016806723</v>
      </c>
      <c r="FVL18" s="62">
        <v>150</v>
      </c>
      <c r="FVM18" s="83" t="s">
        <v>203</v>
      </c>
      <c r="FVN18" s="102" t="s">
        <v>204</v>
      </c>
      <c r="FVO18" s="51" t="s">
        <v>174</v>
      </c>
      <c r="FVP18" s="51" t="s">
        <v>174</v>
      </c>
      <c r="FVQ18" s="51" t="s">
        <v>173</v>
      </c>
      <c r="FVR18" s="51"/>
      <c r="FVS18" s="60">
        <f t="shared" ref="FVS18" si="4475">FVT18/1.19</f>
        <v>126.05042016806723</v>
      </c>
      <c r="FVT18" s="62">
        <v>150</v>
      </c>
      <c r="FVU18" s="83" t="s">
        <v>203</v>
      </c>
      <c r="FVV18" s="102" t="s">
        <v>204</v>
      </c>
      <c r="FVW18" s="51" t="s">
        <v>174</v>
      </c>
      <c r="FVX18" s="51" t="s">
        <v>174</v>
      </c>
      <c r="FVY18" s="51" t="s">
        <v>173</v>
      </c>
      <c r="FVZ18" s="51"/>
      <c r="FWA18" s="60">
        <f t="shared" ref="FWA18" si="4476">FWB18/1.19</f>
        <v>126.05042016806723</v>
      </c>
      <c r="FWB18" s="62">
        <v>150</v>
      </c>
      <c r="FWC18" s="83" t="s">
        <v>203</v>
      </c>
      <c r="FWD18" s="102" t="s">
        <v>204</v>
      </c>
      <c r="FWE18" s="51" t="s">
        <v>174</v>
      </c>
      <c r="FWF18" s="51" t="s">
        <v>174</v>
      </c>
      <c r="FWG18" s="51" t="s">
        <v>173</v>
      </c>
      <c r="FWH18" s="51"/>
      <c r="FWI18" s="60">
        <f t="shared" ref="FWI18" si="4477">FWJ18/1.19</f>
        <v>126.05042016806723</v>
      </c>
      <c r="FWJ18" s="62">
        <v>150</v>
      </c>
      <c r="FWK18" s="83" t="s">
        <v>203</v>
      </c>
      <c r="FWL18" s="102" t="s">
        <v>204</v>
      </c>
      <c r="FWM18" s="51" t="s">
        <v>174</v>
      </c>
      <c r="FWN18" s="51" t="s">
        <v>174</v>
      </c>
      <c r="FWO18" s="51" t="s">
        <v>173</v>
      </c>
      <c r="FWP18" s="51"/>
      <c r="FWQ18" s="60">
        <f t="shared" ref="FWQ18" si="4478">FWR18/1.19</f>
        <v>126.05042016806723</v>
      </c>
      <c r="FWR18" s="62">
        <v>150</v>
      </c>
      <c r="FWS18" s="83" t="s">
        <v>203</v>
      </c>
      <c r="FWT18" s="102" t="s">
        <v>204</v>
      </c>
      <c r="FWU18" s="51" t="s">
        <v>174</v>
      </c>
      <c r="FWV18" s="51" t="s">
        <v>174</v>
      </c>
      <c r="FWW18" s="51" t="s">
        <v>173</v>
      </c>
      <c r="FWX18" s="51"/>
      <c r="FWY18" s="60">
        <f t="shared" ref="FWY18" si="4479">FWZ18/1.19</f>
        <v>126.05042016806723</v>
      </c>
      <c r="FWZ18" s="62">
        <v>150</v>
      </c>
      <c r="FXA18" s="83" t="s">
        <v>203</v>
      </c>
      <c r="FXB18" s="102" t="s">
        <v>204</v>
      </c>
      <c r="FXC18" s="51" t="s">
        <v>174</v>
      </c>
      <c r="FXD18" s="51" t="s">
        <v>174</v>
      </c>
      <c r="FXE18" s="51" t="s">
        <v>173</v>
      </c>
      <c r="FXF18" s="51"/>
      <c r="FXG18" s="60">
        <f t="shared" ref="FXG18" si="4480">FXH18/1.19</f>
        <v>126.05042016806723</v>
      </c>
      <c r="FXH18" s="62">
        <v>150</v>
      </c>
      <c r="FXI18" s="83" t="s">
        <v>203</v>
      </c>
      <c r="FXJ18" s="102" t="s">
        <v>204</v>
      </c>
      <c r="FXK18" s="51" t="s">
        <v>174</v>
      </c>
      <c r="FXL18" s="51" t="s">
        <v>174</v>
      </c>
      <c r="FXM18" s="51" t="s">
        <v>173</v>
      </c>
      <c r="FXN18" s="51"/>
      <c r="FXO18" s="60">
        <f t="shared" ref="FXO18" si="4481">FXP18/1.19</f>
        <v>126.05042016806723</v>
      </c>
      <c r="FXP18" s="62">
        <v>150</v>
      </c>
      <c r="FXQ18" s="83" t="s">
        <v>203</v>
      </c>
      <c r="FXR18" s="102" t="s">
        <v>204</v>
      </c>
      <c r="FXS18" s="51" t="s">
        <v>174</v>
      </c>
      <c r="FXT18" s="51" t="s">
        <v>174</v>
      </c>
      <c r="FXU18" s="51" t="s">
        <v>173</v>
      </c>
      <c r="FXV18" s="51"/>
      <c r="FXW18" s="60">
        <f t="shared" ref="FXW18" si="4482">FXX18/1.19</f>
        <v>126.05042016806723</v>
      </c>
      <c r="FXX18" s="62">
        <v>150</v>
      </c>
      <c r="FXY18" s="83" t="s">
        <v>203</v>
      </c>
      <c r="FXZ18" s="102" t="s">
        <v>204</v>
      </c>
      <c r="FYA18" s="51" t="s">
        <v>174</v>
      </c>
      <c r="FYB18" s="51" t="s">
        <v>174</v>
      </c>
      <c r="FYC18" s="51" t="s">
        <v>173</v>
      </c>
      <c r="FYD18" s="51"/>
      <c r="FYE18" s="60">
        <f t="shared" ref="FYE18" si="4483">FYF18/1.19</f>
        <v>126.05042016806723</v>
      </c>
      <c r="FYF18" s="62">
        <v>150</v>
      </c>
      <c r="FYG18" s="83" t="s">
        <v>203</v>
      </c>
      <c r="FYH18" s="102" t="s">
        <v>204</v>
      </c>
      <c r="FYI18" s="51" t="s">
        <v>174</v>
      </c>
      <c r="FYJ18" s="51" t="s">
        <v>174</v>
      </c>
      <c r="FYK18" s="51" t="s">
        <v>173</v>
      </c>
      <c r="FYL18" s="51"/>
      <c r="FYM18" s="60">
        <f t="shared" ref="FYM18" si="4484">FYN18/1.19</f>
        <v>126.05042016806723</v>
      </c>
      <c r="FYN18" s="62">
        <v>150</v>
      </c>
      <c r="FYO18" s="83" t="s">
        <v>203</v>
      </c>
      <c r="FYP18" s="102" t="s">
        <v>204</v>
      </c>
      <c r="FYQ18" s="51" t="s">
        <v>174</v>
      </c>
      <c r="FYR18" s="51" t="s">
        <v>174</v>
      </c>
      <c r="FYS18" s="51" t="s">
        <v>173</v>
      </c>
      <c r="FYT18" s="51"/>
      <c r="FYU18" s="60">
        <f t="shared" ref="FYU18" si="4485">FYV18/1.19</f>
        <v>126.05042016806723</v>
      </c>
      <c r="FYV18" s="62">
        <v>150</v>
      </c>
      <c r="FYW18" s="83" t="s">
        <v>203</v>
      </c>
      <c r="FYX18" s="102" t="s">
        <v>204</v>
      </c>
      <c r="FYY18" s="51" t="s">
        <v>174</v>
      </c>
      <c r="FYZ18" s="51" t="s">
        <v>174</v>
      </c>
      <c r="FZA18" s="51" t="s">
        <v>173</v>
      </c>
      <c r="FZB18" s="51"/>
      <c r="FZC18" s="60">
        <f t="shared" ref="FZC18" si="4486">FZD18/1.19</f>
        <v>126.05042016806723</v>
      </c>
      <c r="FZD18" s="62">
        <v>150</v>
      </c>
      <c r="FZE18" s="83" t="s">
        <v>203</v>
      </c>
      <c r="FZF18" s="102" t="s">
        <v>204</v>
      </c>
      <c r="FZG18" s="51" t="s">
        <v>174</v>
      </c>
      <c r="FZH18" s="51" t="s">
        <v>174</v>
      </c>
      <c r="FZI18" s="51" t="s">
        <v>173</v>
      </c>
      <c r="FZJ18" s="51"/>
      <c r="FZK18" s="60">
        <f t="shared" ref="FZK18" si="4487">FZL18/1.19</f>
        <v>126.05042016806723</v>
      </c>
      <c r="FZL18" s="62">
        <v>150</v>
      </c>
      <c r="FZM18" s="83" t="s">
        <v>203</v>
      </c>
      <c r="FZN18" s="102" t="s">
        <v>204</v>
      </c>
      <c r="FZO18" s="51" t="s">
        <v>174</v>
      </c>
      <c r="FZP18" s="51" t="s">
        <v>174</v>
      </c>
      <c r="FZQ18" s="51" t="s">
        <v>173</v>
      </c>
      <c r="FZR18" s="51"/>
      <c r="FZS18" s="60">
        <f t="shared" ref="FZS18" si="4488">FZT18/1.19</f>
        <v>126.05042016806723</v>
      </c>
      <c r="FZT18" s="62">
        <v>150</v>
      </c>
      <c r="FZU18" s="83" t="s">
        <v>203</v>
      </c>
      <c r="FZV18" s="102" t="s">
        <v>204</v>
      </c>
      <c r="FZW18" s="51" t="s">
        <v>174</v>
      </c>
      <c r="FZX18" s="51" t="s">
        <v>174</v>
      </c>
      <c r="FZY18" s="51" t="s">
        <v>173</v>
      </c>
      <c r="FZZ18" s="51"/>
      <c r="GAA18" s="60">
        <f t="shared" ref="GAA18" si="4489">GAB18/1.19</f>
        <v>126.05042016806723</v>
      </c>
      <c r="GAB18" s="62">
        <v>150</v>
      </c>
      <c r="GAC18" s="83" t="s">
        <v>203</v>
      </c>
      <c r="GAD18" s="102" t="s">
        <v>204</v>
      </c>
      <c r="GAE18" s="51" t="s">
        <v>174</v>
      </c>
      <c r="GAF18" s="51" t="s">
        <v>174</v>
      </c>
      <c r="GAG18" s="51" t="s">
        <v>173</v>
      </c>
      <c r="GAH18" s="51"/>
      <c r="GAI18" s="60">
        <f t="shared" ref="GAI18" si="4490">GAJ18/1.19</f>
        <v>126.05042016806723</v>
      </c>
      <c r="GAJ18" s="62">
        <v>150</v>
      </c>
      <c r="GAK18" s="83" t="s">
        <v>203</v>
      </c>
      <c r="GAL18" s="102" t="s">
        <v>204</v>
      </c>
      <c r="GAM18" s="51" t="s">
        <v>174</v>
      </c>
      <c r="GAN18" s="51" t="s">
        <v>174</v>
      </c>
      <c r="GAO18" s="51" t="s">
        <v>173</v>
      </c>
      <c r="GAP18" s="51"/>
      <c r="GAQ18" s="60">
        <f t="shared" ref="GAQ18" si="4491">GAR18/1.19</f>
        <v>126.05042016806723</v>
      </c>
      <c r="GAR18" s="62">
        <v>150</v>
      </c>
      <c r="GAS18" s="83" t="s">
        <v>203</v>
      </c>
      <c r="GAT18" s="102" t="s">
        <v>204</v>
      </c>
      <c r="GAU18" s="51" t="s">
        <v>174</v>
      </c>
      <c r="GAV18" s="51" t="s">
        <v>174</v>
      </c>
      <c r="GAW18" s="51" t="s">
        <v>173</v>
      </c>
      <c r="GAX18" s="51"/>
      <c r="GAY18" s="60">
        <f t="shared" ref="GAY18" si="4492">GAZ18/1.19</f>
        <v>126.05042016806723</v>
      </c>
      <c r="GAZ18" s="62">
        <v>150</v>
      </c>
      <c r="GBA18" s="83" t="s">
        <v>203</v>
      </c>
      <c r="GBB18" s="102" t="s">
        <v>204</v>
      </c>
      <c r="GBC18" s="51" t="s">
        <v>174</v>
      </c>
      <c r="GBD18" s="51" t="s">
        <v>174</v>
      </c>
      <c r="GBE18" s="51" t="s">
        <v>173</v>
      </c>
      <c r="GBF18" s="51"/>
      <c r="GBG18" s="60">
        <f t="shared" ref="GBG18" si="4493">GBH18/1.19</f>
        <v>126.05042016806723</v>
      </c>
      <c r="GBH18" s="62">
        <v>150</v>
      </c>
      <c r="GBI18" s="83" t="s">
        <v>203</v>
      </c>
      <c r="GBJ18" s="102" t="s">
        <v>204</v>
      </c>
      <c r="GBK18" s="51" t="s">
        <v>174</v>
      </c>
      <c r="GBL18" s="51" t="s">
        <v>174</v>
      </c>
      <c r="GBM18" s="51" t="s">
        <v>173</v>
      </c>
      <c r="GBN18" s="51"/>
      <c r="GBO18" s="60">
        <f t="shared" ref="GBO18" si="4494">GBP18/1.19</f>
        <v>126.05042016806723</v>
      </c>
      <c r="GBP18" s="62">
        <v>150</v>
      </c>
      <c r="GBQ18" s="83" t="s">
        <v>203</v>
      </c>
      <c r="GBR18" s="102" t="s">
        <v>204</v>
      </c>
      <c r="GBS18" s="51" t="s">
        <v>174</v>
      </c>
      <c r="GBT18" s="51" t="s">
        <v>174</v>
      </c>
      <c r="GBU18" s="51" t="s">
        <v>173</v>
      </c>
      <c r="GBV18" s="51"/>
      <c r="GBW18" s="60">
        <f t="shared" ref="GBW18" si="4495">GBX18/1.19</f>
        <v>126.05042016806723</v>
      </c>
      <c r="GBX18" s="62">
        <v>150</v>
      </c>
      <c r="GBY18" s="83" t="s">
        <v>203</v>
      </c>
      <c r="GBZ18" s="102" t="s">
        <v>204</v>
      </c>
      <c r="GCA18" s="51" t="s">
        <v>174</v>
      </c>
      <c r="GCB18" s="51" t="s">
        <v>174</v>
      </c>
      <c r="GCC18" s="51" t="s">
        <v>173</v>
      </c>
      <c r="GCD18" s="51"/>
      <c r="GCE18" s="60">
        <f t="shared" ref="GCE18" si="4496">GCF18/1.19</f>
        <v>126.05042016806723</v>
      </c>
      <c r="GCF18" s="62">
        <v>150</v>
      </c>
      <c r="GCG18" s="83" t="s">
        <v>203</v>
      </c>
      <c r="GCH18" s="102" t="s">
        <v>204</v>
      </c>
      <c r="GCI18" s="51" t="s">
        <v>174</v>
      </c>
      <c r="GCJ18" s="51" t="s">
        <v>174</v>
      </c>
      <c r="GCK18" s="51" t="s">
        <v>173</v>
      </c>
      <c r="GCL18" s="51"/>
      <c r="GCM18" s="60">
        <f t="shared" ref="GCM18" si="4497">GCN18/1.19</f>
        <v>126.05042016806723</v>
      </c>
      <c r="GCN18" s="62">
        <v>150</v>
      </c>
      <c r="GCO18" s="83" t="s">
        <v>203</v>
      </c>
      <c r="GCP18" s="102" t="s">
        <v>204</v>
      </c>
      <c r="GCQ18" s="51" t="s">
        <v>174</v>
      </c>
      <c r="GCR18" s="51" t="s">
        <v>174</v>
      </c>
      <c r="GCS18" s="51" t="s">
        <v>173</v>
      </c>
      <c r="GCT18" s="51"/>
      <c r="GCU18" s="60">
        <f t="shared" ref="GCU18" si="4498">GCV18/1.19</f>
        <v>126.05042016806723</v>
      </c>
      <c r="GCV18" s="62">
        <v>150</v>
      </c>
      <c r="GCW18" s="83" t="s">
        <v>203</v>
      </c>
      <c r="GCX18" s="102" t="s">
        <v>204</v>
      </c>
      <c r="GCY18" s="51" t="s">
        <v>174</v>
      </c>
      <c r="GCZ18" s="51" t="s">
        <v>174</v>
      </c>
      <c r="GDA18" s="51" t="s">
        <v>173</v>
      </c>
      <c r="GDB18" s="51"/>
      <c r="GDC18" s="60">
        <f t="shared" ref="GDC18" si="4499">GDD18/1.19</f>
        <v>126.05042016806723</v>
      </c>
      <c r="GDD18" s="62">
        <v>150</v>
      </c>
      <c r="GDE18" s="83" t="s">
        <v>203</v>
      </c>
      <c r="GDF18" s="102" t="s">
        <v>204</v>
      </c>
      <c r="GDG18" s="51" t="s">
        <v>174</v>
      </c>
      <c r="GDH18" s="51" t="s">
        <v>174</v>
      </c>
      <c r="GDI18" s="51" t="s">
        <v>173</v>
      </c>
      <c r="GDJ18" s="51"/>
      <c r="GDK18" s="60">
        <f t="shared" ref="GDK18" si="4500">GDL18/1.19</f>
        <v>126.05042016806723</v>
      </c>
      <c r="GDL18" s="62">
        <v>150</v>
      </c>
      <c r="GDM18" s="83" t="s">
        <v>203</v>
      </c>
      <c r="GDN18" s="102" t="s">
        <v>204</v>
      </c>
      <c r="GDO18" s="51" t="s">
        <v>174</v>
      </c>
      <c r="GDP18" s="51" t="s">
        <v>174</v>
      </c>
      <c r="GDQ18" s="51" t="s">
        <v>173</v>
      </c>
      <c r="GDR18" s="51"/>
      <c r="GDS18" s="60">
        <f t="shared" ref="GDS18" si="4501">GDT18/1.19</f>
        <v>126.05042016806723</v>
      </c>
      <c r="GDT18" s="62">
        <v>150</v>
      </c>
      <c r="GDU18" s="83" t="s">
        <v>203</v>
      </c>
      <c r="GDV18" s="102" t="s">
        <v>204</v>
      </c>
      <c r="GDW18" s="51" t="s">
        <v>174</v>
      </c>
      <c r="GDX18" s="51" t="s">
        <v>174</v>
      </c>
      <c r="GDY18" s="51" t="s">
        <v>173</v>
      </c>
      <c r="GDZ18" s="51"/>
      <c r="GEA18" s="60">
        <f t="shared" ref="GEA18" si="4502">GEB18/1.19</f>
        <v>126.05042016806723</v>
      </c>
      <c r="GEB18" s="62">
        <v>150</v>
      </c>
      <c r="GEC18" s="83" t="s">
        <v>203</v>
      </c>
      <c r="GED18" s="102" t="s">
        <v>204</v>
      </c>
      <c r="GEE18" s="51" t="s">
        <v>174</v>
      </c>
      <c r="GEF18" s="51" t="s">
        <v>174</v>
      </c>
      <c r="GEG18" s="51" t="s">
        <v>173</v>
      </c>
      <c r="GEH18" s="51"/>
      <c r="GEI18" s="60">
        <f t="shared" ref="GEI18" si="4503">GEJ18/1.19</f>
        <v>126.05042016806723</v>
      </c>
      <c r="GEJ18" s="62">
        <v>150</v>
      </c>
      <c r="GEK18" s="83" t="s">
        <v>203</v>
      </c>
      <c r="GEL18" s="102" t="s">
        <v>204</v>
      </c>
      <c r="GEM18" s="51" t="s">
        <v>174</v>
      </c>
      <c r="GEN18" s="51" t="s">
        <v>174</v>
      </c>
      <c r="GEO18" s="51" t="s">
        <v>173</v>
      </c>
      <c r="GEP18" s="51"/>
      <c r="GEQ18" s="60">
        <f t="shared" ref="GEQ18" si="4504">GER18/1.19</f>
        <v>126.05042016806723</v>
      </c>
      <c r="GER18" s="62">
        <v>150</v>
      </c>
      <c r="GES18" s="83" t="s">
        <v>203</v>
      </c>
      <c r="GET18" s="102" t="s">
        <v>204</v>
      </c>
      <c r="GEU18" s="51" t="s">
        <v>174</v>
      </c>
      <c r="GEV18" s="51" t="s">
        <v>174</v>
      </c>
      <c r="GEW18" s="51" t="s">
        <v>173</v>
      </c>
      <c r="GEX18" s="51"/>
      <c r="GEY18" s="60">
        <f t="shared" ref="GEY18" si="4505">GEZ18/1.19</f>
        <v>126.05042016806723</v>
      </c>
      <c r="GEZ18" s="62">
        <v>150</v>
      </c>
      <c r="GFA18" s="83" t="s">
        <v>203</v>
      </c>
      <c r="GFB18" s="102" t="s">
        <v>204</v>
      </c>
      <c r="GFC18" s="51" t="s">
        <v>174</v>
      </c>
      <c r="GFD18" s="51" t="s">
        <v>174</v>
      </c>
      <c r="GFE18" s="51" t="s">
        <v>173</v>
      </c>
      <c r="GFF18" s="51"/>
      <c r="GFG18" s="60">
        <f t="shared" ref="GFG18" si="4506">GFH18/1.19</f>
        <v>126.05042016806723</v>
      </c>
      <c r="GFH18" s="62">
        <v>150</v>
      </c>
      <c r="GFI18" s="83" t="s">
        <v>203</v>
      </c>
      <c r="GFJ18" s="102" t="s">
        <v>204</v>
      </c>
      <c r="GFK18" s="51" t="s">
        <v>174</v>
      </c>
      <c r="GFL18" s="51" t="s">
        <v>174</v>
      </c>
      <c r="GFM18" s="51" t="s">
        <v>173</v>
      </c>
      <c r="GFN18" s="51"/>
      <c r="GFO18" s="60">
        <f t="shared" ref="GFO18" si="4507">GFP18/1.19</f>
        <v>126.05042016806723</v>
      </c>
      <c r="GFP18" s="62">
        <v>150</v>
      </c>
      <c r="GFQ18" s="83" t="s">
        <v>203</v>
      </c>
      <c r="GFR18" s="102" t="s">
        <v>204</v>
      </c>
      <c r="GFS18" s="51" t="s">
        <v>174</v>
      </c>
      <c r="GFT18" s="51" t="s">
        <v>174</v>
      </c>
      <c r="GFU18" s="51" t="s">
        <v>173</v>
      </c>
      <c r="GFV18" s="51"/>
      <c r="GFW18" s="60">
        <f t="shared" ref="GFW18" si="4508">GFX18/1.19</f>
        <v>126.05042016806723</v>
      </c>
      <c r="GFX18" s="62">
        <v>150</v>
      </c>
      <c r="GFY18" s="83" t="s">
        <v>203</v>
      </c>
      <c r="GFZ18" s="102" t="s">
        <v>204</v>
      </c>
      <c r="GGA18" s="51" t="s">
        <v>174</v>
      </c>
      <c r="GGB18" s="51" t="s">
        <v>174</v>
      </c>
      <c r="GGC18" s="51" t="s">
        <v>173</v>
      </c>
      <c r="GGD18" s="51"/>
      <c r="GGE18" s="60">
        <f t="shared" ref="GGE18" si="4509">GGF18/1.19</f>
        <v>126.05042016806723</v>
      </c>
      <c r="GGF18" s="62">
        <v>150</v>
      </c>
      <c r="GGG18" s="83" t="s">
        <v>203</v>
      </c>
      <c r="GGH18" s="102" t="s">
        <v>204</v>
      </c>
      <c r="GGI18" s="51" t="s">
        <v>174</v>
      </c>
      <c r="GGJ18" s="51" t="s">
        <v>174</v>
      </c>
      <c r="GGK18" s="51" t="s">
        <v>173</v>
      </c>
      <c r="GGL18" s="51"/>
      <c r="GGM18" s="60">
        <f t="shared" ref="GGM18" si="4510">GGN18/1.19</f>
        <v>126.05042016806723</v>
      </c>
      <c r="GGN18" s="62">
        <v>150</v>
      </c>
      <c r="GGO18" s="83" t="s">
        <v>203</v>
      </c>
      <c r="GGP18" s="102" t="s">
        <v>204</v>
      </c>
      <c r="GGQ18" s="51" t="s">
        <v>174</v>
      </c>
      <c r="GGR18" s="51" t="s">
        <v>174</v>
      </c>
      <c r="GGS18" s="51" t="s">
        <v>173</v>
      </c>
      <c r="GGT18" s="51"/>
      <c r="GGU18" s="60">
        <f t="shared" ref="GGU18" si="4511">GGV18/1.19</f>
        <v>126.05042016806723</v>
      </c>
      <c r="GGV18" s="62">
        <v>150</v>
      </c>
      <c r="GGW18" s="83" t="s">
        <v>203</v>
      </c>
      <c r="GGX18" s="102" t="s">
        <v>204</v>
      </c>
      <c r="GGY18" s="51" t="s">
        <v>174</v>
      </c>
      <c r="GGZ18" s="51" t="s">
        <v>174</v>
      </c>
      <c r="GHA18" s="51" t="s">
        <v>173</v>
      </c>
      <c r="GHB18" s="51"/>
      <c r="GHC18" s="60">
        <f t="shared" ref="GHC18" si="4512">GHD18/1.19</f>
        <v>126.05042016806723</v>
      </c>
      <c r="GHD18" s="62">
        <v>150</v>
      </c>
      <c r="GHE18" s="83" t="s">
        <v>203</v>
      </c>
      <c r="GHF18" s="102" t="s">
        <v>204</v>
      </c>
      <c r="GHG18" s="51" t="s">
        <v>174</v>
      </c>
      <c r="GHH18" s="51" t="s">
        <v>174</v>
      </c>
      <c r="GHI18" s="51" t="s">
        <v>173</v>
      </c>
      <c r="GHJ18" s="51"/>
      <c r="GHK18" s="60">
        <f t="shared" ref="GHK18" si="4513">GHL18/1.19</f>
        <v>126.05042016806723</v>
      </c>
      <c r="GHL18" s="62">
        <v>150</v>
      </c>
      <c r="GHM18" s="83" t="s">
        <v>203</v>
      </c>
      <c r="GHN18" s="102" t="s">
        <v>204</v>
      </c>
      <c r="GHO18" s="51" t="s">
        <v>174</v>
      </c>
      <c r="GHP18" s="51" t="s">
        <v>174</v>
      </c>
      <c r="GHQ18" s="51" t="s">
        <v>173</v>
      </c>
      <c r="GHR18" s="51"/>
      <c r="GHS18" s="60">
        <f t="shared" ref="GHS18" si="4514">GHT18/1.19</f>
        <v>126.05042016806723</v>
      </c>
      <c r="GHT18" s="62">
        <v>150</v>
      </c>
      <c r="GHU18" s="83" t="s">
        <v>203</v>
      </c>
      <c r="GHV18" s="102" t="s">
        <v>204</v>
      </c>
      <c r="GHW18" s="51" t="s">
        <v>174</v>
      </c>
      <c r="GHX18" s="51" t="s">
        <v>174</v>
      </c>
      <c r="GHY18" s="51" t="s">
        <v>173</v>
      </c>
      <c r="GHZ18" s="51"/>
      <c r="GIA18" s="60">
        <f t="shared" ref="GIA18" si="4515">GIB18/1.19</f>
        <v>126.05042016806723</v>
      </c>
      <c r="GIB18" s="62">
        <v>150</v>
      </c>
      <c r="GIC18" s="83" t="s">
        <v>203</v>
      </c>
      <c r="GID18" s="102" t="s">
        <v>204</v>
      </c>
      <c r="GIE18" s="51" t="s">
        <v>174</v>
      </c>
      <c r="GIF18" s="51" t="s">
        <v>174</v>
      </c>
      <c r="GIG18" s="51" t="s">
        <v>173</v>
      </c>
      <c r="GIH18" s="51"/>
      <c r="GII18" s="60">
        <f t="shared" ref="GII18" si="4516">GIJ18/1.19</f>
        <v>126.05042016806723</v>
      </c>
      <c r="GIJ18" s="62">
        <v>150</v>
      </c>
      <c r="GIK18" s="83" t="s">
        <v>203</v>
      </c>
      <c r="GIL18" s="102" t="s">
        <v>204</v>
      </c>
      <c r="GIM18" s="51" t="s">
        <v>174</v>
      </c>
      <c r="GIN18" s="51" t="s">
        <v>174</v>
      </c>
      <c r="GIO18" s="51" t="s">
        <v>173</v>
      </c>
      <c r="GIP18" s="51"/>
      <c r="GIQ18" s="60">
        <f t="shared" ref="GIQ18" si="4517">GIR18/1.19</f>
        <v>126.05042016806723</v>
      </c>
      <c r="GIR18" s="62">
        <v>150</v>
      </c>
      <c r="GIS18" s="83" t="s">
        <v>203</v>
      </c>
      <c r="GIT18" s="102" t="s">
        <v>204</v>
      </c>
      <c r="GIU18" s="51" t="s">
        <v>174</v>
      </c>
      <c r="GIV18" s="51" t="s">
        <v>174</v>
      </c>
      <c r="GIW18" s="51" t="s">
        <v>173</v>
      </c>
      <c r="GIX18" s="51"/>
      <c r="GIY18" s="60">
        <f t="shared" ref="GIY18" si="4518">GIZ18/1.19</f>
        <v>126.05042016806723</v>
      </c>
      <c r="GIZ18" s="62">
        <v>150</v>
      </c>
      <c r="GJA18" s="83" t="s">
        <v>203</v>
      </c>
      <c r="GJB18" s="102" t="s">
        <v>204</v>
      </c>
      <c r="GJC18" s="51" t="s">
        <v>174</v>
      </c>
      <c r="GJD18" s="51" t="s">
        <v>174</v>
      </c>
      <c r="GJE18" s="51" t="s">
        <v>173</v>
      </c>
      <c r="GJF18" s="51"/>
      <c r="GJG18" s="60">
        <f t="shared" ref="GJG18" si="4519">GJH18/1.19</f>
        <v>126.05042016806723</v>
      </c>
      <c r="GJH18" s="62">
        <v>150</v>
      </c>
      <c r="GJI18" s="83" t="s">
        <v>203</v>
      </c>
      <c r="GJJ18" s="102" t="s">
        <v>204</v>
      </c>
      <c r="GJK18" s="51" t="s">
        <v>174</v>
      </c>
      <c r="GJL18" s="51" t="s">
        <v>174</v>
      </c>
      <c r="GJM18" s="51" t="s">
        <v>173</v>
      </c>
      <c r="GJN18" s="51"/>
      <c r="GJO18" s="60">
        <f t="shared" ref="GJO18" si="4520">GJP18/1.19</f>
        <v>126.05042016806723</v>
      </c>
      <c r="GJP18" s="62">
        <v>150</v>
      </c>
      <c r="GJQ18" s="83" t="s">
        <v>203</v>
      </c>
      <c r="GJR18" s="102" t="s">
        <v>204</v>
      </c>
      <c r="GJS18" s="51" t="s">
        <v>174</v>
      </c>
      <c r="GJT18" s="51" t="s">
        <v>174</v>
      </c>
      <c r="GJU18" s="51" t="s">
        <v>173</v>
      </c>
      <c r="GJV18" s="51"/>
      <c r="GJW18" s="60">
        <f t="shared" ref="GJW18" si="4521">GJX18/1.19</f>
        <v>126.05042016806723</v>
      </c>
      <c r="GJX18" s="62">
        <v>150</v>
      </c>
      <c r="GJY18" s="83" t="s">
        <v>203</v>
      </c>
      <c r="GJZ18" s="102" t="s">
        <v>204</v>
      </c>
      <c r="GKA18" s="51" t="s">
        <v>174</v>
      </c>
      <c r="GKB18" s="51" t="s">
        <v>174</v>
      </c>
      <c r="GKC18" s="51" t="s">
        <v>173</v>
      </c>
      <c r="GKD18" s="51"/>
      <c r="GKE18" s="60">
        <f t="shared" ref="GKE18" si="4522">GKF18/1.19</f>
        <v>126.05042016806723</v>
      </c>
      <c r="GKF18" s="62">
        <v>150</v>
      </c>
      <c r="GKG18" s="83" t="s">
        <v>203</v>
      </c>
      <c r="GKH18" s="102" t="s">
        <v>204</v>
      </c>
      <c r="GKI18" s="51" t="s">
        <v>174</v>
      </c>
      <c r="GKJ18" s="51" t="s">
        <v>174</v>
      </c>
      <c r="GKK18" s="51" t="s">
        <v>173</v>
      </c>
      <c r="GKL18" s="51"/>
      <c r="GKM18" s="60">
        <f t="shared" ref="GKM18" si="4523">GKN18/1.19</f>
        <v>126.05042016806723</v>
      </c>
      <c r="GKN18" s="62">
        <v>150</v>
      </c>
      <c r="GKO18" s="83" t="s">
        <v>203</v>
      </c>
      <c r="GKP18" s="102" t="s">
        <v>204</v>
      </c>
      <c r="GKQ18" s="51" t="s">
        <v>174</v>
      </c>
      <c r="GKR18" s="51" t="s">
        <v>174</v>
      </c>
      <c r="GKS18" s="51" t="s">
        <v>173</v>
      </c>
      <c r="GKT18" s="51"/>
      <c r="GKU18" s="60">
        <f t="shared" ref="GKU18" si="4524">GKV18/1.19</f>
        <v>126.05042016806723</v>
      </c>
      <c r="GKV18" s="62">
        <v>150</v>
      </c>
      <c r="GKW18" s="83" t="s">
        <v>203</v>
      </c>
      <c r="GKX18" s="102" t="s">
        <v>204</v>
      </c>
      <c r="GKY18" s="51" t="s">
        <v>174</v>
      </c>
      <c r="GKZ18" s="51" t="s">
        <v>174</v>
      </c>
      <c r="GLA18" s="51" t="s">
        <v>173</v>
      </c>
      <c r="GLB18" s="51"/>
      <c r="GLC18" s="60">
        <f t="shared" ref="GLC18" si="4525">GLD18/1.19</f>
        <v>126.05042016806723</v>
      </c>
      <c r="GLD18" s="62">
        <v>150</v>
      </c>
      <c r="GLE18" s="83" t="s">
        <v>203</v>
      </c>
      <c r="GLF18" s="102" t="s">
        <v>204</v>
      </c>
      <c r="GLG18" s="51" t="s">
        <v>174</v>
      </c>
      <c r="GLH18" s="51" t="s">
        <v>174</v>
      </c>
      <c r="GLI18" s="51" t="s">
        <v>173</v>
      </c>
      <c r="GLJ18" s="51"/>
      <c r="GLK18" s="60">
        <f t="shared" ref="GLK18" si="4526">GLL18/1.19</f>
        <v>126.05042016806723</v>
      </c>
      <c r="GLL18" s="62">
        <v>150</v>
      </c>
      <c r="GLM18" s="83" t="s">
        <v>203</v>
      </c>
      <c r="GLN18" s="102" t="s">
        <v>204</v>
      </c>
      <c r="GLO18" s="51" t="s">
        <v>174</v>
      </c>
      <c r="GLP18" s="51" t="s">
        <v>174</v>
      </c>
      <c r="GLQ18" s="51" t="s">
        <v>173</v>
      </c>
      <c r="GLR18" s="51"/>
      <c r="GLS18" s="60">
        <f t="shared" ref="GLS18" si="4527">GLT18/1.19</f>
        <v>126.05042016806723</v>
      </c>
      <c r="GLT18" s="62">
        <v>150</v>
      </c>
      <c r="GLU18" s="83" t="s">
        <v>203</v>
      </c>
      <c r="GLV18" s="102" t="s">
        <v>204</v>
      </c>
      <c r="GLW18" s="51" t="s">
        <v>174</v>
      </c>
      <c r="GLX18" s="51" t="s">
        <v>174</v>
      </c>
      <c r="GLY18" s="51" t="s">
        <v>173</v>
      </c>
      <c r="GLZ18" s="51"/>
      <c r="GMA18" s="60">
        <f t="shared" ref="GMA18" si="4528">GMB18/1.19</f>
        <v>126.05042016806723</v>
      </c>
      <c r="GMB18" s="62">
        <v>150</v>
      </c>
      <c r="GMC18" s="83" t="s">
        <v>203</v>
      </c>
      <c r="GMD18" s="102" t="s">
        <v>204</v>
      </c>
      <c r="GME18" s="51" t="s">
        <v>174</v>
      </c>
      <c r="GMF18" s="51" t="s">
        <v>174</v>
      </c>
      <c r="GMG18" s="51" t="s">
        <v>173</v>
      </c>
      <c r="GMH18" s="51"/>
      <c r="GMI18" s="60">
        <f t="shared" ref="GMI18" si="4529">GMJ18/1.19</f>
        <v>126.05042016806723</v>
      </c>
      <c r="GMJ18" s="62">
        <v>150</v>
      </c>
      <c r="GMK18" s="83" t="s">
        <v>203</v>
      </c>
      <c r="GML18" s="102" t="s">
        <v>204</v>
      </c>
      <c r="GMM18" s="51" t="s">
        <v>174</v>
      </c>
      <c r="GMN18" s="51" t="s">
        <v>174</v>
      </c>
      <c r="GMO18" s="51" t="s">
        <v>173</v>
      </c>
      <c r="GMP18" s="51"/>
      <c r="GMQ18" s="60">
        <f t="shared" ref="GMQ18" si="4530">GMR18/1.19</f>
        <v>126.05042016806723</v>
      </c>
      <c r="GMR18" s="62">
        <v>150</v>
      </c>
      <c r="GMS18" s="83" t="s">
        <v>203</v>
      </c>
      <c r="GMT18" s="102" t="s">
        <v>204</v>
      </c>
      <c r="GMU18" s="51" t="s">
        <v>174</v>
      </c>
      <c r="GMV18" s="51" t="s">
        <v>174</v>
      </c>
      <c r="GMW18" s="51" t="s">
        <v>173</v>
      </c>
      <c r="GMX18" s="51"/>
      <c r="GMY18" s="60">
        <f t="shared" ref="GMY18" si="4531">GMZ18/1.19</f>
        <v>126.05042016806723</v>
      </c>
      <c r="GMZ18" s="62">
        <v>150</v>
      </c>
      <c r="GNA18" s="83" t="s">
        <v>203</v>
      </c>
      <c r="GNB18" s="102" t="s">
        <v>204</v>
      </c>
      <c r="GNC18" s="51" t="s">
        <v>174</v>
      </c>
      <c r="GND18" s="51" t="s">
        <v>174</v>
      </c>
      <c r="GNE18" s="51" t="s">
        <v>173</v>
      </c>
      <c r="GNF18" s="51"/>
      <c r="GNG18" s="60">
        <f t="shared" ref="GNG18" si="4532">GNH18/1.19</f>
        <v>126.05042016806723</v>
      </c>
      <c r="GNH18" s="62">
        <v>150</v>
      </c>
      <c r="GNI18" s="83" t="s">
        <v>203</v>
      </c>
      <c r="GNJ18" s="102" t="s">
        <v>204</v>
      </c>
      <c r="GNK18" s="51" t="s">
        <v>174</v>
      </c>
      <c r="GNL18" s="51" t="s">
        <v>174</v>
      </c>
      <c r="GNM18" s="51" t="s">
        <v>173</v>
      </c>
      <c r="GNN18" s="51"/>
      <c r="GNO18" s="60">
        <f t="shared" ref="GNO18" si="4533">GNP18/1.19</f>
        <v>126.05042016806723</v>
      </c>
      <c r="GNP18" s="62">
        <v>150</v>
      </c>
      <c r="GNQ18" s="83" t="s">
        <v>203</v>
      </c>
      <c r="GNR18" s="102" t="s">
        <v>204</v>
      </c>
      <c r="GNS18" s="51" t="s">
        <v>174</v>
      </c>
      <c r="GNT18" s="51" t="s">
        <v>174</v>
      </c>
      <c r="GNU18" s="51" t="s">
        <v>173</v>
      </c>
      <c r="GNV18" s="51"/>
      <c r="GNW18" s="60">
        <f t="shared" ref="GNW18" si="4534">GNX18/1.19</f>
        <v>126.05042016806723</v>
      </c>
      <c r="GNX18" s="62">
        <v>150</v>
      </c>
      <c r="GNY18" s="83" t="s">
        <v>203</v>
      </c>
      <c r="GNZ18" s="102" t="s">
        <v>204</v>
      </c>
      <c r="GOA18" s="51" t="s">
        <v>174</v>
      </c>
      <c r="GOB18" s="51" t="s">
        <v>174</v>
      </c>
      <c r="GOC18" s="51" t="s">
        <v>173</v>
      </c>
      <c r="GOD18" s="51"/>
      <c r="GOE18" s="60">
        <f t="shared" ref="GOE18" si="4535">GOF18/1.19</f>
        <v>126.05042016806723</v>
      </c>
      <c r="GOF18" s="62">
        <v>150</v>
      </c>
      <c r="GOG18" s="83" t="s">
        <v>203</v>
      </c>
      <c r="GOH18" s="102" t="s">
        <v>204</v>
      </c>
      <c r="GOI18" s="51" t="s">
        <v>174</v>
      </c>
      <c r="GOJ18" s="51" t="s">
        <v>174</v>
      </c>
      <c r="GOK18" s="51" t="s">
        <v>173</v>
      </c>
      <c r="GOL18" s="51"/>
      <c r="GOM18" s="60">
        <f t="shared" ref="GOM18" si="4536">GON18/1.19</f>
        <v>126.05042016806723</v>
      </c>
      <c r="GON18" s="62">
        <v>150</v>
      </c>
      <c r="GOO18" s="83" t="s">
        <v>203</v>
      </c>
      <c r="GOP18" s="102" t="s">
        <v>204</v>
      </c>
      <c r="GOQ18" s="51" t="s">
        <v>174</v>
      </c>
      <c r="GOR18" s="51" t="s">
        <v>174</v>
      </c>
      <c r="GOS18" s="51" t="s">
        <v>173</v>
      </c>
      <c r="GOT18" s="51"/>
      <c r="GOU18" s="60">
        <f t="shared" ref="GOU18" si="4537">GOV18/1.19</f>
        <v>126.05042016806723</v>
      </c>
      <c r="GOV18" s="62">
        <v>150</v>
      </c>
      <c r="GOW18" s="83" t="s">
        <v>203</v>
      </c>
      <c r="GOX18" s="102" t="s">
        <v>204</v>
      </c>
      <c r="GOY18" s="51" t="s">
        <v>174</v>
      </c>
      <c r="GOZ18" s="51" t="s">
        <v>174</v>
      </c>
      <c r="GPA18" s="51" t="s">
        <v>173</v>
      </c>
      <c r="GPB18" s="51"/>
      <c r="GPC18" s="60">
        <f t="shared" ref="GPC18" si="4538">GPD18/1.19</f>
        <v>126.05042016806723</v>
      </c>
      <c r="GPD18" s="62">
        <v>150</v>
      </c>
      <c r="GPE18" s="83" t="s">
        <v>203</v>
      </c>
      <c r="GPF18" s="102" t="s">
        <v>204</v>
      </c>
      <c r="GPG18" s="51" t="s">
        <v>174</v>
      </c>
      <c r="GPH18" s="51" t="s">
        <v>174</v>
      </c>
      <c r="GPI18" s="51" t="s">
        <v>173</v>
      </c>
      <c r="GPJ18" s="51"/>
      <c r="GPK18" s="60">
        <f t="shared" ref="GPK18" si="4539">GPL18/1.19</f>
        <v>126.05042016806723</v>
      </c>
      <c r="GPL18" s="62">
        <v>150</v>
      </c>
      <c r="GPM18" s="83" t="s">
        <v>203</v>
      </c>
      <c r="GPN18" s="102" t="s">
        <v>204</v>
      </c>
      <c r="GPO18" s="51" t="s">
        <v>174</v>
      </c>
      <c r="GPP18" s="51" t="s">
        <v>174</v>
      </c>
      <c r="GPQ18" s="51" t="s">
        <v>173</v>
      </c>
      <c r="GPR18" s="51"/>
      <c r="GPS18" s="60">
        <f t="shared" ref="GPS18" si="4540">GPT18/1.19</f>
        <v>126.05042016806723</v>
      </c>
      <c r="GPT18" s="62">
        <v>150</v>
      </c>
      <c r="GPU18" s="83" t="s">
        <v>203</v>
      </c>
      <c r="GPV18" s="102" t="s">
        <v>204</v>
      </c>
      <c r="GPW18" s="51" t="s">
        <v>174</v>
      </c>
      <c r="GPX18" s="51" t="s">
        <v>174</v>
      </c>
      <c r="GPY18" s="51" t="s">
        <v>173</v>
      </c>
      <c r="GPZ18" s="51"/>
      <c r="GQA18" s="60">
        <f t="shared" ref="GQA18" si="4541">GQB18/1.19</f>
        <v>126.05042016806723</v>
      </c>
      <c r="GQB18" s="62">
        <v>150</v>
      </c>
      <c r="GQC18" s="83" t="s">
        <v>203</v>
      </c>
      <c r="GQD18" s="102" t="s">
        <v>204</v>
      </c>
      <c r="GQE18" s="51" t="s">
        <v>174</v>
      </c>
      <c r="GQF18" s="51" t="s">
        <v>174</v>
      </c>
      <c r="GQG18" s="51" t="s">
        <v>173</v>
      </c>
      <c r="GQH18" s="51"/>
      <c r="GQI18" s="60">
        <f t="shared" ref="GQI18" si="4542">GQJ18/1.19</f>
        <v>126.05042016806723</v>
      </c>
      <c r="GQJ18" s="62">
        <v>150</v>
      </c>
      <c r="GQK18" s="83" t="s">
        <v>203</v>
      </c>
      <c r="GQL18" s="102" t="s">
        <v>204</v>
      </c>
      <c r="GQM18" s="51" t="s">
        <v>174</v>
      </c>
      <c r="GQN18" s="51" t="s">
        <v>174</v>
      </c>
      <c r="GQO18" s="51" t="s">
        <v>173</v>
      </c>
      <c r="GQP18" s="51"/>
      <c r="GQQ18" s="60">
        <f t="shared" ref="GQQ18" si="4543">GQR18/1.19</f>
        <v>126.05042016806723</v>
      </c>
      <c r="GQR18" s="62">
        <v>150</v>
      </c>
      <c r="GQS18" s="83" t="s">
        <v>203</v>
      </c>
      <c r="GQT18" s="102" t="s">
        <v>204</v>
      </c>
      <c r="GQU18" s="51" t="s">
        <v>174</v>
      </c>
      <c r="GQV18" s="51" t="s">
        <v>174</v>
      </c>
      <c r="GQW18" s="51" t="s">
        <v>173</v>
      </c>
      <c r="GQX18" s="51"/>
      <c r="GQY18" s="60">
        <f t="shared" ref="GQY18" si="4544">GQZ18/1.19</f>
        <v>126.05042016806723</v>
      </c>
      <c r="GQZ18" s="62">
        <v>150</v>
      </c>
      <c r="GRA18" s="83" t="s">
        <v>203</v>
      </c>
      <c r="GRB18" s="102" t="s">
        <v>204</v>
      </c>
      <c r="GRC18" s="51" t="s">
        <v>174</v>
      </c>
      <c r="GRD18" s="51" t="s">
        <v>174</v>
      </c>
      <c r="GRE18" s="51" t="s">
        <v>173</v>
      </c>
      <c r="GRF18" s="51"/>
      <c r="GRG18" s="60">
        <f t="shared" ref="GRG18" si="4545">GRH18/1.19</f>
        <v>126.05042016806723</v>
      </c>
      <c r="GRH18" s="62">
        <v>150</v>
      </c>
      <c r="GRI18" s="83" t="s">
        <v>203</v>
      </c>
      <c r="GRJ18" s="102" t="s">
        <v>204</v>
      </c>
      <c r="GRK18" s="51" t="s">
        <v>174</v>
      </c>
      <c r="GRL18" s="51" t="s">
        <v>174</v>
      </c>
      <c r="GRM18" s="51" t="s">
        <v>173</v>
      </c>
      <c r="GRN18" s="51"/>
      <c r="GRO18" s="60">
        <f t="shared" ref="GRO18" si="4546">GRP18/1.19</f>
        <v>126.05042016806723</v>
      </c>
      <c r="GRP18" s="62">
        <v>150</v>
      </c>
      <c r="GRQ18" s="83" t="s">
        <v>203</v>
      </c>
      <c r="GRR18" s="102" t="s">
        <v>204</v>
      </c>
      <c r="GRS18" s="51" t="s">
        <v>174</v>
      </c>
      <c r="GRT18" s="51" t="s">
        <v>174</v>
      </c>
      <c r="GRU18" s="51" t="s">
        <v>173</v>
      </c>
      <c r="GRV18" s="51"/>
      <c r="GRW18" s="60">
        <f t="shared" ref="GRW18" si="4547">GRX18/1.19</f>
        <v>126.05042016806723</v>
      </c>
      <c r="GRX18" s="62">
        <v>150</v>
      </c>
      <c r="GRY18" s="83" t="s">
        <v>203</v>
      </c>
      <c r="GRZ18" s="102" t="s">
        <v>204</v>
      </c>
      <c r="GSA18" s="51" t="s">
        <v>174</v>
      </c>
      <c r="GSB18" s="51" t="s">
        <v>174</v>
      </c>
      <c r="GSC18" s="51" t="s">
        <v>173</v>
      </c>
      <c r="GSD18" s="51"/>
      <c r="GSE18" s="60">
        <f t="shared" ref="GSE18" si="4548">GSF18/1.19</f>
        <v>126.05042016806723</v>
      </c>
      <c r="GSF18" s="62">
        <v>150</v>
      </c>
      <c r="GSG18" s="83" t="s">
        <v>203</v>
      </c>
      <c r="GSH18" s="102" t="s">
        <v>204</v>
      </c>
      <c r="GSI18" s="51" t="s">
        <v>174</v>
      </c>
      <c r="GSJ18" s="51" t="s">
        <v>174</v>
      </c>
      <c r="GSK18" s="51" t="s">
        <v>173</v>
      </c>
      <c r="GSL18" s="51"/>
      <c r="GSM18" s="60">
        <f t="shared" ref="GSM18" si="4549">GSN18/1.19</f>
        <v>126.05042016806723</v>
      </c>
      <c r="GSN18" s="62">
        <v>150</v>
      </c>
      <c r="GSO18" s="83" t="s">
        <v>203</v>
      </c>
      <c r="GSP18" s="102" t="s">
        <v>204</v>
      </c>
      <c r="GSQ18" s="51" t="s">
        <v>174</v>
      </c>
      <c r="GSR18" s="51" t="s">
        <v>174</v>
      </c>
      <c r="GSS18" s="51" t="s">
        <v>173</v>
      </c>
      <c r="GST18" s="51"/>
      <c r="GSU18" s="60">
        <f t="shared" ref="GSU18" si="4550">GSV18/1.19</f>
        <v>126.05042016806723</v>
      </c>
      <c r="GSV18" s="62">
        <v>150</v>
      </c>
      <c r="GSW18" s="83" t="s">
        <v>203</v>
      </c>
      <c r="GSX18" s="102" t="s">
        <v>204</v>
      </c>
      <c r="GSY18" s="51" t="s">
        <v>174</v>
      </c>
      <c r="GSZ18" s="51" t="s">
        <v>174</v>
      </c>
      <c r="GTA18" s="51" t="s">
        <v>173</v>
      </c>
      <c r="GTB18" s="51"/>
      <c r="GTC18" s="60">
        <f t="shared" ref="GTC18" si="4551">GTD18/1.19</f>
        <v>126.05042016806723</v>
      </c>
      <c r="GTD18" s="62">
        <v>150</v>
      </c>
      <c r="GTE18" s="83" t="s">
        <v>203</v>
      </c>
      <c r="GTF18" s="102" t="s">
        <v>204</v>
      </c>
      <c r="GTG18" s="51" t="s">
        <v>174</v>
      </c>
      <c r="GTH18" s="51" t="s">
        <v>174</v>
      </c>
      <c r="GTI18" s="51" t="s">
        <v>173</v>
      </c>
      <c r="GTJ18" s="51"/>
      <c r="GTK18" s="60">
        <f t="shared" ref="GTK18" si="4552">GTL18/1.19</f>
        <v>126.05042016806723</v>
      </c>
      <c r="GTL18" s="62">
        <v>150</v>
      </c>
      <c r="GTM18" s="83" t="s">
        <v>203</v>
      </c>
      <c r="GTN18" s="102" t="s">
        <v>204</v>
      </c>
      <c r="GTO18" s="51" t="s">
        <v>174</v>
      </c>
      <c r="GTP18" s="51" t="s">
        <v>174</v>
      </c>
      <c r="GTQ18" s="51" t="s">
        <v>173</v>
      </c>
      <c r="GTR18" s="51"/>
      <c r="GTS18" s="60">
        <f t="shared" ref="GTS18" si="4553">GTT18/1.19</f>
        <v>126.05042016806723</v>
      </c>
      <c r="GTT18" s="62">
        <v>150</v>
      </c>
      <c r="GTU18" s="83" t="s">
        <v>203</v>
      </c>
      <c r="GTV18" s="102" t="s">
        <v>204</v>
      </c>
      <c r="GTW18" s="51" t="s">
        <v>174</v>
      </c>
      <c r="GTX18" s="51" t="s">
        <v>174</v>
      </c>
      <c r="GTY18" s="51" t="s">
        <v>173</v>
      </c>
      <c r="GTZ18" s="51"/>
      <c r="GUA18" s="60">
        <f t="shared" ref="GUA18" si="4554">GUB18/1.19</f>
        <v>126.05042016806723</v>
      </c>
      <c r="GUB18" s="62">
        <v>150</v>
      </c>
      <c r="GUC18" s="83" t="s">
        <v>203</v>
      </c>
      <c r="GUD18" s="102" t="s">
        <v>204</v>
      </c>
      <c r="GUE18" s="51" t="s">
        <v>174</v>
      </c>
      <c r="GUF18" s="51" t="s">
        <v>174</v>
      </c>
      <c r="GUG18" s="51" t="s">
        <v>173</v>
      </c>
      <c r="GUH18" s="51"/>
      <c r="GUI18" s="60">
        <f t="shared" ref="GUI18" si="4555">GUJ18/1.19</f>
        <v>126.05042016806723</v>
      </c>
      <c r="GUJ18" s="62">
        <v>150</v>
      </c>
      <c r="GUK18" s="83" t="s">
        <v>203</v>
      </c>
      <c r="GUL18" s="102" t="s">
        <v>204</v>
      </c>
      <c r="GUM18" s="51" t="s">
        <v>174</v>
      </c>
      <c r="GUN18" s="51" t="s">
        <v>174</v>
      </c>
      <c r="GUO18" s="51" t="s">
        <v>173</v>
      </c>
      <c r="GUP18" s="51"/>
      <c r="GUQ18" s="60">
        <f t="shared" ref="GUQ18" si="4556">GUR18/1.19</f>
        <v>126.05042016806723</v>
      </c>
      <c r="GUR18" s="62">
        <v>150</v>
      </c>
      <c r="GUS18" s="83" t="s">
        <v>203</v>
      </c>
      <c r="GUT18" s="102" t="s">
        <v>204</v>
      </c>
      <c r="GUU18" s="51" t="s">
        <v>174</v>
      </c>
      <c r="GUV18" s="51" t="s">
        <v>174</v>
      </c>
      <c r="GUW18" s="51" t="s">
        <v>173</v>
      </c>
      <c r="GUX18" s="51"/>
      <c r="GUY18" s="60">
        <f t="shared" ref="GUY18" si="4557">GUZ18/1.19</f>
        <v>126.05042016806723</v>
      </c>
      <c r="GUZ18" s="62">
        <v>150</v>
      </c>
      <c r="GVA18" s="83" t="s">
        <v>203</v>
      </c>
      <c r="GVB18" s="102" t="s">
        <v>204</v>
      </c>
      <c r="GVC18" s="51" t="s">
        <v>174</v>
      </c>
      <c r="GVD18" s="51" t="s">
        <v>174</v>
      </c>
      <c r="GVE18" s="51" t="s">
        <v>173</v>
      </c>
      <c r="GVF18" s="51"/>
      <c r="GVG18" s="60">
        <f t="shared" ref="GVG18" si="4558">GVH18/1.19</f>
        <v>126.05042016806723</v>
      </c>
      <c r="GVH18" s="62">
        <v>150</v>
      </c>
      <c r="GVI18" s="83" t="s">
        <v>203</v>
      </c>
      <c r="GVJ18" s="102" t="s">
        <v>204</v>
      </c>
      <c r="GVK18" s="51" t="s">
        <v>174</v>
      </c>
      <c r="GVL18" s="51" t="s">
        <v>174</v>
      </c>
      <c r="GVM18" s="51" t="s">
        <v>173</v>
      </c>
      <c r="GVN18" s="51"/>
      <c r="GVO18" s="60">
        <f t="shared" ref="GVO18" si="4559">GVP18/1.19</f>
        <v>126.05042016806723</v>
      </c>
      <c r="GVP18" s="62">
        <v>150</v>
      </c>
      <c r="GVQ18" s="83" t="s">
        <v>203</v>
      </c>
      <c r="GVR18" s="102" t="s">
        <v>204</v>
      </c>
      <c r="GVS18" s="51" t="s">
        <v>174</v>
      </c>
      <c r="GVT18" s="51" t="s">
        <v>174</v>
      </c>
      <c r="GVU18" s="51" t="s">
        <v>173</v>
      </c>
      <c r="GVV18" s="51"/>
      <c r="GVW18" s="60">
        <f t="shared" ref="GVW18" si="4560">GVX18/1.19</f>
        <v>126.05042016806723</v>
      </c>
      <c r="GVX18" s="62">
        <v>150</v>
      </c>
      <c r="GVY18" s="83" t="s">
        <v>203</v>
      </c>
      <c r="GVZ18" s="102" t="s">
        <v>204</v>
      </c>
      <c r="GWA18" s="51" t="s">
        <v>174</v>
      </c>
      <c r="GWB18" s="51" t="s">
        <v>174</v>
      </c>
      <c r="GWC18" s="51" t="s">
        <v>173</v>
      </c>
      <c r="GWD18" s="51"/>
      <c r="GWE18" s="60">
        <f t="shared" ref="GWE18" si="4561">GWF18/1.19</f>
        <v>126.05042016806723</v>
      </c>
      <c r="GWF18" s="62">
        <v>150</v>
      </c>
      <c r="GWG18" s="83" t="s">
        <v>203</v>
      </c>
      <c r="GWH18" s="102" t="s">
        <v>204</v>
      </c>
      <c r="GWI18" s="51" t="s">
        <v>174</v>
      </c>
      <c r="GWJ18" s="51" t="s">
        <v>174</v>
      </c>
      <c r="GWK18" s="51" t="s">
        <v>173</v>
      </c>
      <c r="GWL18" s="51"/>
      <c r="GWM18" s="60">
        <f t="shared" ref="GWM18" si="4562">GWN18/1.19</f>
        <v>126.05042016806723</v>
      </c>
      <c r="GWN18" s="62">
        <v>150</v>
      </c>
      <c r="GWO18" s="83" t="s">
        <v>203</v>
      </c>
      <c r="GWP18" s="102" t="s">
        <v>204</v>
      </c>
      <c r="GWQ18" s="51" t="s">
        <v>174</v>
      </c>
      <c r="GWR18" s="51" t="s">
        <v>174</v>
      </c>
      <c r="GWS18" s="51" t="s">
        <v>173</v>
      </c>
      <c r="GWT18" s="51"/>
      <c r="GWU18" s="60">
        <f t="shared" ref="GWU18" si="4563">GWV18/1.19</f>
        <v>126.05042016806723</v>
      </c>
      <c r="GWV18" s="62">
        <v>150</v>
      </c>
      <c r="GWW18" s="83" t="s">
        <v>203</v>
      </c>
      <c r="GWX18" s="102" t="s">
        <v>204</v>
      </c>
      <c r="GWY18" s="51" t="s">
        <v>174</v>
      </c>
      <c r="GWZ18" s="51" t="s">
        <v>174</v>
      </c>
      <c r="GXA18" s="51" t="s">
        <v>173</v>
      </c>
      <c r="GXB18" s="51"/>
      <c r="GXC18" s="60">
        <f t="shared" ref="GXC18" si="4564">GXD18/1.19</f>
        <v>126.05042016806723</v>
      </c>
      <c r="GXD18" s="62">
        <v>150</v>
      </c>
      <c r="GXE18" s="83" t="s">
        <v>203</v>
      </c>
      <c r="GXF18" s="102" t="s">
        <v>204</v>
      </c>
      <c r="GXG18" s="51" t="s">
        <v>174</v>
      </c>
      <c r="GXH18" s="51" t="s">
        <v>174</v>
      </c>
      <c r="GXI18" s="51" t="s">
        <v>173</v>
      </c>
      <c r="GXJ18" s="51"/>
      <c r="GXK18" s="60">
        <f t="shared" ref="GXK18" si="4565">GXL18/1.19</f>
        <v>126.05042016806723</v>
      </c>
      <c r="GXL18" s="62">
        <v>150</v>
      </c>
      <c r="GXM18" s="83" t="s">
        <v>203</v>
      </c>
      <c r="GXN18" s="102" t="s">
        <v>204</v>
      </c>
      <c r="GXO18" s="51" t="s">
        <v>174</v>
      </c>
      <c r="GXP18" s="51" t="s">
        <v>174</v>
      </c>
      <c r="GXQ18" s="51" t="s">
        <v>173</v>
      </c>
      <c r="GXR18" s="51"/>
      <c r="GXS18" s="60">
        <f t="shared" ref="GXS18" si="4566">GXT18/1.19</f>
        <v>126.05042016806723</v>
      </c>
      <c r="GXT18" s="62">
        <v>150</v>
      </c>
      <c r="GXU18" s="83" t="s">
        <v>203</v>
      </c>
      <c r="GXV18" s="102" t="s">
        <v>204</v>
      </c>
      <c r="GXW18" s="51" t="s">
        <v>174</v>
      </c>
      <c r="GXX18" s="51" t="s">
        <v>174</v>
      </c>
      <c r="GXY18" s="51" t="s">
        <v>173</v>
      </c>
      <c r="GXZ18" s="51"/>
      <c r="GYA18" s="60">
        <f t="shared" ref="GYA18" si="4567">GYB18/1.19</f>
        <v>126.05042016806723</v>
      </c>
      <c r="GYB18" s="62">
        <v>150</v>
      </c>
      <c r="GYC18" s="83" t="s">
        <v>203</v>
      </c>
      <c r="GYD18" s="102" t="s">
        <v>204</v>
      </c>
      <c r="GYE18" s="51" t="s">
        <v>174</v>
      </c>
      <c r="GYF18" s="51" t="s">
        <v>174</v>
      </c>
      <c r="GYG18" s="51" t="s">
        <v>173</v>
      </c>
      <c r="GYH18" s="51"/>
      <c r="GYI18" s="60">
        <f t="shared" ref="GYI18" si="4568">GYJ18/1.19</f>
        <v>126.05042016806723</v>
      </c>
      <c r="GYJ18" s="62">
        <v>150</v>
      </c>
      <c r="GYK18" s="83" t="s">
        <v>203</v>
      </c>
      <c r="GYL18" s="102" t="s">
        <v>204</v>
      </c>
      <c r="GYM18" s="51" t="s">
        <v>174</v>
      </c>
      <c r="GYN18" s="51" t="s">
        <v>174</v>
      </c>
      <c r="GYO18" s="51" t="s">
        <v>173</v>
      </c>
      <c r="GYP18" s="51"/>
      <c r="GYQ18" s="60">
        <f t="shared" ref="GYQ18" si="4569">GYR18/1.19</f>
        <v>126.05042016806723</v>
      </c>
      <c r="GYR18" s="62">
        <v>150</v>
      </c>
      <c r="GYS18" s="83" t="s">
        <v>203</v>
      </c>
      <c r="GYT18" s="102" t="s">
        <v>204</v>
      </c>
      <c r="GYU18" s="51" t="s">
        <v>174</v>
      </c>
      <c r="GYV18" s="51" t="s">
        <v>174</v>
      </c>
      <c r="GYW18" s="51" t="s">
        <v>173</v>
      </c>
      <c r="GYX18" s="51"/>
      <c r="GYY18" s="60">
        <f t="shared" ref="GYY18" si="4570">GYZ18/1.19</f>
        <v>126.05042016806723</v>
      </c>
      <c r="GYZ18" s="62">
        <v>150</v>
      </c>
      <c r="GZA18" s="83" t="s">
        <v>203</v>
      </c>
      <c r="GZB18" s="102" t="s">
        <v>204</v>
      </c>
      <c r="GZC18" s="51" t="s">
        <v>174</v>
      </c>
      <c r="GZD18" s="51" t="s">
        <v>174</v>
      </c>
      <c r="GZE18" s="51" t="s">
        <v>173</v>
      </c>
      <c r="GZF18" s="51"/>
      <c r="GZG18" s="60">
        <f t="shared" ref="GZG18" si="4571">GZH18/1.19</f>
        <v>126.05042016806723</v>
      </c>
      <c r="GZH18" s="62">
        <v>150</v>
      </c>
      <c r="GZI18" s="83" t="s">
        <v>203</v>
      </c>
      <c r="GZJ18" s="102" t="s">
        <v>204</v>
      </c>
      <c r="GZK18" s="51" t="s">
        <v>174</v>
      </c>
      <c r="GZL18" s="51" t="s">
        <v>174</v>
      </c>
      <c r="GZM18" s="51" t="s">
        <v>173</v>
      </c>
      <c r="GZN18" s="51"/>
      <c r="GZO18" s="60">
        <f t="shared" ref="GZO18" si="4572">GZP18/1.19</f>
        <v>126.05042016806723</v>
      </c>
      <c r="GZP18" s="62">
        <v>150</v>
      </c>
      <c r="GZQ18" s="83" t="s">
        <v>203</v>
      </c>
      <c r="GZR18" s="102" t="s">
        <v>204</v>
      </c>
      <c r="GZS18" s="51" t="s">
        <v>174</v>
      </c>
      <c r="GZT18" s="51" t="s">
        <v>174</v>
      </c>
      <c r="GZU18" s="51" t="s">
        <v>173</v>
      </c>
      <c r="GZV18" s="51"/>
      <c r="GZW18" s="60">
        <f t="shared" ref="GZW18" si="4573">GZX18/1.19</f>
        <v>126.05042016806723</v>
      </c>
      <c r="GZX18" s="62">
        <v>150</v>
      </c>
      <c r="GZY18" s="83" t="s">
        <v>203</v>
      </c>
      <c r="GZZ18" s="102" t="s">
        <v>204</v>
      </c>
      <c r="HAA18" s="51" t="s">
        <v>174</v>
      </c>
      <c r="HAB18" s="51" t="s">
        <v>174</v>
      </c>
      <c r="HAC18" s="51" t="s">
        <v>173</v>
      </c>
      <c r="HAD18" s="51"/>
      <c r="HAE18" s="60">
        <f t="shared" ref="HAE18" si="4574">HAF18/1.19</f>
        <v>126.05042016806723</v>
      </c>
      <c r="HAF18" s="62">
        <v>150</v>
      </c>
      <c r="HAG18" s="83" t="s">
        <v>203</v>
      </c>
      <c r="HAH18" s="102" t="s">
        <v>204</v>
      </c>
      <c r="HAI18" s="51" t="s">
        <v>174</v>
      </c>
      <c r="HAJ18" s="51" t="s">
        <v>174</v>
      </c>
      <c r="HAK18" s="51" t="s">
        <v>173</v>
      </c>
      <c r="HAL18" s="51"/>
      <c r="HAM18" s="60">
        <f t="shared" ref="HAM18" si="4575">HAN18/1.19</f>
        <v>126.05042016806723</v>
      </c>
      <c r="HAN18" s="62">
        <v>150</v>
      </c>
      <c r="HAO18" s="83" t="s">
        <v>203</v>
      </c>
      <c r="HAP18" s="102" t="s">
        <v>204</v>
      </c>
      <c r="HAQ18" s="51" t="s">
        <v>174</v>
      </c>
      <c r="HAR18" s="51" t="s">
        <v>174</v>
      </c>
      <c r="HAS18" s="51" t="s">
        <v>173</v>
      </c>
      <c r="HAT18" s="51"/>
      <c r="HAU18" s="60">
        <f t="shared" ref="HAU18" si="4576">HAV18/1.19</f>
        <v>126.05042016806723</v>
      </c>
      <c r="HAV18" s="62">
        <v>150</v>
      </c>
      <c r="HAW18" s="83" t="s">
        <v>203</v>
      </c>
      <c r="HAX18" s="102" t="s">
        <v>204</v>
      </c>
      <c r="HAY18" s="51" t="s">
        <v>174</v>
      </c>
      <c r="HAZ18" s="51" t="s">
        <v>174</v>
      </c>
      <c r="HBA18" s="51" t="s">
        <v>173</v>
      </c>
      <c r="HBB18" s="51"/>
      <c r="HBC18" s="60">
        <f t="shared" ref="HBC18" si="4577">HBD18/1.19</f>
        <v>126.05042016806723</v>
      </c>
      <c r="HBD18" s="62">
        <v>150</v>
      </c>
      <c r="HBE18" s="83" t="s">
        <v>203</v>
      </c>
      <c r="HBF18" s="102" t="s">
        <v>204</v>
      </c>
      <c r="HBG18" s="51" t="s">
        <v>174</v>
      </c>
      <c r="HBH18" s="51" t="s">
        <v>174</v>
      </c>
      <c r="HBI18" s="51" t="s">
        <v>173</v>
      </c>
      <c r="HBJ18" s="51"/>
      <c r="HBK18" s="60">
        <f t="shared" ref="HBK18" si="4578">HBL18/1.19</f>
        <v>126.05042016806723</v>
      </c>
      <c r="HBL18" s="62">
        <v>150</v>
      </c>
      <c r="HBM18" s="83" t="s">
        <v>203</v>
      </c>
      <c r="HBN18" s="102" t="s">
        <v>204</v>
      </c>
      <c r="HBO18" s="51" t="s">
        <v>174</v>
      </c>
      <c r="HBP18" s="51" t="s">
        <v>174</v>
      </c>
      <c r="HBQ18" s="51" t="s">
        <v>173</v>
      </c>
      <c r="HBR18" s="51"/>
      <c r="HBS18" s="60">
        <f t="shared" ref="HBS18" si="4579">HBT18/1.19</f>
        <v>126.05042016806723</v>
      </c>
      <c r="HBT18" s="62">
        <v>150</v>
      </c>
      <c r="HBU18" s="83" t="s">
        <v>203</v>
      </c>
      <c r="HBV18" s="102" t="s">
        <v>204</v>
      </c>
      <c r="HBW18" s="51" t="s">
        <v>174</v>
      </c>
      <c r="HBX18" s="51" t="s">
        <v>174</v>
      </c>
      <c r="HBY18" s="51" t="s">
        <v>173</v>
      </c>
      <c r="HBZ18" s="51"/>
      <c r="HCA18" s="60">
        <f t="shared" ref="HCA18" si="4580">HCB18/1.19</f>
        <v>126.05042016806723</v>
      </c>
      <c r="HCB18" s="62">
        <v>150</v>
      </c>
      <c r="HCC18" s="83" t="s">
        <v>203</v>
      </c>
      <c r="HCD18" s="102" t="s">
        <v>204</v>
      </c>
      <c r="HCE18" s="51" t="s">
        <v>174</v>
      </c>
      <c r="HCF18" s="51" t="s">
        <v>174</v>
      </c>
      <c r="HCG18" s="51" t="s">
        <v>173</v>
      </c>
      <c r="HCH18" s="51"/>
      <c r="HCI18" s="60">
        <f t="shared" ref="HCI18" si="4581">HCJ18/1.19</f>
        <v>126.05042016806723</v>
      </c>
      <c r="HCJ18" s="62">
        <v>150</v>
      </c>
      <c r="HCK18" s="83" t="s">
        <v>203</v>
      </c>
      <c r="HCL18" s="102" t="s">
        <v>204</v>
      </c>
      <c r="HCM18" s="51" t="s">
        <v>174</v>
      </c>
      <c r="HCN18" s="51" t="s">
        <v>174</v>
      </c>
      <c r="HCO18" s="51" t="s">
        <v>173</v>
      </c>
      <c r="HCP18" s="51"/>
      <c r="HCQ18" s="60">
        <f t="shared" ref="HCQ18" si="4582">HCR18/1.19</f>
        <v>126.05042016806723</v>
      </c>
      <c r="HCR18" s="62">
        <v>150</v>
      </c>
      <c r="HCS18" s="83" t="s">
        <v>203</v>
      </c>
      <c r="HCT18" s="102" t="s">
        <v>204</v>
      </c>
      <c r="HCU18" s="51" t="s">
        <v>174</v>
      </c>
      <c r="HCV18" s="51" t="s">
        <v>174</v>
      </c>
      <c r="HCW18" s="51" t="s">
        <v>173</v>
      </c>
      <c r="HCX18" s="51"/>
      <c r="HCY18" s="60">
        <f t="shared" ref="HCY18" si="4583">HCZ18/1.19</f>
        <v>126.05042016806723</v>
      </c>
      <c r="HCZ18" s="62">
        <v>150</v>
      </c>
      <c r="HDA18" s="83" t="s">
        <v>203</v>
      </c>
      <c r="HDB18" s="102" t="s">
        <v>204</v>
      </c>
      <c r="HDC18" s="51" t="s">
        <v>174</v>
      </c>
      <c r="HDD18" s="51" t="s">
        <v>174</v>
      </c>
      <c r="HDE18" s="51" t="s">
        <v>173</v>
      </c>
      <c r="HDF18" s="51"/>
      <c r="HDG18" s="60">
        <f t="shared" ref="HDG18" si="4584">HDH18/1.19</f>
        <v>126.05042016806723</v>
      </c>
      <c r="HDH18" s="62">
        <v>150</v>
      </c>
      <c r="HDI18" s="83" t="s">
        <v>203</v>
      </c>
      <c r="HDJ18" s="102" t="s">
        <v>204</v>
      </c>
      <c r="HDK18" s="51" t="s">
        <v>174</v>
      </c>
      <c r="HDL18" s="51" t="s">
        <v>174</v>
      </c>
      <c r="HDM18" s="51" t="s">
        <v>173</v>
      </c>
      <c r="HDN18" s="51"/>
      <c r="HDO18" s="60">
        <f t="shared" ref="HDO18" si="4585">HDP18/1.19</f>
        <v>126.05042016806723</v>
      </c>
      <c r="HDP18" s="62">
        <v>150</v>
      </c>
      <c r="HDQ18" s="83" t="s">
        <v>203</v>
      </c>
      <c r="HDR18" s="102" t="s">
        <v>204</v>
      </c>
      <c r="HDS18" s="51" t="s">
        <v>174</v>
      </c>
      <c r="HDT18" s="51" t="s">
        <v>174</v>
      </c>
      <c r="HDU18" s="51" t="s">
        <v>173</v>
      </c>
      <c r="HDV18" s="51"/>
      <c r="HDW18" s="60">
        <f t="shared" ref="HDW18" si="4586">HDX18/1.19</f>
        <v>126.05042016806723</v>
      </c>
      <c r="HDX18" s="62">
        <v>150</v>
      </c>
      <c r="HDY18" s="83" t="s">
        <v>203</v>
      </c>
      <c r="HDZ18" s="102" t="s">
        <v>204</v>
      </c>
      <c r="HEA18" s="51" t="s">
        <v>174</v>
      </c>
      <c r="HEB18" s="51" t="s">
        <v>174</v>
      </c>
      <c r="HEC18" s="51" t="s">
        <v>173</v>
      </c>
      <c r="HED18" s="51"/>
      <c r="HEE18" s="60">
        <f t="shared" ref="HEE18" si="4587">HEF18/1.19</f>
        <v>126.05042016806723</v>
      </c>
      <c r="HEF18" s="62">
        <v>150</v>
      </c>
      <c r="HEG18" s="83" t="s">
        <v>203</v>
      </c>
      <c r="HEH18" s="102" t="s">
        <v>204</v>
      </c>
      <c r="HEI18" s="51" t="s">
        <v>174</v>
      </c>
      <c r="HEJ18" s="51" t="s">
        <v>174</v>
      </c>
      <c r="HEK18" s="51" t="s">
        <v>173</v>
      </c>
      <c r="HEL18" s="51"/>
      <c r="HEM18" s="60">
        <f t="shared" ref="HEM18" si="4588">HEN18/1.19</f>
        <v>126.05042016806723</v>
      </c>
      <c r="HEN18" s="62">
        <v>150</v>
      </c>
      <c r="HEO18" s="83" t="s">
        <v>203</v>
      </c>
      <c r="HEP18" s="102" t="s">
        <v>204</v>
      </c>
      <c r="HEQ18" s="51" t="s">
        <v>174</v>
      </c>
      <c r="HER18" s="51" t="s">
        <v>174</v>
      </c>
      <c r="HES18" s="51" t="s">
        <v>173</v>
      </c>
      <c r="HET18" s="51"/>
      <c r="HEU18" s="60">
        <f t="shared" ref="HEU18" si="4589">HEV18/1.19</f>
        <v>126.05042016806723</v>
      </c>
      <c r="HEV18" s="62">
        <v>150</v>
      </c>
      <c r="HEW18" s="83" t="s">
        <v>203</v>
      </c>
      <c r="HEX18" s="102" t="s">
        <v>204</v>
      </c>
      <c r="HEY18" s="51" t="s">
        <v>174</v>
      </c>
      <c r="HEZ18" s="51" t="s">
        <v>174</v>
      </c>
      <c r="HFA18" s="51" t="s">
        <v>173</v>
      </c>
      <c r="HFB18" s="51"/>
      <c r="HFC18" s="60">
        <f t="shared" ref="HFC18" si="4590">HFD18/1.19</f>
        <v>126.05042016806723</v>
      </c>
      <c r="HFD18" s="62">
        <v>150</v>
      </c>
      <c r="HFE18" s="83" t="s">
        <v>203</v>
      </c>
      <c r="HFF18" s="102" t="s">
        <v>204</v>
      </c>
      <c r="HFG18" s="51" t="s">
        <v>174</v>
      </c>
      <c r="HFH18" s="51" t="s">
        <v>174</v>
      </c>
      <c r="HFI18" s="51" t="s">
        <v>173</v>
      </c>
      <c r="HFJ18" s="51"/>
      <c r="HFK18" s="60">
        <f t="shared" ref="HFK18" si="4591">HFL18/1.19</f>
        <v>126.05042016806723</v>
      </c>
      <c r="HFL18" s="62">
        <v>150</v>
      </c>
      <c r="HFM18" s="83" t="s">
        <v>203</v>
      </c>
      <c r="HFN18" s="102" t="s">
        <v>204</v>
      </c>
      <c r="HFO18" s="51" t="s">
        <v>174</v>
      </c>
      <c r="HFP18" s="51" t="s">
        <v>174</v>
      </c>
      <c r="HFQ18" s="51" t="s">
        <v>173</v>
      </c>
      <c r="HFR18" s="51"/>
      <c r="HFS18" s="60">
        <f t="shared" ref="HFS18" si="4592">HFT18/1.19</f>
        <v>126.05042016806723</v>
      </c>
      <c r="HFT18" s="62">
        <v>150</v>
      </c>
      <c r="HFU18" s="83" t="s">
        <v>203</v>
      </c>
      <c r="HFV18" s="102" t="s">
        <v>204</v>
      </c>
      <c r="HFW18" s="51" t="s">
        <v>174</v>
      </c>
      <c r="HFX18" s="51" t="s">
        <v>174</v>
      </c>
      <c r="HFY18" s="51" t="s">
        <v>173</v>
      </c>
      <c r="HFZ18" s="51"/>
      <c r="HGA18" s="60">
        <f t="shared" ref="HGA18" si="4593">HGB18/1.19</f>
        <v>126.05042016806723</v>
      </c>
      <c r="HGB18" s="62">
        <v>150</v>
      </c>
      <c r="HGC18" s="83" t="s">
        <v>203</v>
      </c>
      <c r="HGD18" s="102" t="s">
        <v>204</v>
      </c>
      <c r="HGE18" s="51" t="s">
        <v>174</v>
      </c>
      <c r="HGF18" s="51" t="s">
        <v>174</v>
      </c>
      <c r="HGG18" s="51" t="s">
        <v>173</v>
      </c>
      <c r="HGH18" s="51"/>
      <c r="HGI18" s="60">
        <f t="shared" ref="HGI18" si="4594">HGJ18/1.19</f>
        <v>126.05042016806723</v>
      </c>
      <c r="HGJ18" s="62">
        <v>150</v>
      </c>
      <c r="HGK18" s="83" t="s">
        <v>203</v>
      </c>
      <c r="HGL18" s="102" t="s">
        <v>204</v>
      </c>
      <c r="HGM18" s="51" t="s">
        <v>174</v>
      </c>
      <c r="HGN18" s="51" t="s">
        <v>174</v>
      </c>
      <c r="HGO18" s="51" t="s">
        <v>173</v>
      </c>
      <c r="HGP18" s="51"/>
      <c r="HGQ18" s="60">
        <f t="shared" ref="HGQ18" si="4595">HGR18/1.19</f>
        <v>126.05042016806723</v>
      </c>
      <c r="HGR18" s="62">
        <v>150</v>
      </c>
      <c r="HGS18" s="83" t="s">
        <v>203</v>
      </c>
      <c r="HGT18" s="102" t="s">
        <v>204</v>
      </c>
      <c r="HGU18" s="51" t="s">
        <v>174</v>
      </c>
      <c r="HGV18" s="51" t="s">
        <v>174</v>
      </c>
      <c r="HGW18" s="51" t="s">
        <v>173</v>
      </c>
      <c r="HGX18" s="51"/>
      <c r="HGY18" s="60">
        <f t="shared" ref="HGY18" si="4596">HGZ18/1.19</f>
        <v>126.05042016806723</v>
      </c>
      <c r="HGZ18" s="62">
        <v>150</v>
      </c>
      <c r="HHA18" s="83" t="s">
        <v>203</v>
      </c>
      <c r="HHB18" s="102" t="s">
        <v>204</v>
      </c>
      <c r="HHC18" s="51" t="s">
        <v>174</v>
      </c>
      <c r="HHD18" s="51" t="s">
        <v>174</v>
      </c>
      <c r="HHE18" s="51" t="s">
        <v>173</v>
      </c>
      <c r="HHF18" s="51"/>
      <c r="HHG18" s="60">
        <f t="shared" ref="HHG18" si="4597">HHH18/1.19</f>
        <v>126.05042016806723</v>
      </c>
      <c r="HHH18" s="62">
        <v>150</v>
      </c>
      <c r="HHI18" s="83" t="s">
        <v>203</v>
      </c>
      <c r="HHJ18" s="102" t="s">
        <v>204</v>
      </c>
      <c r="HHK18" s="51" t="s">
        <v>174</v>
      </c>
      <c r="HHL18" s="51" t="s">
        <v>174</v>
      </c>
      <c r="HHM18" s="51" t="s">
        <v>173</v>
      </c>
      <c r="HHN18" s="51"/>
      <c r="HHO18" s="60">
        <f t="shared" ref="HHO18" si="4598">HHP18/1.19</f>
        <v>126.05042016806723</v>
      </c>
      <c r="HHP18" s="62">
        <v>150</v>
      </c>
      <c r="HHQ18" s="83" t="s">
        <v>203</v>
      </c>
      <c r="HHR18" s="102" t="s">
        <v>204</v>
      </c>
      <c r="HHS18" s="51" t="s">
        <v>174</v>
      </c>
      <c r="HHT18" s="51" t="s">
        <v>174</v>
      </c>
      <c r="HHU18" s="51" t="s">
        <v>173</v>
      </c>
      <c r="HHV18" s="51"/>
      <c r="HHW18" s="60">
        <f t="shared" ref="HHW18" si="4599">HHX18/1.19</f>
        <v>126.05042016806723</v>
      </c>
      <c r="HHX18" s="62">
        <v>150</v>
      </c>
      <c r="HHY18" s="83" t="s">
        <v>203</v>
      </c>
      <c r="HHZ18" s="102" t="s">
        <v>204</v>
      </c>
      <c r="HIA18" s="51" t="s">
        <v>174</v>
      </c>
      <c r="HIB18" s="51" t="s">
        <v>174</v>
      </c>
      <c r="HIC18" s="51" t="s">
        <v>173</v>
      </c>
      <c r="HID18" s="51"/>
      <c r="HIE18" s="60">
        <f t="shared" ref="HIE18" si="4600">HIF18/1.19</f>
        <v>126.05042016806723</v>
      </c>
      <c r="HIF18" s="62">
        <v>150</v>
      </c>
      <c r="HIG18" s="83" t="s">
        <v>203</v>
      </c>
      <c r="HIH18" s="102" t="s">
        <v>204</v>
      </c>
      <c r="HII18" s="51" t="s">
        <v>174</v>
      </c>
      <c r="HIJ18" s="51" t="s">
        <v>174</v>
      </c>
      <c r="HIK18" s="51" t="s">
        <v>173</v>
      </c>
      <c r="HIL18" s="51"/>
      <c r="HIM18" s="60">
        <f t="shared" ref="HIM18" si="4601">HIN18/1.19</f>
        <v>126.05042016806723</v>
      </c>
      <c r="HIN18" s="62">
        <v>150</v>
      </c>
      <c r="HIO18" s="83" t="s">
        <v>203</v>
      </c>
      <c r="HIP18" s="102" t="s">
        <v>204</v>
      </c>
      <c r="HIQ18" s="51" t="s">
        <v>174</v>
      </c>
      <c r="HIR18" s="51" t="s">
        <v>174</v>
      </c>
      <c r="HIS18" s="51" t="s">
        <v>173</v>
      </c>
      <c r="HIT18" s="51"/>
      <c r="HIU18" s="60">
        <f t="shared" ref="HIU18" si="4602">HIV18/1.19</f>
        <v>126.05042016806723</v>
      </c>
      <c r="HIV18" s="62">
        <v>150</v>
      </c>
      <c r="HIW18" s="83" t="s">
        <v>203</v>
      </c>
      <c r="HIX18" s="102" t="s">
        <v>204</v>
      </c>
      <c r="HIY18" s="51" t="s">
        <v>174</v>
      </c>
      <c r="HIZ18" s="51" t="s">
        <v>174</v>
      </c>
      <c r="HJA18" s="51" t="s">
        <v>173</v>
      </c>
      <c r="HJB18" s="51"/>
      <c r="HJC18" s="60">
        <f t="shared" ref="HJC18" si="4603">HJD18/1.19</f>
        <v>126.05042016806723</v>
      </c>
      <c r="HJD18" s="62">
        <v>150</v>
      </c>
      <c r="HJE18" s="83" t="s">
        <v>203</v>
      </c>
      <c r="HJF18" s="102" t="s">
        <v>204</v>
      </c>
      <c r="HJG18" s="51" t="s">
        <v>174</v>
      </c>
      <c r="HJH18" s="51" t="s">
        <v>174</v>
      </c>
      <c r="HJI18" s="51" t="s">
        <v>173</v>
      </c>
      <c r="HJJ18" s="51"/>
      <c r="HJK18" s="60">
        <f t="shared" ref="HJK18" si="4604">HJL18/1.19</f>
        <v>126.05042016806723</v>
      </c>
      <c r="HJL18" s="62">
        <v>150</v>
      </c>
      <c r="HJM18" s="83" t="s">
        <v>203</v>
      </c>
      <c r="HJN18" s="102" t="s">
        <v>204</v>
      </c>
      <c r="HJO18" s="51" t="s">
        <v>174</v>
      </c>
      <c r="HJP18" s="51" t="s">
        <v>174</v>
      </c>
      <c r="HJQ18" s="51" t="s">
        <v>173</v>
      </c>
      <c r="HJR18" s="51"/>
      <c r="HJS18" s="60">
        <f t="shared" ref="HJS18" si="4605">HJT18/1.19</f>
        <v>126.05042016806723</v>
      </c>
      <c r="HJT18" s="62">
        <v>150</v>
      </c>
      <c r="HJU18" s="83" t="s">
        <v>203</v>
      </c>
      <c r="HJV18" s="102" t="s">
        <v>204</v>
      </c>
      <c r="HJW18" s="51" t="s">
        <v>174</v>
      </c>
      <c r="HJX18" s="51" t="s">
        <v>174</v>
      </c>
      <c r="HJY18" s="51" t="s">
        <v>173</v>
      </c>
      <c r="HJZ18" s="51"/>
      <c r="HKA18" s="60">
        <f t="shared" ref="HKA18" si="4606">HKB18/1.19</f>
        <v>126.05042016806723</v>
      </c>
      <c r="HKB18" s="62">
        <v>150</v>
      </c>
      <c r="HKC18" s="83" t="s">
        <v>203</v>
      </c>
      <c r="HKD18" s="102" t="s">
        <v>204</v>
      </c>
      <c r="HKE18" s="51" t="s">
        <v>174</v>
      </c>
      <c r="HKF18" s="51" t="s">
        <v>174</v>
      </c>
      <c r="HKG18" s="51" t="s">
        <v>173</v>
      </c>
      <c r="HKH18" s="51"/>
      <c r="HKI18" s="60">
        <f t="shared" ref="HKI18" si="4607">HKJ18/1.19</f>
        <v>126.05042016806723</v>
      </c>
      <c r="HKJ18" s="62">
        <v>150</v>
      </c>
      <c r="HKK18" s="83" t="s">
        <v>203</v>
      </c>
      <c r="HKL18" s="102" t="s">
        <v>204</v>
      </c>
      <c r="HKM18" s="51" t="s">
        <v>174</v>
      </c>
      <c r="HKN18" s="51" t="s">
        <v>174</v>
      </c>
      <c r="HKO18" s="51" t="s">
        <v>173</v>
      </c>
      <c r="HKP18" s="51"/>
      <c r="HKQ18" s="60">
        <f t="shared" ref="HKQ18" si="4608">HKR18/1.19</f>
        <v>126.05042016806723</v>
      </c>
      <c r="HKR18" s="62">
        <v>150</v>
      </c>
      <c r="HKS18" s="83" t="s">
        <v>203</v>
      </c>
      <c r="HKT18" s="102" t="s">
        <v>204</v>
      </c>
      <c r="HKU18" s="51" t="s">
        <v>174</v>
      </c>
      <c r="HKV18" s="51" t="s">
        <v>174</v>
      </c>
      <c r="HKW18" s="51" t="s">
        <v>173</v>
      </c>
      <c r="HKX18" s="51"/>
      <c r="HKY18" s="60">
        <f t="shared" ref="HKY18" si="4609">HKZ18/1.19</f>
        <v>126.05042016806723</v>
      </c>
      <c r="HKZ18" s="62">
        <v>150</v>
      </c>
      <c r="HLA18" s="83" t="s">
        <v>203</v>
      </c>
      <c r="HLB18" s="102" t="s">
        <v>204</v>
      </c>
      <c r="HLC18" s="51" t="s">
        <v>174</v>
      </c>
      <c r="HLD18" s="51" t="s">
        <v>174</v>
      </c>
      <c r="HLE18" s="51" t="s">
        <v>173</v>
      </c>
      <c r="HLF18" s="51"/>
      <c r="HLG18" s="60">
        <f t="shared" ref="HLG18" si="4610">HLH18/1.19</f>
        <v>126.05042016806723</v>
      </c>
      <c r="HLH18" s="62">
        <v>150</v>
      </c>
      <c r="HLI18" s="83" t="s">
        <v>203</v>
      </c>
      <c r="HLJ18" s="102" t="s">
        <v>204</v>
      </c>
      <c r="HLK18" s="51" t="s">
        <v>174</v>
      </c>
      <c r="HLL18" s="51" t="s">
        <v>174</v>
      </c>
      <c r="HLM18" s="51" t="s">
        <v>173</v>
      </c>
      <c r="HLN18" s="51"/>
      <c r="HLO18" s="60">
        <f t="shared" ref="HLO18" si="4611">HLP18/1.19</f>
        <v>126.05042016806723</v>
      </c>
      <c r="HLP18" s="62">
        <v>150</v>
      </c>
      <c r="HLQ18" s="83" t="s">
        <v>203</v>
      </c>
      <c r="HLR18" s="102" t="s">
        <v>204</v>
      </c>
      <c r="HLS18" s="51" t="s">
        <v>174</v>
      </c>
      <c r="HLT18" s="51" t="s">
        <v>174</v>
      </c>
      <c r="HLU18" s="51" t="s">
        <v>173</v>
      </c>
      <c r="HLV18" s="51"/>
      <c r="HLW18" s="60">
        <f t="shared" ref="HLW18" si="4612">HLX18/1.19</f>
        <v>126.05042016806723</v>
      </c>
      <c r="HLX18" s="62">
        <v>150</v>
      </c>
      <c r="HLY18" s="83" t="s">
        <v>203</v>
      </c>
      <c r="HLZ18" s="102" t="s">
        <v>204</v>
      </c>
      <c r="HMA18" s="51" t="s">
        <v>174</v>
      </c>
      <c r="HMB18" s="51" t="s">
        <v>174</v>
      </c>
      <c r="HMC18" s="51" t="s">
        <v>173</v>
      </c>
      <c r="HMD18" s="51"/>
      <c r="HME18" s="60">
        <f t="shared" ref="HME18" si="4613">HMF18/1.19</f>
        <v>126.05042016806723</v>
      </c>
      <c r="HMF18" s="62">
        <v>150</v>
      </c>
      <c r="HMG18" s="83" t="s">
        <v>203</v>
      </c>
      <c r="HMH18" s="102" t="s">
        <v>204</v>
      </c>
      <c r="HMI18" s="51" t="s">
        <v>174</v>
      </c>
      <c r="HMJ18" s="51" t="s">
        <v>174</v>
      </c>
      <c r="HMK18" s="51" t="s">
        <v>173</v>
      </c>
      <c r="HML18" s="51"/>
      <c r="HMM18" s="60">
        <f t="shared" ref="HMM18" si="4614">HMN18/1.19</f>
        <v>126.05042016806723</v>
      </c>
      <c r="HMN18" s="62">
        <v>150</v>
      </c>
      <c r="HMO18" s="83" t="s">
        <v>203</v>
      </c>
      <c r="HMP18" s="102" t="s">
        <v>204</v>
      </c>
      <c r="HMQ18" s="51" t="s">
        <v>174</v>
      </c>
      <c r="HMR18" s="51" t="s">
        <v>174</v>
      </c>
      <c r="HMS18" s="51" t="s">
        <v>173</v>
      </c>
      <c r="HMT18" s="51"/>
      <c r="HMU18" s="60">
        <f t="shared" ref="HMU18" si="4615">HMV18/1.19</f>
        <v>126.05042016806723</v>
      </c>
      <c r="HMV18" s="62">
        <v>150</v>
      </c>
      <c r="HMW18" s="83" t="s">
        <v>203</v>
      </c>
      <c r="HMX18" s="102" t="s">
        <v>204</v>
      </c>
      <c r="HMY18" s="51" t="s">
        <v>174</v>
      </c>
      <c r="HMZ18" s="51" t="s">
        <v>174</v>
      </c>
      <c r="HNA18" s="51" t="s">
        <v>173</v>
      </c>
      <c r="HNB18" s="51"/>
      <c r="HNC18" s="60">
        <f t="shared" ref="HNC18" si="4616">HND18/1.19</f>
        <v>126.05042016806723</v>
      </c>
      <c r="HND18" s="62">
        <v>150</v>
      </c>
      <c r="HNE18" s="83" t="s">
        <v>203</v>
      </c>
      <c r="HNF18" s="102" t="s">
        <v>204</v>
      </c>
      <c r="HNG18" s="51" t="s">
        <v>174</v>
      </c>
      <c r="HNH18" s="51" t="s">
        <v>174</v>
      </c>
      <c r="HNI18" s="51" t="s">
        <v>173</v>
      </c>
      <c r="HNJ18" s="51"/>
      <c r="HNK18" s="60">
        <f t="shared" ref="HNK18" si="4617">HNL18/1.19</f>
        <v>126.05042016806723</v>
      </c>
      <c r="HNL18" s="62">
        <v>150</v>
      </c>
      <c r="HNM18" s="83" t="s">
        <v>203</v>
      </c>
      <c r="HNN18" s="102" t="s">
        <v>204</v>
      </c>
      <c r="HNO18" s="51" t="s">
        <v>174</v>
      </c>
      <c r="HNP18" s="51" t="s">
        <v>174</v>
      </c>
      <c r="HNQ18" s="51" t="s">
        <v>173</v>
      </c>
      <c r="HNR18" s="51"/>
      <c r="HNS18" s="60">
        <f t="shared" ref="HNS18" si="4618">HNT18/1.19</f>
        <v>126.05042016806723</v>
      </c>
      <c r="HNT18" s="62">
        <v>150</v>
      </c>
      <c r="HNU18" s="83" t="s">
        <v>203</v>
      </c>
      <c r="HNV18" s="102" t="s">
        <v>204</v>
      </c>
      <c r="HNW18" s="51" t="s">
        <v>174</v>
      </c>
      <c r="HNX18" s="51" t="s">
        <v>174</v>
      </c>
      <c r="HNY18" s="51" t="s">
        <v>173</v>
      </c>
      <c r="HNZ18" s="51"/>
      <c r="HOA18" s="60">
        <f t="shared" ref="HOA18" si="4619">HOB18/1.19</f>
        <v>126.05042016806723</v>
      </c>
      <c r="HOB18" s="62">
        <v>150</v>
      </c>
      <c r="HOC18" s="83" t="s">
        <v>203</v>
      </c>
      <c r="HOD18" s="102" t="s">
        <v>204</v>
      </c>
      <c r="HOE18" s="51" t="s">
        <v>174</v>
      </c>
      <c r="HOF18" s="51" t="s">
        <v>174</v>
      </c>
      <c r="HOG18" s="51" t="s">
        <v>173</v>
      </c>
      <c r="HOH18" s="51"/>
      <c r="HOI18" s="60">
        <f t="shared" ref="HOI18" si="4620">HOJ18/1.19</f>
        <v>126.05042016806723</v>
      </c>
      <c r="HOJ18" s="62">
        <v>150</v>
      </c>
      <c r="HOK18" s="83" t="s">
        <v>203</v>
      </c>
      <c r="HOL18" s="102" t="s">
        <v>204</v>
      </c>
      <c r="HOM18" s="51" t="s">
        <v>174</v>
      </c>
      <c r="HON18" s="51" t="s">
        <v>174</v>
      </c>
      <c r="HOO18" s="51" t="s">
        <v>173</v>
      </c>
      <c r="HOP18" s="51"/>
      <c r="HOQ18" s="60">
        <f t="shared" ref="HOQ18" si="4621">HOR18/1.19</f>
        <v>126.05042016806723</v>
      </c>
      <c r="HOR18" s="62">
        <v>150</v>
      </c>
      <c r="HOS18" s="83" t="s">
        <v>203</v>
      </c>
      <c r="HOT18" s="102" t="s">
        <v>204</v>
      </c>
      <c r="HOU18" s="51" t="s">
        <v>174</v>
      </c>
      <c r="HOV18" s="51" t="s">
        <v>174</v>
      </c>
      <c r="HOW18" s="51" t="s">
        <v>173</v>
      </c>
      <c r="HOX18" s="51"/>
      <c r="HOY18" s="60">
        <f t="shared" ref="HOY18" si="4622">HOZ18/1.19</f>
        <v>126.05042016806723</v>
      </c>
      <c r="HOZ18" s="62">
        <v>150</v>
      </c>
      <c r="HPA18" s="83" t="s">
        <v>203</v>
      </c>
      <c r="HPB18" s="102" t="s">
        <v>204</v>
      </c>
      <c r="HPC18" s="51" t="s">
        <v>174</v>
      </c>
      <c r="HPD18" s="51" t="s">
        <v>174</v>
      </c>
      <c r="HPE18" s="51" t="s">
        <v>173</v>
      </c>
      <c r="HPF18" s="51"/>
      <c r="HPG18" s="60">
        <f t="shared" ref="HPG18" si="4623">HPH18/1.19</f>
        <v>126.05042016806723</v>
      </c>
      <c r="HPH18" s="62">
        <v>150</v>
      </c>
      <c r="HPI18" s="83" t="s">
        <v>203</v>
      </c>
      <c r="HPJ18" s="102" t="s">
        <v>204</v>
      </c>
      <c r="HPK18" s="51" t="s">
        <v>174</v>
      </c>
      <c r="HPL18" s="51" t="s">
        <v>174</v>
      </c>
      <c r="HPM18" s="51" t="s">
        <v>173</v>
      </c>
      <c r="HPN18" s="51"/>
      <c r="HPO18" s="60">
        <f t="shared" ref="HPO18" si="4624">HPP18/1.19</f>
        <v>126.05042016806723</v>
      </c>
      <c r="HPP18" s="62">
        <v>150</v>
      </c>
      <c r="HPQ18" s="83" t="s">
        <v>203</v>
      </c>
      <c r="HPR18" s="102" t="s">
        <v>204</v>
      </c>
      <c r="HPS18" s="51" t="s">
        <v>174</v>
      </c>
      <c r="HPT18" s="51" t="s">
        <v>174</v>
      </c>
      <c r="HPU18" s="51" t="s">
        <v>173</v>
      </c>
      <c r="HPV18" s="51"/>
      <c r="HPW18" s="60">
        <f t="shared" ref="HPW18" si="4625">HPX18/1.19</f>
        <v>126.05042016806723</v>
      </c>
      <c r="HPX18" s="62">
        <v>150</v>
      </c>
      <c r="HPY18" s="83" t="s">
        <v>203</v>
      </c>
      <c r="HPZ18" s="102" t="s">
        <v>204</v>
      </c>
      <c r="HQA18" s="51" t="s">
        <v>174</v>
      </c>
      <c r="HQB18" s="51" t="s">
        <v>174</v>
      </c>
      <c r="HQC18" s="51" t="s">
        <v>173</v>
      </c>
      <c r="HQD18" s="51"/>
      <c r="HQE18" s="60">
        <f t="shared" ref="HQE18" si="4626">HQF18/1.19</f>
        <v>126.05042016806723</v>
      </c>
      <c r="HQF18" s="62">
        <v>150</v>
      </c>
      <c r="HQG18" s="83" t="s">
        <v>203</v>
      </c>
      <c r="HQH18" s="102" t="s">
        <v>204</v>
      </c>
      <c r="HQI18" s="51" t="s">
        <v>174</v>
      </c>
      <c r="HQJ18" s="51" t="s">
        <v>174</v>
      </c>
      <c r="HQK18" s="51" t="s">
        <v>173</v>
      </c>
      <c r="HQL18" s="51"/>
      <c r="HQM18" s="60">
        <f t="shared" ref="HQM18" si="4627">HQN18/1.19</f>
        <v>126.05042016806723</v>
      </c>
      <c r="HQN18" s="62">
        <v>150</v>
      </c>
      <c r="HQO18" s="83" t="s">
        <v>203</v>
      </c>
      <c r="HQP18" s="102" t="s">
        <v>204</v>
      </c>
      <c r="HQQ18" s="51" t="s">
        <v>174</v>
      </c>
      <c r="HQR18" s="51" t="s">
        <v>174</v>
      </c>
      <c r="HQS18" s="51" t="s">
        <v>173</v>
      </c>
      <c r="HQT18" s="51"/>
      <c r="HQU18" s="60">
        <f t="shared" ref="HQU18" si="4628">HQV18/1.19</f>
        <v>126.05042016806723</v>
      </c>
      <c r="HQV18" s="62">
        <v>150</v>
      </c>
      <c r="HQW18" s="83" t="s">
        <v>203</v>
      </c>
      <c r="HQX18" s="102" t="s">
        <v>204</v>
      </c>
      <c r="HQY18" s="51" t="s">
        <v>174</v>
      </c>
      <c r="HQZ18" s="51" t="s">
        <v>174</v>
      </c>
      <c r="HRA18" s="51" t="s">
        <v>173</v>
      </c>
      <c r="HRB18" s="51"/>
      <c r="HRC18" s="60">
        <f t="shared" ref="HRC18" si="4629">HRD18/1.19</f>
        <v>126.05042016806723</v>
      </c>
      <c r="HRD18" s="62">
        <v>150</v>
      </c>
      <c r="HRE18" s="83" t="s">
        <v>203</v>
      </c>
      <c r="HRF18" s="102" t="s">
        <v>204</v>
      </c>
      <c r="HRG18" s="51" t="s">
        <v>174</v>
      </c>
      <c r="HRH18" s="51" t="s">
        <v>174</v>
      </c>
      <c r="HRI18" s="51" t="s">
        <v>173</v>
      </c>
      <c r="HRJ18" s="51"/>
      <c r="HRK18" s="60">
        <f t="shared" ref="HRK18" si="4630">HRL18/1.19</f>
        <v>126.05042016806723</v>
      </c>
      <c r="HRL18" s="62">
        <v>150</v>
      </c>
      <c r="HRM18" s="83" t="s">
        <v>203</v>
      </c>
      <c r="HRN18" s="102" t="s">
        <v>204</v>
      </c>
      <c r="HRO18" s="51" t="s">
        <v>174</v>
      </c>
      <c r="HRP18" s="51" t="s">
        <v>174</v>
      </c>
      <c r="HRQ18" s="51" t="s">
        <v>173</v>
      </c>
      <c r="HRR18" s="51"/>
      <c r="HRS18" s="60">
        <f t="shared" ref="HRS18" si="4631">HRT18/1.19</f>
        <v>126.05042016806723</v>
      </c>
      <c r="HRT18" s="62">
        <v>150</v>
      </c>
      <c r="HRU18" s="83" t="s">
        <v>203</v>
      </c>
      <c r="HRV18" s="102" t="s">
        <v>204</v>
      </c>
      <c r="HRW18" s="51" t="s">
        <v>174</v>
      </c>
      <c r="HRX18" s="51" t="s">
        <v>174</v>
      </c>
      <c r="HRY18" s="51" t="s">
        <v>173</v>
      </c>
      <c r="HRZ18" s="51"/>
      <c r="HSA18" s="60">
        <f t="shared" ref="HSA18" si="4632">HSB18/1.19</f>
        <v>126.05042016806723</v>
      </c>
      <c r="HSB18" s="62">
        <v>150</v>
      </c>
      <c r="HSC18" s="83" t="s">
        <v>203</v>
      </c>
      <c r="HSD18" s="102" t="s">
        <v>204</v>
      </c>
      <c r="HSE18" s="51" t="s">
        <v>174</v>
      </c>
      <c r="HSF18" s="51" t="s">
        <v>174</v>
      </c>
      <c r="HSG18" s="51" t="s">
        <v>173</v>
      </c>
      <c r="HSH18" s="51"/>
      <c r="HSI18" s="60">
        <f t="shared" ref="HSI18" si="4633">HSJ18/1.19</f>
        <v>126.05042016806723</v>
      </c>
      <c r="HSJ18" s="62">
        <v>150</v>
      </c>
      <c r="HSK18" s="83" t="s">
        <v>203</v>
      </c>
      <c r="HSL18" s="102" t="s">
        <v>204</v>
      </c>
      <c r="HSM18" s="51" t="s">
        <v>174</v>
      </c>
      <c r="HSN18" s="51" t="s">
        <v>174</v>
      </c>
      <c r="HSO18" s="51" t="s">
        <v>173</v>
      </c>
      <c r="HSP18" s="51"/>
      <c r="HSQ18" s="60">
        <f t="shared" ref="HSQ18" si="4634">HSR18/1.19</f>
        <v>126.05042016806723</v>
      </c>
      <c r="HSR18" s="62">
        <v>150</v>
      </c>
      <c r="HSS18" s="83" t="s">
        <v>203</v>
      </c>
      <c r="HST18" s="102" t="s">
        <v>204</v>
      </c>
      <c r="HSU18" s="51" t="s">
        <v>174</v>
      </c>
      <c r="HSV18" s="51" t="s">
        <v>174</v>
      </c>
      <c r="HSW18" s="51" t="s">
        <v>173</v>
      </c>
      <c r="HSX18" s="51"/>
      <c r="HSY18" s="60">
        <f t="shared" ref="HSY18" si="4635">HSZ18/1.19</f>
        <v>126.05042016806723</v>
      </c>
      <c r="HSZ18" s="62">
        <v>150</v>
      </c>
      <c r="HTA18" s="83" t="s">
        <v>203</v>
      </c>
      <c r="HTB18" s="102" t="s">
        <v>204</v>
      </c>
      <c r="HTC18" s="51" t="s">
        <v>174</v>
      </c>
      <c r="HTD18" s="51" t="s">
        <v>174</v>
      </c>
      <c r="HTE18" s="51" t="s">
        <v>173</v>
      </c>
      <c r="HTF18" s="51"/>
      <c r="HTG18" s="60">
        <f t="shared" ref="HTG18" si="4636">HTH18/1.19</f>
        <v>126.05042016806723</v>
      </c>
      <c r="HTH18" s="62">
        <v>150</v>
      </c>
      <c r="HTI18" s="83" t="s">
        <v>203</v>
      </c>
      <c r="HTJ18" s="102" t="s">
        <v>204</v>
      </c>
      <c r="HTK18" s="51" t="s">
        <v>174</v>
      </c>
      <c r="HTL18" s="51" t="s">
        <v>174</v>
      </c>
      <c r="HTM18" s="51" t="s">
        <v>173</v>
      </c>
      <c r="HTN18" s="51"/>
      <c r="HTO18" s="60">
        <f t="shared" ref="HTO18" si="4637">HTP18/1.19</f>
        <v>126.05042016806723</v>
      </c>
      <c r="HTP18" s="62">
        <v>150</v>
      </c>
      <c r="HTQ18" s="83" t="s">
        <v>203</v>
      </c>
      <c r="HTR18" s="102" t="s">
        <v>204</v>
      </c>
      <c r="HTS18" s="51" t="s">
        <v>174</v>
      </c>
      <c r="HTT18" s="51" t="s">
        <v>174</v>
      </c>
      <c r="HTU18" s="51" t="s">
        <v>173</v>
      </c>
      <c r="HTV18" s="51"/>
      <c r="HTW18" s="60">
        <f t="shared" ref="HTW18" si="4638">HTX18/1.19</f>
        <v>126.05042016806723</v>
      </c>
      <c r="HTX18" s="62">
        <v>150</v>
      </c>
      <c r="HTY18" s="83" t="s">
        <v>203</v>
      </c>
      <c r="HTZ18" s="102" t="s">
        <v>204</v>
      </c>
      <c r="HUA18" s="51" t="s">
        <v>174</v>
      </c>
      <c r="HUB18" s="51" t="s">
        <v>174</v>
      </c>
      <c r="HUC18" s="51" t="s">
        <v>173</v>
      </c>
      <c r="HUD18" s="51"/>
      <c r="HUE18" s="60">
        <f t="shared" ref="HUE18" si="4639">HUF18/1.19</f>
        <v>126.05042016806723</v>
      </c>
      <c r="HUF18" s="62">
        <v>150</v>
      </c>
      <c r="HUG18" s="83" t="s">
        <v>203</v>
      </c>
      <c r="HUH18" s="102" t="s">
        <v>204</v>
      </c>
      <c r="HUI18" s="51" t="s">
        <v>174</v>
      </c>
      <c r="HUJ18" s="51" t="s">
        <v>174</v>
      </c>
      <c r="HUK18" s="51" t="s">
        <v>173</v>
      </c>
      <c r="HUL18" s="51"/>
      <c r="HUM18" s="60">
        <f t="shared" ref="HUM18" si="4640">HUN18/1.19</f>
        <v>126.05042016806723</v>
      </c>
      <c r="HUN18" s="62">
        <v>150</v>
      </c>
      <c r="HUO18" s="83" t="s">
        <v>203</v>
      </c>
      <c r="HUP18" s="102" t="s">
        <v>204</v>
      </c>
      <c r="HUQ18" s="51" t="s">
        <v>174</v>
      </c>
      <c r="HUR18" s="51" t="s">
        <v>174</v>
      </c>
      <c r="HUS18" s="51" t="s">
        <v>173</v>
      </c>
      <c r="HUT18" s="51"/>
      <c r="HUU18" s="60">
        <f t="shared" ref="HUU18" si="4641">HUV18/1.19</f>
        <v>126.05042016806723</v>
      </c>
      <c r="HUV18" s="62">
        <v>150</v>
      </c>
      <c r="HUW18" s="83" t="s">
        <v>203</v>
      </c>
      <c r="HUX18" s="102" t="s">
        <v>204</v>
      </c>
      <c r="HUY18" s="51" t="s">
        <v>174</v>
      </c>
      <c r="HUZ18" s="51" t="s">
        <v>174</v>
      </c>
      <c r="HVA18" s="51" t="s">
        <v>173</v>
      </c>
      <c r="HVB18" s="51"/>
      <c r="HVC18" s="60">
        <f t="shared" ref="HVC18" si="4642">HVD18/1.19</f>
        <v>126.05042016806723</v>
      </c>
      <c r="HVD18" s="62">
        <v>150</v>
      </c>
      <c r="HVE18" s="83" t="s">
        <v>203</v>
      </c>
      <c r="HVF18" s="102" t="s">
        <v>204</v>
      </c>
      <c r="HVG18" s="51" t="s">
        <v>174</v>
      </c>
      <c r="HVH18" s="51" t="s">
        <v>174</v>
      </c>
      <c r="HVI18" s="51" t="s">
        <v>173</v>
      </c>
      <c r="HVJ18" s="51"/>
      <c r="HVK18" s="60">
        <f t="shared" ref="HVK18" si="4643">HVL18/1.19</f>
        <v>126.05042016806723</v>
      </c>
      <c r="HVL18" s="62">
        <v>150</v>
      </c>
      <c r="HVM18" s="83" t="s">
        <v>203</v>
      </c>
      <c r="HVN18" s="102" t="s">
        <v>204</v>
      </c>
      <c r="HVO18" s="51" t="s">
        <v>174</v>
      </c>
      <c r="HVP18" s="51" t="s">
        <v>174</v>
      </c>
      <c r="HVQ18" s="51" t="s">
        <v>173</v>
      </c>
      <c r="HVR18" s="51"/>
      <c r="HVS18" s="60">
        <f t="shared" ref="HVS18" si="4644">HVT18/1.19</f>
        <v>126.05042016806723</v>
      </c>
      <c r="HVT18" s="62">
        <v>150</v>
      </c>
      <c r="HVU18" s="83" t="s">
        <v>203</v>
      </c>
      <c r="HVV18" s="102" t="s">
        <v>204</v>
      </c>
      <c r="HVW18" s="51" t="s">
        <v>174</v>
      </c>
      <c r="HVX18" s="51" t="s">
        <v>174</v>
      </c>
      <c r="HVY18" s="51" t="s">
        <v>173</v>
      </c>
      <c r="HVZ18" s="51"/>
      <c r="HWA18" s="60">
        <f t="shared" ref="HWA18" si="4645">HWB18/1.19</f>
        <v>126.05042016806723</v>
      </c>
      <c r="HWB18" s="62">
        <v>150</v>
      </c>
      <c r="HWC18" s="83" t="s">
        <v>203</v>
      </c>
      <c r="HWD18" s="102" t="s">
        <v>204</v>
      </c>
      <c r="HWE18" s="51" t="s">
        <v>174</v>
      </c>
      <c r="HWF18" s="51" t="s">
        <v>174</v>
      </c>
      <c r="HWG18" s="51" t="s">
        <v>173</v>
      </c>
      <c r="HWH18" s="51"/>
      <c r="HWI18" s="60">
        <f t="shared" ref="HWI18" si="4646">HWJ18/1.19</f>
        <v>126.05042016806723</v>
      </c>
      <c r="HWJ18" s="62">
        <v>150</v>
      </c>
      <c r="HWK18" s="83" t="s">
        <v>203</v>
      </c>
      <c r="HWL18" s="102" t="s">
        <v>204</v>
      </c>
      <c r="HWM18" s="51" t="s">
        <v>174</v>
      </c>
      <c r="HWN18" s="51" t="s">
        <v>174</v>
      </c>
      <c r="HWO18" s="51" t="s">
        <v>173</v>
      </c>
      <c r="HWP18" s="51"/>
      <c r="HWQ18" s="60">
        <f t="shared" ref="HWQ18" si="4647">HWR18/1.19</f>
        <v>126.05042016806723</v>
      </c>
      <c r="HWR18" s="62">
        <v>150</v>
      </c>
      <c r="HWS18" s="83" t="s">
        <v>203</v>
      </c>
      <c r="HWT18" s="102" t="s">
        <v>204</v>
      </c>
      <c r="HWU18" s="51" t="s">
        <v>174</v>
      </c>
      <c r="HWV18" s="51" t="s">
        <v>174</v>
      </c>
      <c r="HWW18" s="51" t="s">
        <v>173</v>
      </c>
      <c r="HWX18" s="51"/>
      <c r="HWY18" s="60">
        <f t="shared" ref="HWY18" si="4648">HWZ18/1.19</f>
        <v>126.05042016806723</v>
      </c>
      <c r="HWZ18" s="62">
        <v>150</v>
      </c>
      <c r="HXA18" s="83" t="s">
        <v>203</v>
      </c>
      <c r="HXB18" s="102" t="s">
        <v>204</v>
      </c>
      <c r="HXC18" s="51" t="s">
        <v>174</v>
      </c>
      <c r="HXD18" s="51" t="s">
        <v>174</v>
      </c>
      <c r="HXE18" s="51" t="s">
        <v>173</v>
      </c>
      <c r="HXF18" s="51"/>
      <c r="HXG18" s="60">
        <f t="shared" ref="HXG18" si="4649">HXH18/1.19</f>
        <v>126.05042016806723</v>
      </c>
      <c r="HXH18" s="62">
        <v>150</v>
      </c>
      <c r="HXI18" s="83" t="s">
        <v>203</v>
      </c>
      <c r="HXJ18" s="102" t="s">
        <v>204</v>
      </c>
      <c r="HXK18" s="51" t="s">
        <v>174</v>
      </c>
      <c r="HXL18" s="51" t="s">
        <v>174</v>
      </c>
      <c r="HXM18" s="51" t="s">
        <v>173</v>
      </c>
      <c r="HXN18" s="51"/>
      <c r="HXO18" s="60">
        <f t="shared" ref="HXO18" si="4650">HXP18/1.19</f>
        <v>126.05042016806723</v>
      </c>
      <c r="HXP18" s="62">
        <v>150</v>
      </c>
      <c r="HXQ18" s="83" t="s">
        <v>203</v>
      </c>
      <c r="HXR18" s="102" t="s">
        <v>204</v>
      </c>
      <c r="HXS18" s="51" t="s">
        <v>174</v>
      </c>
      <c r="HXT18" s="51" t="s">
        <v>174</v>
      </c>
      <c r="HXU18" s="51" t="s">
        <v>173</v>
      </c>
      <c r="HXV18" s="51"/>
      <c r="HXW18" s="60">
        <f t="shared" ref="HXW18" si="4651">HXX18/1.19</f>
        <v>126.05042016806723</v>
      </c>
      <c r="HXX18" s="62">
        <v>150</v>
      </c>
      <c r="HXY18" s="83" t="s">
        <v>203</v>
      </c>
      <c r="HXZ18" s="102" t="s">
        <v>204</v>
      </c>
      <c r="HYA18" s="51" t="s">
        <v>174</v>
      </c>
      <c r="HYB18" s="51" t="s">
        <v>174</v>
      </c>
      <c r="HYC18" s="51" t="s">
        <v>173</v>
      </c>
      <c r="HYD18" s="51"/>
      <c r="HYE18" s="60">
        <f t="shared" ref="HYE18" si="4652">HYF18/1.19</f>
        <v>126.05042016806723</v>
      </c>
      <c r="HYF18" s="62">
        <v>150</v>
      </c>
      <c r="HYG18" s="83" t="s">
        <v>203</v>
      </c>
      <c r="HYH18" s="102" t="s">
        <v>204</v>
      </c>
      <c r="HYI18" s="51" t="s">
        <v>174</v>
      </c>
      <c r="HYJ18" s="51" t="s">
        <v>174</v>
      </c>
      <c r="HYK18" s="51" t="s">
        <v>173</v>
      </c>
      <c r="HYL18" s="51"/>
      <c r="HYM18" s="60">
        <f t="shared" ref="HYM18" si="4653">HYN18/1.19</f>
        <v>126.05042016806723</v>
      </c>
      <c r="HYN18" s="62">
        <v>150</v>
      </c>
      <c r="HYO18" s="83" t="s">
        <v>203</v>
      </c>
      <c r="HYP18" s="102" t="s">
        <v>204</v>
      </c>
      <c r="HYQ18" s="51" t="s">
        <v>174</v>
      </c>
      <c r="HYR18" s="51" t="s">
        <v>174</v>
      </c>
      <c r="HYS18" s="51" t="s">
        <v>173</v>
      </c>
      <c r="HYT18" s="51"/>
      <c r="HYU18" s="60">
        <f t="shared" ref="HYU18" si="4654">HYV18/1.19</f>
        <v>126.05042016806723</v>
      </c>
      <c r="HYV18" s="62">
        <v>150</v>
      </c>
      <c r="HYW18" s="83" t="s">
        <v>203</v>
      </c>
      <c r="HYX18" s="102" t="s">
        <v>204</v>
      </c>
      <c r="HYY18" s="51" t="s">
        <v>174</v>
      </c>
      <c r="HYZ18" s="51" t="s">
        <v>174</v>
      </c>
      <c r="HZA18" s="51" t="s">
        <v>173</v>
      </c>
      <c r="HZB18" s="51"/>
      <c r="HZC18" s="60">
        <f t="shared" ref="HZC18" si="4655">HZD18/1.19</f>
        <v>126.05042016806723</v>
      </c>
      <c r="HZD18" s="62">
        <v>150</v>
      </c>
      <c r="HZE18" s="83" t="s">
        <v>203</v>
      </c>
      <c r="HZF18" s="102" t="s">
        <v>204</v>
      </c>
      <c r="HZG18" s="51" t="s">
        <v>174</v>
      </c>
      <c r="HZH18" s="51" t="s">
        <v>174</v>
      </c>
      <c r="HZI18" s="51" t="s">
        <v>173</v>
      </c>
      <c r="HZJ18" s="51"/>
      <c r="HZK18" s="60">
        <f t="shared" ref="HZK18" si="4656">HZL18/1.19</f>
        <v>126.05042016806723</v>
      </c>
      <c r="HZL18" s="62">
        <v>150</v>
      </c>
      <c r="HZM18" s="83" t="s">
        <v>203</v>
      </c>
      <c r="HZN18" s="102" t="s">
        <v>204</v>
      </c>
      <c r="HZO18" s="51" t="s">
        <v>174</v>
      </c>
      <c r="HZP18" s="51" t="s">
        <v>174</v>
      </c>
      <c r="HZQ18" s="51" t="s">
        <v>173</v>
      </c>
      <c r="HZR18" s="51"/>
      <c r="HZS18" s="60">
        <f t="shared" ref="HZS18" si="4657">HZT18/1.19</f>
        <v>126.05042016806723</v>
      </c>
      <c r="HZT18" s="62">
        <v>150</v>
      </c>
      <c r="HZU18" s="83" t="s">
        <v>203</v>
      </c>
      <c r="HZV18" s="102" t="s">
        <v>204</v>
      </c>
      <c r="HZW18" s="51" t="s">
        <v>174</v>
      </c>
      <c r="HZX18" s="51" t="s">
        <v>174</v>
      </c>
      <c r="HZY18" s="51" t="s">
        <v>173</v>
      </c>
      <c r="HZZ18" s="51"/>
      <c r="IAA18" s="60">
        <f t="shared" ref="IAA18" si="4658">IAB18/1.19</f>
        <v>126.05042016806723</v>
      </c>
      <c r="IAB18" s="62">
        <v>150</v>
      </c>
      <c r="IAC18" s="83" t="s">
        <v>203</v>
      </c>
      <c r="IAD18" s="102" t="s">
        <v>204</v>
      </c>
      <c r="IAE18" s="51" t="s">
        <v>174</v>
      </c>
      <c r="IAF18" s="51" t="s">
        <v>174</v>
      </c>
      <c r="IAG18" s="51" t="s">
        <v>173</v>
      </c>
      <c r="IAH18" s="51"/>
      <c r="IAI18" s="60">
        <f t="shared" ref="IAI18" si="4659">IAJ18/1.19</f>
        <v>126.05042016806723</v>
      </c>
      <c r="IAJ18" s="62">
        <v>150</v>
      </c>
      <c r="IAK18" s="83" t="s">
        <v>203</v>
      </c>
      <c r="IAL18" s="102" t="s">
        <v>204</v>
      </c>
      <c r="IAM18" s="51" t="s">
        <v>174</v>
      </c>
      <c r="IAN18" s="51" t="s">
        <v>174</v>
      </c>
      <c r="IAO18" s="51" t="s">
        <v>173</v>
      </c>
      <c r="IAP18" s="51"/>
      <c r="IAQ18" s="60">
        <f t="shared" ref="IAQ18" si="4660">IAR18/1.19</f>
        <v>126.05042016806723</v>
      </c>
      <c r="IAR18" s="62">
        <v>150</v>
      </c>
      <c r="IAS18" s="83" t="s">
        <v>203</v>
      </c>
      <c r="IAT18" s="102" t="s">
        <v>204</v>
      </c>
      <c r="IAU18" s="51" t="s">
        <v>174</v>
      </c>
      <c r="IAV18" s="51" t="s">
        <v>174</v>
      </c>
      <c r="IAW18" s="51" t="s">
        <v>173</v>
      </c>
      <c r="IAX18" s="51"/>
      <c r="IAY18" s="60">
        <f t="shared" ref="IAY18" si="4661">IAZ18/1.19</f>
        <v>126.05042016806723</v>
      </c>
      <c r="IAZ18" s="62">
        <v>150</v>
      </c>
      <c r="IBA18" s="83" t="s">
        <v>203</v>
      </c>
      <c r="IBB18" s="102" t="s">
        <v>204</v>
      </c>
      <c r="IBC18" s="51" t="s">
        <v>174</v>
      </c>
      <c r="IBD18" s="51" t="s">
        <v>174</v>
      </c>
      <c r="IBE18" s="51" t="s">
        <v>173</v>
      </c>
      <c r="IBF18" s="51"/>
      <c r="IBG18" s="60">
        <f t="shared" ref="IBG18" si="4662">IBH18/1.19</f>
        <v>126.05042016806723</v>
      </c>
      <c r="IBH18" s="62">
        <v>150</v>
      </c>
      <c r="IBI18" s="83" t="s">
        <v>203</v>
      </c>
      <c r="IBJ18" s="102" t="s">
        <v>204</v>
      </c>
      <c r="IBK18" s="51" t="s">
        <v>174</v>
      </c>
      <c r="IBL18" s="51" t="s">
        <v>174</v>
      </c>
      <c r="IBM18" s="51" t="s">
        <v>173</v>
      </c>
      <c r="IBN18" s="51"/>
      <c r="IBO18" s="60">
        <f t="shared" ref="IBO18" si="4663">IBP18/1.19</f>
        <v>126.05042016806723</v>
      </c>
      <c r="IBP18" s="62">
        <v>150</v>
      </c>
      <c r="IBQ18" s="83" t="s">
        <v>203</v>
      </c>
      <c r="IBR18" s="102" t="s">
        <v>204</v>
      </c>
      <c r="IBS18" s="51" t="s">
        <v>174</v>
      </c>
      <c r="IBT18" s="51" t="s">
        <v>174</v>
      </c>
      <c r="IBU18" s="51" t="s">
        <v>173</v>
      </c>
      <c r="IBV18" s="51"/>
      <c r="IBW18" s="60">
        <f t="shared" ref="IBW18" si="4664">IBX18/1.19</f>
        <v>126.05042016806723</v>
      </c>
      <c r="IBX18" s="62">
        <v>150</v>
      </c>
      <c r="IBY18" s="83" t="s">
        <v>203</v>
      </c>
      <c r="IBZ18" s="102" t="s">
        <v>204</v>
      </c>
      <c r="ICA18" s="51" t="s">
        <v>174</v>
      </c>
      <c r="ICB18" s="51" t="s">
        <v>174</v>
      </c>
      <c r="ICC18" s="51" t="s">
        <v>173</v>
      </c>
      <c r="ICD18" s="51"/>
      <c r="ICE18" s="60">
        <f t="shared" ref="ICE18" si="4665">ICF18/1.19</f>
        <v>126.05042016806723</v>
      </c>
      <c r="ICF18" s="62">
        <v>150</v>
      </c>
      <c r="ICG18" s="83" t="s">
        <v>203</v>
      </c>
      <c r="ICH18" s="102" t="s">
        <v>204</v>
      </c>
      <c r="ICI18" s="51" t="s">
        <v>174</v>
      </c>
      <c r="ICJ18" s="51" t="s">
        <v>174</v>
      </c>
      <c r="ICK18" s="51" t="s">
        <v>173</v>
      </c>
      <c r="ICL18" s="51"/>
      <c r="ICM18" s="60">
        <f t="shared" ref="ICM18" si="4666">ICN18/1.19</f>
        <v>126.05042016806723</v>
      </c>
      <c r="ICN18" s="62">
        <v>150</v>
      </c>
      <c r="ICO18" s="83" t="s">
        <v>203</v>
      </c>
      <c r="ICP18" s="102" t="s">
        <v>204</v>
      </c>
      <c r="ICQ18" s="51" t="s">
        <v>174</v>
      </c>
      <c r="ICR18" s="51" t="s">
        <v>174</v>
      </c>
      <c r="ICS18" s="51" t="s">
        <v>173</v>
      </c>
      <c r="ICT18" s="51"/>
      <c r="ICU18" s="60">
        <f t="shared" ref="ICU18" si="4667">ICV18/1.19</f>
        <v>126.05042016806723</v>
      </c>
      <c r="ICV18" s="62">
        <v>150</v>
      </c>
      <c r="ICW18" s="83" t="s">
        <v>203</v>
      </c>
      <c r="ICX18" s="102" t="s">
        <v>204</v>
      </c>
      <c r="ICY18" s="51" t="s">
        <v>174</v>
      </c>
      <c r="ICZ18" s="51" t="s">
        <v>174</v>
      </c>
      <c r="IDA18" s="51" t="s">
        <v>173</v>
      </c>
      <c r="IDB18" s="51"/>
      <c r="IDC18" s="60">
        <f t="shared" ref="IDC18" si="4668">IDD18/1.19</f>
        <v>126.05042016806723</v>
      </c>
      <c r="IDD18" s="62">
        <v>150</v>
      </c>
      <c r="IDE18" s="83" t="s">
        <v>203</v>
      </c>
      <c r="IDF18" s="102" t="s">
        <v>204</v>
      </c>
      <c r="IDG18" s="51" t="s">
        <v>174</v>
      </c>
      <c r="IDH18" s="51" t="s">
        <v>174</v>
      </c>
      <c r="IDI18" s="51" t="s">
        <v>173</v>
      </c>
      <c r="IDJ18" s="51"/>
      <c r="IDK18" s="60">
        <f t="shared" ref="IDK18" si="4669">IDL18/1.19</f>
        <v>126.05042016806723</v>
      </c>
      <c r="IDL18" s="62">
        <v>150</v>
      </c>
      <c r="IDM18" s="83" t="s">
        <v>203</v>
      </c>
      <c r="IDN18" s="102" t="s">
        <v>204</v>
      </c>
      <c r="IDO18" s="51" t="s">
        <v>174</v>
      </c>
      <c r="IDP18" s="51" t="s">
        <v>174</v>
      </c>
      <c r="IDQ18" s="51" t="s">
        <v>173</v>
      </c>
      <c r="IDR18" s="51"/>
      <c r="IDS18" s="60">
        <f t="shared" ref="IDS18" si="4670">IDT18/1.19</f>
        <v>126.05042016806723</v>
      </c>
      <c r="IDT18" s="62">
        <v>150</v>
      </c>
      <c r="IDU18" s="83" t="s">
        <v>203</v>
      </c>
      <c r="IDV18" s="102" t="s">
        <v>204</v>
      </c>
      <c r="IDW18" s="51" t="s">
        <v>174</v>
      </c>
      <c r="IDX18" s="51" t="s">
        <v>174</v>
      </c>
      <c r="IDY18" s="51" t="s">
        <v>173</v>
      </c>
      <c r="IDZ18" s="51"/>
      <c r="IEA18" s="60">
        <f t="shared" ref="IEA18" si="4671">IEB18/1.19</f>
        <v>126.05042016806723</v>
      </c>
      <c r="IEB18" s="62">
        <v>150</v>
      </c>
      <c r="IEC18" s="83" t="s">
        <v>203</v>
      </c>
      <c r="IED18" s="102" t="s">
        <v>204</v>
      </c>
      <c r="IEE18" s="51" t="s">
        <v>174</v>
      </c>
      <c r="IEF18" s="51" t="s">
        <v>174</v>
      </c>
      <c r="IEG18" s="51" t="s">
        <v>173</v>
      </c>
      <c r="IEH18" s="51"/>
      <c r="IEI18" s="60">
        <f t="shared" ref="IEI18" si="4672">IEJ18/1.19</f>
        <v>126.05042016806723</v>
      </c>
      <c r="IEJ18" s="62">
        <v>150</v>
      </c>
      <c r="IEK18" s="83" t="s">
        <v>203</v>
      </c>
      <c r="IEL18" s="102" t="s">
        <v>204</v>
      </c>
      <c r="IEM18" s="51" t="s">
        <v>174</v>
      </c>
      <c r="IEN18" s="51" t="s">
        <v>174</v>
      </c>
      <c r="IEO18" s="51" t="s">
        <v>173</v>
      </c>
      <c r="IEP18" s="51"/>
      <c r="IEQ18" s="60">
        <f t="shared" ref="IEQ18" si="4673">IER18/1.19</f>
        <v>126.05042016806723</v>
      </c>
      <c r="IER18" s="62">
        <v>150</v>
      </c>
      <c r="IES18" s="83" t="s">
        <v>203</v>
      </c>
      <c r="IET18" s="102" t="s">
        <v>204</v>
      </c>
      <c r="IEU18" s="51" t="s">
        <v>174</v>
      </c>
      <c r="IEV18" s="51" t="s">
        <v>174</v>
      </c>
      <c r="IEW18" s="51" t="s">
        <v>173</v>
      </c>
      <c r="IEX18" s="51"/>
      <c r="IEY18" s="60">
        <f t="shared" ref="IEY18" si="4674">IEZ18/1.19</f>
        <v>126.05042016806723</v>
      </c>
      <c r="IEZ18" s="62">
        <v>150</v>
      </c>
      <c r="IFA18" s="83" t="s">
        <v>203</v>
      </c>
      <c r="IFB18" s="102" t="s">
        <v>204</v>
      </c>
      <c r="IFC18" s="51" t="s">
        <v>174</v>
      </c>
      <c r="IFD18" s="51" t="s">
        <v>174</v>
      </c>
      <c r="IFE18" s="51" t="s">
        <v>173</v>
      </c>
      <c r="IFF18" s="51"/>
      <c r="IFG18" s="60">
        <f t="shared" ref="IFG18" si="4675">IFH18/1.19</f>
        <v>126.05042016806723</v>
      </c>
      <c r="IFH18" s="62">
        <v>150</v>
      </c>
      <c r="IFI18" s="83" t="s">
        <v>203</v>
      </c>
      <c r="IFJ18" s="102" t="s">
        <v>204</v>
      </c>
      <c r="IFK18" s="51" t="s">
        <v>174</v>
      </c>
      <c r="IFL18" s="51" t="s">
        <v>174</v>
      </c>
      <c r="IFM18" s="51" t="s">
        <v>173</v>
      </c>
      <c r="IFN18" s="51"/>
      <c r="IFO18" s="60">
        <f t="shared" ref="IFO18" si="4676">IFP18/1.19</f>
        <v>126.05042016806723</v>
      </c>
      <c r="IFP18" s="62">
        <v>150</v>
      </c>
      <c r="IFQ18" s="83" t="s">
        <v>203</v>
      </c>
      <c r="IFR18" s="102" t="s">
        <v>204</v>
      </c>
      <c r="IFS18" s="51" t="s">
        <v>174</v>
      </c>
      <c r="IFT18" s="51" t="s">
        <v>174</v>
      </c>
      <c r="IFU18" s="51" t="s">
        <v>173</v>
      </c>
      <c r="IFV18" s="51"/>
      <c r="IFW18" s="60">
        <f t="shared" ref="IFW18" si="4677">IFX18/1.19</f>
        <v>126.05042016806723</v>
      </c>
      <c r="IFX18" s="62">
        <v>150</v>
      </c>
      <c r="IFY18" s="83" t="s">
        <v>203</v>
      </c>
      <c r="IFZ18" s="102" t="s">
        <v>204</v>
      </c>
      <c r="IGA18" s="51" t="s">
        <v>174</v>
      </c>
      <c r="IGB18" s="51" t="s">
        <v>174</v>
      </c>
      <c r="IGC18" s="51" t="s">
        <v>173</v>
      </c>
      <c r="IGD18" s="51"/>
      <c r="IGE18" s="60">
        <f t="shared" ref="IGE18" si="4678">IGF18/1.19</f>
        <v>126.05042016806723</v>
      </c>
      <c r="IGF18" s="62">
        <v>150</v>
      </c>
      <c r="IGG18" s="83" t="s">
        <v>203</v>
      </c>
      <c r="IGH18" s="102" t="s">
        <v>204</v>
      </c>
      <c r="IGI18" s="51" t="s">
        <v>174</v>
      </c>
      <c r="IGJ18" s="51" t="s">
        <v>174</v>
      </c>
      <c r="IGK18" s="51" t="s">
        <v>173</v>
      </c>
      <c r="IGL18" s="51"/>
      <c r="IGM18" s="60">
        <f t="shared" ref="IGM18" si="4679">IGN18/1.19</f>
        <v>126.05042016806723</v>
      </c>
      <c r="IGN18" s="62">
        <v>150</v>
      </c>
      <c r="IGO18" s="83" t="s">
        <v>203</v>
      </c>
      <c r="IGP18" s="102" t="s">
        <v>204</v>
      </c>
      <c r="IGQ18" s="51" t="s">
        <v>174</v>
      </c>
      <c r="IGR18" s="51" t="s">
        <v>174</v>
      </c>
      <c r="IGS18" s="51" t="s">
        <v>173</v>
      </c>
      <c r="IGT18" s="51"/>
      <c r="IGU18" s="60">
        <f t="shared" ref="IGU18" si="4680">IGV18/1.19</f>
        <v>126.05042016806723</v>
      </c>
      <c r="IGV18" s="62">
        <v>150</v>
      </c>
      <c r="IGW18" s="83" t="s">
        <v>203</v>
      </c>
      <c r="IGX18" s="102" t="s">
        <v>204</v>
      </c>
      <c r="IGY18" s="51" t="s">
        <v>174</v>
      </c>
      <c r="IGZ18" s="51" t="s">
        <v>174</v>
      </c>
      <c r="IHA18" s="51" t="s">
        <v>173</v>
      </c>
      <c r="IHB18" s="51"/>
      <c r="IHC18" s="60">
        <f t="shared" ref="IHC18" si="4681">IHD18/1.19</f>
        <v>126.05042016806723</v>
      </c>
      <c r="IHD18" s="62">
        <v>150</v>
      </c>
      <c r="IHE18" s="83" t="s">
        <v>203</v>
      </c>
      <c r="IHF18" s="102" t="s">
        <v>204</v>
      </c>
      <c r="IHG18" s="51" t="s">
        <v>174</v>
      </c>
      <c r="IHH18" s="51" t="s">
        <v>174</v>
      </c>
      <c r="IHI18" s="51" t="s">
        <v>173</v>
      </c>
      <c r="IHJ18" s="51"/>
      <c r="IHK18" s="60">
        <f t="shared" ref="IHK18" si="4682">IHL18/1.19</f>
        <v>126.05042016806723</v>
      </c>
      <c r="IHL18" s="62">
        <v>150</v>
      </c>
      <c r="IHM18" s="83" t="s">
        <v>203</v>
      </c>
      <c r="IHN18" s="102" t="s">
        <v>204</v>
      </c>
      <c r="IHO18" s="51" t="s">
        <v>174</v>
      </c>
      <c r="IHP18" s="51" t="s">
        <v>174</v>
      </c>
      <c r="IHQ18" s="51" t="s">
        <v>173</v>
      </c>
      <c r="IHR18" s="51"/>
      <c r="IHS18" s="60">
        <f t="shared" ref="IHS18" si="4683">IHT18/1.19</f>
        <v>126.05042016806723</v>
      </c>
      <c r="IHT18" s="62">
        <v>150</v>
      </c>
      <c r="IHU18" s="83" t="s">
        <v>203</v>
      </c>
      <c r="IHV18" s="102" t="s">
        <v>204</v>
      </c>
      <c r="IHW18" s="51" t="s">
        <v>174</v>
      </c>
      <c r="IHX18" s="51" t="s">
        <v>174</v>
      </c>
      <c r="IHY18" s="51" t="s">
        <v>173</v>
      </c>
      <c r="IHZ18" s="51"/>
      <c r="IIA18" s="60">
        <f t="shared" ref="IIA18" si="4684">IIB18/1.19</f>
        <v>126.05042016806723</v>
      </c>
      <c r="IIB18" s="62">
        <v>150</v>
      </c>
      <c r="IIC18" s="83" t="s">
        <v>203</v>
      </c>
      <c r="IID18" s="102" t="s">
        <v>204</v>
      </c>
      <c r="IIE18" s="51" t="s">
        <v>174</v>
      </c>
      <c r="IIF18" s="51" t="s">
        <v>174</v>
      </c>
      <c r="IIG18" s="51" t="s">
        <v>173</v>
      </c>
      <c r="IIH18" s="51"/>
      <c r="III18" s="60">
        <f t="shared" ref="III18" si="4685">IIJ18/1.19</f>
        <v>126.05042016806723</v>
      </c>
      <c r="IIJ18" s="62">
        <v>150</v>
      </c>
      <c r="IIK18" s="83" t="s">
        <v>203</v>
      </c>
      <c r="IIL18" s="102" t="s">
        <v>204</v>
      </c>
      <c r="IIM18" s="51" t="s">
        <v>174</v>
      </c>
      <c r="IIN18" s="51" t="s">
        <v>174</v>
      </c>
      <c r="IIO18" s="51" t="s">
        <v>173</v>
      </c>
      <c r="IIP18" s="51"/>
      <c r="IIQ18" s="60">
        <f t="shared" ref="IIQ18" si="4686">IIR18/1.19</f>
        <v>126.05042016806723</v>
      </c>
      <c r="IIR18" s="62">
        <v>150</v>
      </c>
      <c r="IIS18" s="83" t="s">
        <v>203</v>
      </c>
      <c r="IIT18" s="102" t="s">
        <v>204</v>
      </c>
      <c r="IIU18" s="51" t="s">
        <v>174</v>
      </c>
      <c r="IIV18" s="51" t="s">
        <v>174</v>
      </c>
      <c r="IIW18" s="51" t="s">
        <v>173</v>
      </c>
      <c r="IIX18" s="51"/>
      <c r="IIY18" s="60">
        <f t="shared" ref="IIY18" si="4687">IIZ18/1.19</f>
        <v>126.05042016806723</v>
      </c>
      <c r="IIZ18" s="62">
        <v>150</v>
      </c>
      <c r="IJA18" s="83" t="s">
        <v>203</v>
      </c>
      <c r="IJB18" s="102" t="s">
        <v>204</v>
      </c>
      <c r="IJC18" s="51" t="s">
        <v>174</v>
      </c>
      <c r="IJD18" s="51" t="s">
        <v>174</v>
      </c>
      <c r="IJE18" s="51" t="s">
        <v>173</v>
      </c>
      <c r="IJF18" s="51"/>
      <c r="IJG18" s="60">
        <f t="shared" ref="IJG18" si="4688">IJH18/1.19</f>
        <v>126.05042016806723</v>
      </c>
      <c r="IJH18" s="62">
        <v>150</v>
      </c>
      <c r="IJI18" s="83" t="s">
        <v>203</v>
      </c>
      <c r="IJJ18" s="102" t="s">
        <v>204</v>
      </c>
      <c r="IJK18" s="51" t="s">
        <v>174</v>
      </c>
      <c r="IJL18" s="51" t="s">
        <v>174</v>
      </c>
      <c r="IJM18" s="51" t="s">
        <v>173</v>
      </c>
      <c r="IJN18" s="51"/>
      <c r="IJO18" s="60">
        <f t="shared" ref="IJO18" si="4689">IJP18/1.19</f>
        <v>126.05042016806723</v>
      </c>
      <c r="IJP18" s="62">
        <v>150</v>
      </c>
      <c r="IJQ18" s="83" t="s">
        <v>203</v>
      </c>
      <c r="IJR18" s="102" t="s">
        <v>204</v>
      </c>
      <c r="IJS18" s="51" t="s">
        <v>174</v>
      </c>
      <c r="IJT18" s="51" t="s">
        <v>174</v>
      </c>
      <c r="IJU18" s="51" t="s">
        <v>173</v>
      </c>
      <c r="IJV18" s="51"/>
      <c r="IJW18" s="60">
        <f t="shared" ref="IJW18" si="4690">IJX18/1.19</f>
        <v>126.05042016806723</v>
      </c>
      <c r="IJX18" s="62">
        <v>150</v>
      </c>
      <c r="IJY18" s="83" t="s">
        <v>203</v>
      </c>
      <c r="IJZ18" s="102" t="s">
        <v>204</v>
      </c>
      <c r="IKA18" s="51" t="s">
        <v>174</v>
      </c>
      <c r="IKB18" s="51" t="s">
        <v>174</v>
      </c>
      <c r="IKC18" s="51" t="s">
        <v>173</v>
      </c>
      <c r="IKD18" s="51"/>
      <c r="IKE18" s="60">
        <f t="shared" ref="IKE18" si="4691">IKF18/1.19</f>
        <v>126.05042016806723</v>
      </c>
      <c r="IKF18" s="62">
        <v>150</v>
      </c>
      <c r="IKG18" s="83" t="s">
        <v>203</v>
      </c>
      <c r="IKH18" s="102" t="s">
        <v>204</v>
      </c>
      <c r="IKI18" s="51" t="s">
        <v>174</v>
      </c>
      <c r="IKJ18" s="51" t="s">
        <v>174</v>
      </c>
      <c r="IKK18" s="51" t="s">
        <v>173</v>
      </c>
      <c r="IKL18" s="51"/>
      <c r="IKM18" s="60">
        <f t="shared" ref="IKM18" si="4692">IKN18/1.19</f>
        <v>126.05042016806723</v>
      </c>
      <c r="IKN18" s="62">
        <v>150</v>
      </c>
      <c r="IKO18" s="83" t="s">
        <v>203</v>
      </c>
      <c r="IKP18" s="102" t="s">
        <v>204</v>
      </c>
      <c r="IKQ18" s="51" t="s">
        <v>174</v>
      </c>
      <c r="IKR18" s="51" t="s">
        <v>174</v>
      </c>
      <c r="IKS18" s="51" t="s">
        <v>173</v>
      </c>
      <c r="IKT18" s="51"/>
      <c r="IKU18" s="60">
        <f t="shared" ref="IKU18" si="4693">IKV18/1.19</f>
        <v>126.05042016806723</v>
      </c>
      <c r="IKV18" s="62">
        <v>150</v>
      </c>
      <c r="IKW18" s="83" t="s">
        <v>203</v>
      </c>
      <c r="IKX18" s="102" t="s">
        <v>204</v>
      </c>
      <c r="IKY18" s="51" t="s">
        <v>174</v>
      </c>
      <c r="IKZ18" s="51" t="s">
        <v>174</v>
      </c>
      <c r="ILA18" s="51" t="s">
        <v>173</v>
      </c>
      <c r="ILB18" s="51"/>
      <c r="ILC18" s="60">
        <f t="shared" ref="ILC18" si="4694">ILD18/1.19</f>
        <v>126.05042016806723</v>
      </c>
      <c r="ILD18" s="62">
        <v>150</v>
      </c>
      <c r="ILE18" s="83" t="s">
        <v>203</v>
      </c>
      <c r="ILF18" s="102" t="s">
        <v>204</v>
      </c>
      <c r="ILG18" s="51" t="s">
        <v>174</v>
      </c>
      <c r="ILH18" s="51" t="s">
        <v>174</v>
      </c>
      <c r="ILI18" s="51" t="s">
        <v>173</v>
      </c>
      <c r="ILJ18" s="51"/>
      <c r="ILK18" s="60">
        <f t="shared" ref="ILK18" si="4695">ILL18/1.19</f>
        <v>126.05042016806723</v>
      </c>
      <c r="ILL18" s="62">
        <v>150</v>
      </c>
      <c r="ILM18" s="83" t="s">
        <v>203</v>
      </c>
      <c r="ILN18" s="102" t="s">
        <v>204</v>
      </c>
      <c r="ILO18" s="51" t="s">
        <v>174</v>
      </c>
      <c r="ILP18" s="51" t="s">
        <v>174</v>
      </c>
      <c r="ILQ18" s="51" t="s">
        <v>173</v>
      </c>
      <c r="ILR18" s="51"/>
      <c r="ILS18" s="60">
        <f t="shared" ref="ILS18" si="4696">ILT18/1.19</f>
        <v>126.05042016806723</v>
      </c>
      <c r="ILT18" s="62">
        <v>150</v>
      </c>
      <c r="ILU18" s="83" t="s">
        <v>203</v>
      </c>
      <c r="ILV18" s="102" t="s">
        <v>204</v>
      </c>
      <c r="ILW18" s="51" t="s">
        <v>174</v>
      </c>
      <c r="ILX18" s="51" t="s">
        <v>174</v>
      </c>
      <c r="ILY18" s="51" t="s">
        <v>173</v>
      </c>
      <c r="ILZ18" s="51"/>
      <c r="IMA18" s="60">
        <f t="shared" ref="IMA18" si="4697">IMB18/1.19</f>
        <v>126.05042016806723</v>
      </c>
      <c r="IMB18" s="62">
        <v>150</v>
      </c>
      <c r="IMC18" s="83" t="s">
        <v>203</v>
      </c>
      <c r="IMD18" s="102" t="s">
        <v>204</v>
      </c>
      <c r="IME18" s="51" t="s">
        <v>174</v>
      </c>
      <c r="IMF18" s="51" t="s">
        <v>174</v>
      </c>
      <c r="IMG18" s="51" t="s">
        <v>173</v>
      </c>
      <c r="IMH18" s="51"/>
      <c r="IMI18" s="60">
        <f t="shared" ref="IMI18" si="4698">IMJ18/1.19</f>
        <v>126.05042016806723</v>
      </c>
      <c r="IMJ18" s="62">
        <v>150</v>
      </c>
      <c r="IMK18" s="83" t="s">
        <v>203</v>
      </c>
      <c r="IML18" s="102" t="s">
        <v>204</v>
      </c>
      <c r="IMM18" s="51" t="s">
        <v>174</v>
      </c>
      <c r="IMN18" s="51" t="s">
        <v>174</v>
      </c>
      <c r="IMO18" s="51" t="s">
        <v>173</v>
      </c>
      <c r="IMP18" s="51"/>
      <c r="IMQ18" s="60">
        <f t="shared" ref="IMQ18" si="4699">IMR18/1.19</f>
        <v>126.05042016806723</v>
      </c>
      <c r="IMR18" s="62">
        <v>150</v>
      </c>
      <c r="IMS18" s="83" t="s">
        <v>203</v>
      </c>
      <c r="IMT18" s="102" t="s">
        <v>204</v>
      </c>
      <c r="IMU18" s="51" t="s">
        <v>174</v>
      </c>
      <c r="IMV18" s="51" t="s">
        <v>174</v>
      </c>
      <c r="IMW18" s="51" t="s">
        <v>173</v>
      </c>
      <c r="IMX18" s="51"/>
      <c r="IMY18" s="60">
        <f t="shared" ref="IMY18" si="4700">IMZ18/1.19</f>
        <v>126.05042016806723</v>
      </c>
      <c r="IMZ18" s="62">
        <v>150</v>
      </c>
      <c r="INA18" s="83" t="s">
        <v>203</v>
      </c>
      <c r="INB18" s="102" t="s">
        <v>204</v>
      </c>
      <c r="INC18" s="51" t="s">
        <v>174</v>
      </c>
      <c r="IND18" s="51" t="s">
        <v>174</v>
      </c>
      <c r="INE18" s="51" t="s">
        <v>173</v>
      </c>
      <c r="INF18" s="51"/>
      <c r="ING18" s="60">
        <f t="shared" ref="ING18" si="4701">INH18/1.19</f>
        <v>126.05042016806723</v>
      </c>
      <c r="INH18" s="62">
        <v>150</v>
      </c>
      <c r="INI18" s="83" t="s">
        <v>203</v>
      </c>
      <c r="INJ18" s="102" t="s">
        <v>204</v>
      </c>
      <c r="INK18" s="51" t="s">
        <v>174</v>
      </c>
      <c r="INL18" s="51" t="s">
        <v>174</v>
      </c>
      <c r="INM18" s="51" t="s">
        <v>173</v>
      </c>
      <c r="INN18" s="51"/>
      <c r="INO18" s="60">
        <f t="shared" ref="INO18" si="4702">INP18/1.19</f>
        <v>126.05042016806723</v>
      </c>
      <c r="INP18" s="62">
        <v>150</v>
      </c>
      <c r="INQ18" s="83" t="s">
        <v>203</v>
      </c>
      <c r="INR18" s="102" t="s">
        <v>204</v>
      </c>
      <c r="INS18" s="51" t="s">
        <v>174</v>
      </c>
      <c r="INT18" s="51" t="s">
        <v>174</v>
      </c>
      <c r="INU18" s="51" t="s">
        <v>173</v>
      </c>
      <c r="INV18" s="51"/>
      <c r="INW18" s="60">
        <f t="shared" ref="INW18" si="4703">INX18/1.19</f>
        <v>126.05042016806723</v>
      </c>
      <c r="INX18" s="62">
        <v>150</v>
      </c>
      <c r="INY18" s="83" t="s">
        <v>203</v>
      </c>
      <c r="INZ18" s="102" t="s">
        <v>204</v>
      </c>
      <c r="IOA18" s="51" t="s">
        <v>174</v>
      </c>
      <c r="IOB18" s="51" t="s">
        <v>174</v>
      </c>
      <c r="IOC18" s="51" t="s">
        <v>173</v>
      </c>
      <c r="IOD18" s="51"/>
      <c r="IOE18" s="60">
        <f t="shared" ref="IOE18" si="4704">IOF18/1.19</f>
        <v>126.05042016806723</v>
      </c>
      <c r="IOF18" s="62">
        <v>150</v>
      </c>
      <c r="IOG18" s="83" t="s">
        <v>203</v>
      </c>
      <c r="IOH18" s="102" t="s">
        <v>204</v>
      </c>
      <c r="IOI18" s="51" t="s">
        <v>174</v>
      </c>
      <c r="IOJ18" s="51" t="s">
        <v>174</v>
      </c>
      <c r="IOK18" s="51" t="s">
        <v>173</v>
      </c>
      <c r="IOL18" s="51"/>
      <c r="IOM18" s="60">
        <f t="shared" ref="IOM18" si="4705">ION18/1.19</f>
        <v>126.05042016806723</v>
      </c>
      <c r="ION18" s="62">
        <v>150</v>
      </c>
      <c r="IOO18" s="83" t="s">
        <v>203</v>
      </c>
      <c r="IOP18" s="102" t="s">
        <v>204</v>
      </c>
      <c r="IOQ18" s="51" t="s">
        <v>174</v>
      </c>
      <c r="IOR18" s="51" t="s">
        <v>174</v>
      </c>
      <c r="IOS18" s="51" t="s">
        <v>173</v>
      </c>
      <c r="IOT18" s="51"/>
      <c r="IOU18" s="60">
        <f t="shared" ref="IOU18" si="4706">IOV18/1.19</f>
        <v>126.05042016806723</v>
      </c>
      <c r="IOV18" s="62">
        <v>150</v>
      </c>
      <c r="IOW18" s="83" t="s">
        <v>203</v>
      </c>
      <c r="IOX18" s="102" t="s">
        <v>204</v>
      </c>
      <c r="IOY18" s="51" t="s">
        <v>174</v>
      </c>
      <c r="IOZ18" s="51" t="s">
        <v>174</v>
      </c>
      <c r="IPA18" s="51" t="s">
        <v>173</v>
      </c>
      <c r="IPB18" s="51"/>
      <c r="IPC18" s="60">
        <f t="shared" ref="IPC18" si="4707">IPD18/1.19</f>
        <v>126.05042016806723</v>
      </c>
      <c r="IPD18" s="62">
        <v>150</v>
      </c>
      <c r="IPE18" s="83" t="s">
        <v>203</v>
      </c>
      <c r="IPF18" s="102" t="s">
        <v>204</v>
      </c>
      <c r="IPG18" s="51" t="s">
        <v>174</v>
      </c>
      <c r="IPH18" s="51" t="s">
        <v>174</v>
      </c>
      <c r="IPI18" s="51" t="s">
        <v>173</v>
      </c>
      <c r="IPJ18" s="51"/>
      <c r="IPK18" s="60">
        <f t="shared" ref="IPK18" si="4708">IPL18/1.19</f>
        <v>126.05042016806723</v>
      </c>
      <c r="IPL18" s="62">
        <v>150</v>
      </c>
      <c r="IPM18" s="83" t="s">
        <v>203</v>
      </c>
      <c r="IPN18" s="102" t="s">
        <v>204</v>
      </c>
      <c r="IPO18" s="51" t="s">
        <v>174</v>
      </c>
      <c r="IPP18" s="51" t="s">
        <v>174</v>
      </c>
      <c r="IPQ18" s="51" t="s">
        <v>173</v>
      </c>
      <c r="IPR18" s="51"/>
      <c r="IPS18" s="60">
        <f t="shared" ref="IPS18" si="4709">IPT18/1.19</f>
        <v>126.05042016806723</v>
      </c>
      <c r="IPT18" s="62">
        <v>150</v>
      </c>
      <c r="IPU18" s="83" t="s">
        <v>203</v>
      </c>
      <c r="IPV18" s="102" t="s">
        <v>204</v>
      </c>
      <c r="IPW18" s="51" t="s">
        <v>174</v>
      </c>
      <c r="IPX18" s="51" t="s">
        <v>174</v>
      </c>
      <c r="IPY18" s="51" t="s">
        <v>173</v>
      </c>
      <c r="IPZ18" s="51"/>
      <c r="IQA18" s="60">
        <f t="shared" ref="IQA18" si="4710">IQB18/1.19</f>
        <v>126.05042016806723</v>
      </c>
      <c r="IQB18" s="62">
        <v>150</v>
      </c>
      <c r="IQC18" s="83" t="s">
        <v>203</v>
      </c>
      <c r="IQD18" s="102" t="s">
        <v>204</v>
      </c>
      <c r="IQE18" s="51" t="s">
        <v>174</v>
      </c>
      <c r="IQF18" s="51" t="s">
        <v>174</v>
      </c>
      <c r="IQG18" s="51" t="s">
        <v>173</v>
      </c>
      <c r="IQH18" s="51"/>
      <c r="IQI18" s="60">
        <f t="shared" ref="IQI18" si="4711">IQJ18/1.19</f>
        <v>126.05042016806723</v>
      </c>
      <c r="IQJ18" s="62">
        <v>150</v>
      </c>
      <c r="IQK18" s="83" t="s">
        <v>203</v>
      </c>
      <c r="IQL18" s="102" t="s">
        <v>204</v>
      </c>
      <c r="IQM18" s="51" t="s">
        <v>174</v>
      </c>
      <c r="IQN18" s="51" t="s">
        <v>174</v>
      </c>
      <c r="IQO18" s="51" t="s">
        <v>173</v>
      </c>
      <c r="IQP18" s="51"/>
      <c r="IQQ18" s="60">
        <f t="shared" ref="IQQ18" si="4712">IQR18/1.19</f>
        <v>126.05042016806723</v>
      </c>
      <c r="IQR18" s="62">
        <v>150</v>
      </c>
      <c r="IQS18" s="83" t="s">
        <v>203</v>
      </c>
      <c r="IQT18" s="102" t="s">
        <v>204</v>
      </c>
      <c r="IQU18" s="51" t="s">
        <v>174</v>
      </c>
      <c r="IQV18" s="51" t="s">
        <v>174</v>
      </c>
      <c r="IQW18" s="51" t="s">
        <v>173</v>
      </c>
      <c r="IQX18" s="51"/>
      <c r="IQY18" s="60">
        <f t="shared" ref="IQY18" si="4713">IQZ18/1.19</f>
        <v>126.05042016806723</v>
      </c>
      <c r="IQZ18" s="62">
        <v>150</v>
      </c>
      <c r="IRA18" s="83" t="s">
        <v>203</v>
      </c>
      <c r="IRB18" s="102" t="s">
        <v>204</v>
      </c>
      <c r="IRC18" s="51" t="s">
        <v>174</v>
      </c>
      <c r="IRD18" s="51" t="s">
        <v>174</v>
      </c>
      <c r="IRE18" s="51" t="s">
        <v>173</v>
      </c>
      <c r="IRF18" s="51"/>
      <c r="IRG18" s="60">
        <f t="shared" ref="IRG18" si="4714">IRH18/1.19</f>
        <v>126.05042016806723</v>
      </c>
      <c r="IRH18" s="62">
        <v>150</v>
      </c>
      <c r="IRI18" s="83" t="s">
        <v>203</v>
      </c>
      <c r="IRJ18" s="102" t="s">
        <v>204</v>
      </c>
      <c r="IRK18" s="51" t="s">
        <v>174</v>
      </c>
      <c r="IRL18" s="51" t="s">
        <v>174</v>
      </c>
      <c r="IRM18" s="51" t="s">
        <v>173</v>
      </c>
      <c r="IRN18" s="51"/>
      <c r="IRO18" s="60">
        <f t="shared" ref="IRO18" si="4715">IRP18/1.19</f>
        <v>126.05042016806723</v>
      </c>
      <c r="IRP18" s="62">
        <v>150</v>
      </c>
      <c r="IRQ18" s="83" t="s">
        <v>203</v>
      </c>
      <c r="IRR18" s="102" t="s">
        <v>204</v>
      </c>
      <c r="IRS18" s="51" t="s">
        <v>174</v>
      </c>
      <c r="IRT18" s="51" t="s">
        <v>174</v>
      </c>
      <c r="IRU18" s="51" t="s">
        <v>173</v>
      </c>
      <c r="IRV18" s="51"/>
      <c r="IRW18" s="60">
        <f t="shared" ref="IRW18" si="4716">IRX18/1.19</f>
        <v>126.05042016806723</v>
      </c>
      <c r="IRX18" s="62">
        <v>150</v>
      </c>
      <c r="IRY18" s="83" t="s">
        <v>203</v>
      </c>
      <c r="IRZ18" s="102" t="s">
        <v>204</v>
      </c>
      <c r="ISA18" s="51" t="s">
        <v>174</v>
      </c>
      <c r="ISB18" s="51" t="s">
        <v>174</v>
      </c>
      <c r="ISC18" s="51" t="s">
        <v>173</v>
      </c>
      <c r="ISD18" s="51"/>
      <c r="ISE18" s="60">
        <f t="shared" ref="ISE18" si="4717">ISF18/1.19</f>
        <v>126.05042016806723</v>
      </c>
      <c r="ISF18" s="62">
        <v>150</v>
      </c>
      <c r="ISG18" s="83" t="s">
        <v>203</v>
      </c>
      <c r="ISH18" s="102" t="s">
        <v>204</v>
      </c>
      <c r="ISI18" s="51" t="s">
        <v>174</v>
      </c>
      <c r="ISJ18" s="51" t="s">
        <v>174</v>
      </c>
      <c r="ISK18" s="51" t="s">
        <v>173</v>
      </c>
      <c r="ISL18" s="51"/>
      <c r="ISM18" s="60">
        <f t="shared" ref="ISM18" si="4718">ISN18/1.19</f>
        <v>126.05042016806723</v>
      </c>
      <c r="ISN18" s="62">
        <v>150</v>
      </c>
      <c r="ISO18" s="83" t="s">
        <v>203</v>
      </c>
      <c r="ISP18" s="102" t="s">
        <v>204</v>
      </c>
      <c r="ISQ18" s="51" t="s">
        <v>174</v>
      </c>
      <c r="ISR18" s="51" t="s">
        <v>174</v>
      </c>
      <c r="ISS18" s="51" t="s">
        <v>173</v>
      </c>
      <c r="IST18" s="51"/>
      <c r="ISU18" s="60">
        <f t="shared" ref="ISU18" si="4719">ISV18/1.19</f>
        <v>126.05042016806723</v>
      </c>
      <c r="ISV18" s="62">
        <v>150</v>
      </c>
      <c r="ISW18" s="83" t="s">
        <v>203</v>
      </c>
      <c r="ISX18" s="102" t="s">
        <v>204</v>
      </c>
      <c r="ISY18" s="51" t="s">
        <v>174</v>
      </c>
      <c r="ISZ18" s="51" t="s">
        <v>174</v>
      </c>
      <c r="ITA18" s="51" t="s">
        <v>173</v>
      </c>
      <c r="ITB18" s="51"/>
      <c r="ITC18" s="60">
        <f t="shared" ref="ITC18" si="4720">ITD18/1.19</f>
        <v>126.05042016806723</v>
      </c>
      <c r="ITD18" s="62">
        <v>150</v>
      </c>
      <c r="ITE18" s="83" t="s">
        <v>203</v>
      </c>
      <c r="ITF18" s="102" t="s">
        <v>204</v>
      </c>
      <c r="ITG18" s="51" t="s">
        <v>174</v>
      </c>
      <c r="ITH18" s="51" t="s">
        <v>174</v>
      </c>
      <c r="ITI18" s="51" t="s">
        <v>173</v>
      </c>
      <c r="ITJ18" s="51"/>
      <c r="ITK18" s="60">
        <f t="shared" ref="ITK18" si="4721">ITL18/1.19</f>
        <v>126.05042016806723</v>
      </c>
      <c r="ITL18" s="62">
        <v>150</v>
      </c>
      <c r="ITM18" s="83" t="s">
        <v>203</v>
      </c>
      <c r="ITN18" s="102" t="s">
        <v>204</v>
      </c>
      <c r="ITO18" s="51" t="s">
        <v>174</v>
      </c>
      <c r="ITP18" s="51" t="s">
        <v>174</v>
      </c>
      <c r="ITQ18" s="51" t="s">
        <v>173</v>
      </c>
      <c r="ITR18" s="51"/>
      <c r="ITS18" s="60">
        <f t="shared" ref="ITS18" si="4722">ITT18/1.19</f>
        <v>126.05042016806723</v>
      </c>
      <c r="ITT18" s="62">
        <v>150</v>
      </c>
      <c r="ITU18" s="83" t="s">
        <v>203</v>
      </c>
      <c r="ITV18" s="102" t="s">
        <v>204</v>
      </c>
      <c r="ITW18" s="51" t="s">
        <v>174</v>
      </c>
      <c r="ITX18" s="51" t="s">
        <v>174</v>
      </c>
      <c r="ITY18" s="51" t="s">
        <v>173</v>
      </c>
      <c r="ITZ18" s="51"/>
      <c r="IUA18" s="60">
        <f t="shared" ref="IUA18" si="4723">IUB18/1.19</f>
        <v>126.05042016806723</v>
      </c>
      <c r="IUB18" s="62">
        <v>150</v>
      </c>
      <c r="IUC18" s="83" t="s">
        <v>203</v>
      </c>
      <c r="IUD18" s="102" t="s">
        <v>204</v>
      </c>
      <c r="IUE18" s="51" t="s">
        <v>174</v>
      </c>
      <c r="IUF18" s="51" t="s">
        <v>174</v>
      </c>
      <c r="IUG18" s="51" t="s">
        <v>173</v>
      </c>
      <c r="IUH18" s="51"/>
      <c r="IUI18" s="60">
        <f t="shared" ref="IUI18" si="4724">IUJ18/1.19</f>
        <v>126.05042016806723</v>
      </c>
      <c r="IUJ18" s="62">
        <v>150</v>
      </c>
      <c r="IUK18" s="83" t="s">
        <v>203</v>
      </c>
      <c r="IUL18" s="102" t="s">
        <v>204</v>
      </c>
      <c r="IUM18" s="51" t="s">
        <v>174</v>
      </c>
      <c r="IUN18" s="51" t="s">
        <v>174</v>
      </c>
      <c r="IUO18" s="51" t="s">
        <v>173</v>
      </c>
      <c r="IUP18" s="51"/>
      <c r="IUQ18" s="60">
        <f t="shared" ref="IUQ18" si="4725">IUR18/1.19</f>
        <v>126.05042016806723</v>
      </c>
      <c r="IUR18" s="62">
        <v>150</v>
      </c>
      <c r="IUS18" s="83" t="s">
        <v>203</v>
      </c>
      <c r="IUT18" s="102" t="s">
        <v>204</v>
      </c>
      <c r="IUU18" s="51" t="s">
        <v>174</v>
      </c>
      <c r="IUV18" s="51" t="s">
        <v>174</v>
      </c>
      <c r="IUW18" s="51" t="s">
        <v>173</v>
      </c>
      <c r="IUX18" s="51"/>
      <c r="IUY18" s="60">
        <f t="shared" ref="IUY18" si="4726">IUZ18/1.19</f>
        <v>126.05042016806723</v>
      </c>
      <c r="IUZ18" s="62">
        <v>150</v>
      </c>
      <c r="IVA18" s="83" t="s">
        <v>203</v>
      </c>
      <c r="IVB18" s="102" t="s">
        <v>204</v>
      </c>
      <c r="IVC18" s="51" t="s">
        <v>174</v>
      </c>
      <c r="IVD18" s="51" t="s">
        <v>174</v>
      </c>
      <c r="IVE18" s="51" t="s">
        <v>173</v>
      </c>
      <c r="IVF18" s="51"/>
      <c r="IVG18" s="60">
        <f t="shared" ref="IVG18" si="4727">IVH18/1.19</f>
        <v>126.05042016806723</v>
      </c>
      <c r="IVH18" s="62">
        <v>150</v>
      </c>
      <c r="IVI18" s="83" t="s">
        <v>203</v>
      </c>
      <c r="IVJ18" s="102" t="s">
        <v>204</v>
      </c>
      <c r="IVK18" s="51" t="s">
        <v>174</v>
      </c>
      <c r="IVL18" s="51" t="s">
        <v>174</v>
      </c>
      <c r="IVM18" s="51" t="s">
        <v>173</v>
      </c>
      <c r="IVN18" s="51"/>
      <c r="IVO18" s="60">
        <f t="shared" ref="IVO18" si="4728">IVP18/1.19</f>
        <v>126.05042016806723</v>
      </c>
      <c r="IVP18" s="62">
        <v>150</v>
      </c>
      <c r="IVQ18" s="83" t="s">
        <v>203</v>
      </c>
      <c r="IVR18" s="102" t="s">
        <v>204</v>
      </c>
      <c r="IVS18" s="51" t="s">
        <v>174</v>
      </c>
      <c r="IVT18" s="51" t="s">
        <v>174</v>
      </c>
      <c r="IVU18" s="51" t="s">
        <v>173</v>
      </c>
      <c r="IVV18" s="51"/>
      <c r="IVW18" s="60">
        <f t="shared" ref="IVW18" si="4729">IVX18/1.19</f>
        <v>126.05042016806723</v>
      </c>
      <c r="IVX18" s="62">
        <v>150</v>
      </c>
      <c r="IVY18" s="83" t="s">
        <v>203</v>
      </c>
      <c r="IVZ18" s="102" t="s">
        <v>204</v>
      </c>
      <c r="IWA18" s="51" t="s">
        <v>174</v>
      </c>
      <c r="IWB18" s="51" t="s">
        <v>174</v>
      </c>
      <c r="IWC18" s="51" t="s">
        <v>173</v>
      </c>
      <c r="IWD18" s="51"/>
      <c r="IWE18" s="60">
        <f t="shared" ref="IWE18" si="4730">IWF18/1.19</f>
        <v>126.05042016806723</v>
      </c>
      <c r="IWF18" s="62">
        <v>150</v>
      </c>
      <c r="IWG18" s="83" t="s">
        <v>203</v>
      </c>
      <c r="IWH18" s="102" t="s">
        <v>204</v>
      </c>
      <c r="IWI18" s="51" t="s">
        <v>174</v>
      </c>
      <c r="IWJ18" s="51" t="s">
        <v>174</v>
      </c>
      <c r="IWK18" s="51" t="s">
        <v>173</v>
      </c>
      <c r="IWL18" s="51"/>
      <c r="IWM18" s="60">
        <f t="shared" ref="IWM18" si="4731">IWN18/1.19</f>
        <v>126.05042016806723</v>
      </c>
      <c r="IWN18" s="62">
        <v>150</v>
      </c>
      <c r="IWO18" s="83" t="s">
        <v>203</v>
      </c>
      <c r="IWP18" s="102" t="s">
        <v>204</v>
      </c>
      <c r="IWQ18" s="51" t="s">
        <v>174</v>
      </c>
      <c r="IWR18" s="51" t="s">
        <v>174</v>
      </c>
      <c r="IWS18" s="51" t="s">
        <v>173</v>
      </c>
      <c r="IWT18" s="51"/>
      <c r="IWU18" s="60">
        <f t="shared" ref="IWU18" si="4732">IWV18/1.19</f>
        <v>126.05042016806723</v>
      </c>
      <c r="IWV18" s="62">
        <v>150</v>
      </c>
      <c r="IWW18" s="83" t="s">
        <v>203</v>
      </c>
      <c r="IWX18" s="102" t="s">
        <v>204</v>
      </c>
      <c r="IWY18" s="51" t="s">
        <v>174</v>
      </c>
      <c r="IWZ18" s="51" t="s">
        <v>174</v>
      </c>
      <c r="IXA18" s="51" t="s">
        <v>173</v>
      </c>
      <c r="IXB18" s="51"/>
      <c r="IXC18" s="60">
        <f t="shared" ref="IXC18" si="4733">IXD18/1.19</f>
        <v>126.05042016806723</v>
      </c>
      <c r="IXD18" s="62">
        <v>150</v>
      </c>
      <c r="IXE18" s="83" t="s">
        <v>203</v>
      </c>
      <c r="IXF18" s="102" t="s">
        <v>204</v>
      </c>
      <c r="IXG18" s="51" t="s">
        <v>174</v>
      </c>
      <c r="IXH18" s="51" t="s">
        <v>174</v>
      </c>
      <c r="IXI18" s="51" t="s">
        <v>173</v>
      </c>
      <c r="IXJ18" s="51"/>
      <c r="IXK18" s="60">
        <f t="shared" ref="IXK18" si="4734">IXL18/1.19</f>
        <v>126.05042016806723</v>
      </c>
      <c r="IXL18" s="62">
        <v>150</v>
      </c>
      <c r="IXM18" s="83" t="s">
        <v>203</v>
      </c>
      <c r="IXN18" s="102" t="s">
        <v>204</v>
      </c>
      <c r="IXO18" s="51" t="s">
        <v>174</v>
      </c>
      <c r="IXP18" s="51" t="s">
        <v>174</v>
      </c>
      <c r="IXQ18" s="51" t="s">
        <v>173</v>
      </c>
      <c r="IXR18" s="51"/>
      <c r="IXS18" s="60">
        <f t="shared" ref="IXS18" si="4735">IXT18/1.19</f>
        <v>126.05042016806723</v>
      </c>
      <c r="IXT18" s="62">
        <v>150</v>
      </c>
      <c r="IXU18" s="83" t="s">
        <v>203</v>
      </c>
      <c r="IXV18" s="102" t="s">
        <v>204</v>
      </c>
      <c r="IXW18" s="51" t="s">
        <v>174</v>
      </c>
      <c r="IXX18" s="51" t="s">
        <v>174</v>
      </c>
      <c r="IXY18" s="51" t="s">
        <v>173</v>
      </c>
      <c r="IXZ18" s="51"/>
      <c r="IYA18" s="60">
        <f t="shared" ref="IYA18" si="4736">IYB18/1.19</f>
        <v>126.05042016806723</v>
      </c>
      <c r="IYB18" s="62">
        <v>150</v>
      </c>
      <c r="IYC18" s="83" t="s">
        <v>203</v>
      </c>
      <c r="IYD18" s="102" t="s">
        <v>204</v>
      </c>
      <c r="IYE18" s="51" t="s">
        <v>174</v>
      </c>
      <c r="IYF18" s="51" t="s">
        <v>174</v>
      </c>
      <c r="IYG18" s="51" t="s">
        <v>173</v>
      </c>
      <c r="IYH18" s="51"/>
      <c r="IYI18" s="60">
        <f t="shared" ref="IYI18" si="4737">IYJ18/1.19</f>
        <v>126.05042016806723</v>
      </c>
      <c r="IYJ18" s="62">
        <v>150</v>
      </c>
      <c r="IYK18" s="83" t="s">
        <v>203</v>
      </c>
      <c r="IYL18" s="102" t="s">
        <v>204</v>
      </c>
      <c r="IYM18" s="51" t="s">
        <v>174</v>
      </c>
      <c r="IYN18" s="51" t="s">
        <v>174</v>
      </c>
      <c r="IYO18" s="51" t="s">
        <v>173</v>
      </c>
      <c r="IYP18" s="51"/>
      <c r="IYQ18" s="60">
        <f t="shared" ref="IYQ18" si="4738">IYR18/1.19</f>
        <v>126.05042016806723</v>
      </c>
      <c r="IYR18" s="62">
        <v>150</v>
      </c>
      <c r="IYS18" s="83" t="s">
        <v>203</v>
      </c>
      <c r="IYT18" s="102" t="s">
        <v>204</v>
      </c>
      <c r="IYU18" s="51" t="s">
        <v>174</v>
      </c>
      <c r="IYV18" s="51" t="s">
        <v>174</v>
      </c>
      <c r="IYW18" s="51" t="s">
        <v>173</v>
      </c>
      <c r="IYX18" s="51"/>
      <c r="IYY18" s="60">
        <f t="shared" ref="IYY18" si="4739">IYZ18/1.19</f>
        <v>126.05042016806723</v>
      </c>
      <c r="IYZ18" s="62">
        <v>150</v>
      </c>
      <c r="IZA18" s="83" t="s">
        <v>203</v>
      </c>
      <c r="IZB18" s="102" t="s">
        <v>204</v>
      </c>
      <c r="IZC18" s="51" t="s">
        <v>174</v>
      </c>
      <c r="IZD18" s="51" t="s">
        <v>174</v>
      </c>
      <c r="IZE18" s="51" t="s">
        <v>173</v>
      </c>
      <c r="IZF18" s="51"/>
      <c r="IZG18" s="60">
        <f t="shared" ref="IZG18" si="4740">IZH18/1.19</f>
        <v>126.05042016806723</v>
      </c>
      <c r="IZH18" s="62">
        <v>150</v>
      </c>
      <c r="IZI18" s="83" t="s">
        <v>203</v>
      </c>
      <c r="IZJ18" s="102" t="s">
        <v>204</v>
      </c>
      <c r="IZK18" s="51" t="s">
        <v>174</v>
      </c>
      <c r="IZL18" s="51" t="s">
        <v>174</v>
      </c>
      <c r="IZM18" s="51" t="s">
        <v>173</v>
      </c>
      <c r="IZN18" s="51"/>
      <c r="IZO18" s="60">
        <f t="shared" ref="IZO18" si="4741">IZP18/1.19</f>
        <v>126.05042016806723</v>
      </c>
      <c r="IZP18" s="62">
        <v>150</v>
      </c>
      <c r="IZQ18" s="83" t="s">
        <v>203</v>
      </c>
      <c r="IZR18" s="102" t="s">
        <v>204</v>
      </c>
      <c r="IZS18" s="51" t="s">
        <v>174</v>
      </c>
      <c r="IZT18" s="51" t="s">
        <v>174</v>
      </c>
      <c r="IZU18" s="51" t="s">
        <v>173</v>
      </c>
      <c r="IZV18" s="51"/>
      <c r="IZW18" s="60">
        <f t="shared" ref="IZW18" si="4742">IZX18/1.19</f>
        <v>126.05042016806723</v>
      </c>
      <c r="IZX18" s="62">
        <v>150</v>
      </c>
      <c r="IZY18" s="83" t="s">
        <v>203</v>
      </c>
      <c r="IZZ18" s="102" t="s">
        <v>204</v>
      </c>
      <c r="JAA18" s="51" t="s">
        <v>174</v>
      </c>
      <c r="JAB18" s="51" t="s">
        <v>174</v>
      </c>
      <c r="JAC18" s="51" t="s">
        <v>173</v>
      </c>
      <c r="JAD18" s="51"/>
      <c r="JAE18" s="60">
        <f t="shared" ref="JAE18" si="4743">JAF18/1.19</f>
        <v>126.05042016806723</v>
      </c>
      <c r="JAF18" s="62">
        <v>150</v>
      </c>
      <c r="JAG18" s="83" t="s">
        <v>203</v>
      </c>
      <c r="JAH18" s="102" t="s">
        <v>204</v>
      </c>
      <c r="JAI18" s="51" t="s">
        <v>174</v>
      </c>
      <c r="JAJ18" s="51" t="s">
        <v>174</v>
      </c>
      <c r="JAK18" s="51" t="s">
        <v>173</v>
      </c>
      <c r="JAL18" s="51"/>
      <c r="JAM18" s="60">
        <f t="shared" ref="JAM18" si="4744">JAN18/1.19</f>
        <v>126.05042016806723</v>
      </c>
      <c r="JAN18" s="62">
        <v>150</v>
      </c>
      <c r="JAO18" s="83" t="s">
        <v>203</v>
      </c>
      <c r="JAP18" s="102" t="s">
        <v>204</v>
      </c>
      <c r="JAQ18" s="51" t="s">
        <v>174</v>
      </c>
      <c r="JAR18" s="51" t="s">
        <v>174</v>
      </c>
      <c r="JAS18" s="51" t="s">
        <v>173</v>
      </c>
      <c r="JAT18" s="51"/>
      <c r="JAU18" s="60">
        <f t="shared" ref="JAU18" si="4745">JAV18/1.19</f>
        <v>126.05042016806723</v>
      </c>
      <c r="JAV18" s="62">
        <v>150</v>
      </c>
      <c r="JAW18" s="83" t="s">
        <v>203</v>
      </c>
      <c r="JAX18" s="102" t="s">
        <v>204</v>
      </c>
      <c r="JAY18" s="51" t="s">
        <v>174</v>
      </c>
      <c r="JAZ18" s="51" t="s">
        <v>174</v>
      </c>
      <c r="JBA18" s="51" t="s">
        <v>173</v>
      </c>
      <c r="JBB18" s="51"/>
      <c r="JBC18" s="60">
        <f t="shared" ref="JBC18" si="4746">JBD18/1.19</f>
        <v>126.05042016806723</v>
      </c>
      <c r="JBD18" s="62">
        <v>150</v>
      </c>
      <c r="JBE18" s="83" t="s">
        <v>203</v>
      </c>
      <c r="JBF18" s="102" t="s">
        <v>204</v>
      </c>
      <c r="JBG18" s="51" t="s">
        <v>174</v>
      </c>
      <c r="JBH18" s="51" t="s">
        <v>174</v>
      </c>
      <c r="JBI18" s="51" t="s">
        <v>173</v>
      </c>
      <c r="JBJ18" s="51"/>
      <c r="JBK18" s="60">
        <f t="shared" ref="JBK18" si="4747">JBL18/1.19</f>
        <v>126.05042016806723</v>
      </c>
      <c r="JBL18" s="62">
        <v>150</v>
      </c>
      <c r="JBM18" s="83" t="s">
        <v>203</v>
      </c>
      <c r="JBN18" s="102" t="s">
        <v>204</v>
      </c>
      <c r="JBO18" s="51" t="s">
        <v>174</v>
      </c>
      <c r="JBP18" s="51" t="s">
        <v>174</v>
      </c>
      <c r="JBQ18" s="51" t="s">
        <v>173</v>
      </c>
      <c r="JBR18" s="51"/>
      <c r="JBS18" s="60">
        <f t="shared" ref="JBS18" si="4748">JBT18/1.19</f>
        <v>126.05042016806723</v>
      </c>
      <c r="JBT18" s="62">
        <v>150</v>
      </c>
      <c r="JBU18" s="83" t="s">
        <v>203</v>
      </c>
      <c r="JBV18" s="102" t="s">
        <v>204</v>
      </c>
      <c r="JBW18" s="51" t="s">
        <v>174</v>
      </c>
      <c r="JBX18" s="51" t="s">
        <v>174</v>
      </c>
      <c r="JBY18" s="51" t="s">
        <v>173</v>
      </c>
      <c r="JBZ18" s="51"/>
      <c r="JCA18" s="60">
        <f t="shared" ref="JCA18" si="4749">JCB18/1.19</f>
        <v>126.05042016806723</v>
      </c>
      <c r="JCB18" s="62">
        <v>150</v>
      </c>
      <c r="JCC18" s="83" t="s">
        <v>203</v>
      </c>
      <c r="JCD18" s="102" t="s">
        <v>204</v>
      </c>
      <c r="JCE18" s="51" t="s">
        <v>174</v>
      </c>
      <c r="JCF18" s="51" t="s">
        <v>174</v>
      </c>
      <c r="JCG18" s="51" t="s">
        <v>173</v>
      </c>
      <c r="JCH18" s="51"/>
      <c r="JCI18" s="60">
        <f t="shared" ref="JCI18" si="4750">JCJ18/1.19</f>
        <v>126.05042016806723</v>
      </c>
      <c r="JCJ18" s="62">
        <v>150</v>
      </c>
      <c r="JCK18" s="83" t="s">
        <v>203</v>
      </c>
      <c r="JCL18" s="102" t="s">
        <v>204</v>
      </c>
      <c r="JCM18" s="51" t="s">
        <v>174</v>
      </c>
      <c r="JCN18" s="51" t="s">
        <v>174</v>
      </c>
      <c r="JCO18" s="51" t="s">
        <v>173</v>
      </c>
      <c r="JCP18" s="51"/>
      <c r="JCQ18" s="60">
        <f t="shared" ref="JCQ18" si="4751">JCR18/1.19</f>
        <v>126.05042016806723</v>
      </c>
      <c r="JCR18" s="62">
        <v>150</v>
      </c>
      <c r="JCS18" s="83" t="s">
        <v>203</v>
      </c>
      <c r="JCT18" s="102" t="s">
        <v>204</v>
      </c>
      <c r="JCU18" s="51" t="s">
        <v>174</v>
      </c>
      <c r="JCV18" s="51" t="s">
        <v>174</v>
      </c>
      <c r="JCW18" s="51" t="s">
        <v>173</v>
      </c>
      <c r="JCX18" s="51"/>
      <c r="JCY18" s="60">
        <f t="shared" ref="JCY18" si="4752">JCZ18/1.19</f>
        <v>126.05042016806723</v>
      </c>
      <c r="JCZ18" s="62">
        <v>150</v>
      </c>
      <c r="JDA18" s="83" t="s">
        <v>203</v>
      </c>
      <c r="JDB18" s="102" t="s">
        <v>204</v>
      </c>
      <c r="JDC18" s="51" t="s">
        <v>174</v>
      </c>
      <c r="JDD18" s="51" t="s">
        <v>174</v>
      </c>
      <c r="JDE18" s="51" t="s">
        <v>173</v>
      </c>
      <c r="JDF18" s="51"/>
      <c r="JDG18" s="60">
        <f t="shared" ref="JDG18" si="4753">JDH18/1.19</f>
        <v>126.05042016806723</v>
      </c>
      <c r="JDH18" s="62">
        <v>150</v>
      </c>
      <c r="JDI18" s="83" t="s">
        <v>203</v>
      </c>
      <c r="JDJ18" s="102" t="s">
        <v>204</v>
      </c>
      <c r="JDK18" s="51" t="s">
        <v>174</v>
      </c>
      <c r="JDL18" s="51" t="s">
        <v>174</v>
      </c>
      <c r="JDM18" s="51" t="s">
        <v>173</v>
      </c>
      <c r="JDN18" s="51"/>
      <c r="JDO18" s="60">
        <f t="shared" ref="JDO18" si="4754">JDP18/1.19</f>
        <v>126.05042016806723</v>
      </c>
      <c r="JDP18" s="62">
        <v>150</v>
      </c>
      <c r="JDQ18" s="83" t="s">
        <v>203</v>
      </c>
      <c r="JDR18" s="102" t="s">
        <v>204</v>
      </c>
      <c r="JDS18" s="51" t="s">
        <v>174</v>
      </c>
      <c r="JDT18" s="51" t="s">
        <v>174</v>
      </c>
      <c r="JDU18" s="51" t="s">
        <v>173</v>
      </c>
      <c r="JDV18" s="51"/>
      <c r="JDW18" s="60">
        <f t="shared" ref="JDW18" si="4755">JDX18/1.19</f>
        <v>126.05042016806723</v>
      </c>
      <c r="JDX18" s="62">
        <v>150</v>
      </c>
      <c r="JDY18" s="83" t="s">
        <v>203</v>
      </c>
      <c r="JDZ18" s="102" t="s">
        <v>204</v>
      </c>
      <c r="JEA18" s="51" t="s">
        <v>174</v>
      </c>
      <c r="JEB18" s="51" t="s">
        <v>174</v>
      </c>
      <c r="JEC18" s="51" t="s">
        <v>173</v>
      </c>
      <c r="JED18" s="51"/>
      <c r="JEE18" s="60">
        <f t="shared" ref="JEE18" si="4756">JEF18/1.19</f>
        <v>126.05042016806723</v>
      </c>
      <c r="JEF18" s="62">
        <v>150</v>
      </c>
      <c r="JEG18" s="83" t="s">
        <v>203</v>
      </c>
      <c r="JEH18" s="102" t="s">
        <v>204</v>
      </c>
      <c r="JEI18" s="51" t="s">
        <v>174</v>
      </c>
      <c r="JEJ18" s="51" t="s">
        <v>174</v>
      </c>
      <c r="JEK18" s="51" t="s">
        <v>173</v>
      </c>
      <c r="JEL18" s="51"/>
      <c r="JEM18" s="60">
        <f t="shared" ref="JEM18" si="4757">JEN18/1.19</f>
        <v>126.05042016806723</v>
      </c>
      <c r="JEN18" s="62">
        <v>150</v>
      </c>
      <c r="JEO18" s="83" t="s">
        <v>203</v>
      </c>
      <c r="JEP18" s="102" t="s">
        <v>204</v>
      </c>
      <c r="JEQ18" s="51" t="s">
        <v>174</v>
      </c>
      <c r="JER18" s="51" t="s">
        <v>174</v>
      </c>
      <c r="JES18" s="51" t="s">
        <v>173</v>
      </c>
      <c r="JET18" s="51"/>
      <c r="JEU18" s="60">
        <f t="shared" ref="JEU18" si="4758">JEV18/1.19</f>
        <v>126.05042016806723</v>
      </c>
      <c r="JEV18" s="62">
        <v>150</v>
      </c>
      <c r="JEW18" s="83" t="s">
        <v>203</v>
      </c>
      <c r="JEX18" s="102" t="s">
        <v>204</v>
      </c>
      <c r="JEY18" s="51" t="s">
        <v>174</v>
      </c>
      <c r="JEZ18" s="51" t="s">
        <v>174</v>
      </c>
      <c r="JFA18" s="51" t="s">
        <v>173</v>
      </c>
      <c r="JFB18" s="51"/>
      <c r="JFC18" s="60">
        <f t="shared" ref="JFC18" si="4759">JFD18/1.19</f>
        <v>126.05042016806723</v>
      </c>
      <c r="JFD18" s="62">
        <v>150</v>
      </c>
      <c r="JFE18" s="83" t="s">
        <v>203</v>
      </c>
      <c r="JFF18" s="102" t="s">
        <v>204</v>
      </c>
      <c r="JFG18" s="51" t="s">
        <v>174</v>
      </c>
      <c r="JFH18" s="51" t="s">
        <v>174</v>
      </c>
      <c r="JFI18" s="51" t="s">
        <v>173</v>
      </c>
      <c r="JFJ18" s="51"/>
      <c r="JFK18" s="60">
        <f t="shared" ref="JFK18" si="4760">JFL18/1.19</f>
        <v>126.05042016806723</v>
      </c>
      <c r="JFL18" s="62">
        <v>150</v>
      </c>
      <c r="JFM18" s="83" t="s">
        <v>203</v>
      </c>
      <c r="JFN18" s="102" t="s">
        <v>204</v>
      </c>
      <c r="JFO18" s="51" t="s">
        <v>174</v>
      </c>
      <c r="JFP18" s="51" t="s">
        <v>174</v>
      </c>
      <c r="JFQ18" s="51" t="s">
        <v>173</v>
      </c>
      <c r="JFR18" s="51"/>
      <c r="JFS18" s="60">
        <f t="shared" ref="JFS18" si="4761">JFT18/1.19</f>
        <v>126.05042016806723</v>
      </c>
      <c r="JFT18" s="62">
        <v>150</v>
      </c>
      <c r="JFU18" s="83" t="s">
        <v>203</v>
      </c>
      <c r="JFV18" s="102" t="s">
        <v>204</v>
      </c>
      <c r="JFW18" s="51" t="s">
        <v>174</v>
      </c>
      <c r="JFX18" s="51" t="s">
        <v>174</v>
      </c>
      <c r="JFY18" s="51" t="s">
        <v>173</v>
      </c>
      <c r="JFZ18" s="51"/>
      <c r="JGA18" s="60">
        <f t="shared" ref="JGA18" si="4762">JGB18/1.19</f>
        <v>126.05042016806723</v>
      </c>
      <c r="JGB18" s="62">
        <v>150</v>
      </c>
      <c r="JGC18" s="83" t="s">
        <v>203</v>
      </c>
      <c r="JGD18" s="102" t="s">
        <v>204</v>
      </c>
      <c r="JGE18" s="51" t="s">
        <v>174</v>
      </c>
      <c r="JGF18" s="51" t="s">
        <v>174</v>
      </c>
      <c r="JGG18" s="51" t="s">
        <v>173</v>
      </c>
      <c r="JGH18" s="51"/>
      <c r="JGI18" s="60">
        <f t="shared" ref="JGI18" si="4763">JGJ18/1.19</f>
        <v>126.05042016806723</v>
      </c>
      <c r="JGJ18" s="62">
        <v>150</v>
      </c>
      <c r="JGK18" s="83" t="s">
        <v>203</v>
      </c>
      <c r="JGL18" s="102" t="s">
        <v>204</v>
      </c>
      <c r="JGM18" s="51" t="s">
        <v>174</v>
      </c>
      <c r="JGN18" s="51" t="s">
        <v>174</v>
      </c>
      <c r="JGO18" s="51" t="s">
        <v>173</v>
      </c>
      <c r="JGP18" s="51"/>
      <c r="JGQ18" s="60">
        <f t="shared" ref="JGQ18" si="4764">JGR18/1.19</f>
        <v>126.05042016806723</v>
      </c>
      <c r="JGR18" s="62">
        <v>150</v>
      </c>
      <c r="JGS18" s="83" t="s">
        <v>203</v>
      </c>
      <c r="JGT18" s="102" t="s">
        <v>204</v>
      </c>
      <c r="JGU18" s="51" t="s">
        <v>174</v>
      </c>
      <c r="JGV18" s="51" t="s">
        <v>174</v>
      </c>
      <c r="JGW18" s="51" t="s">
        <v>173</v>
      </c>
      <c r="JGX18" s="51"/>
      <c r="JGY18" s="60">
        <f t="shared" ref="JGY18" si="4765">JGZ18/1.19</f>
        <v>126.05042016806723</v>
      </c>
      <c r="JGZ18" s="62">
        <v>150</v>
      </c>
      <c r="JHA18" s="83" t="s">
        <v>203</v>
      </c>
      <c r="JHB18" s="102" t="s">
        <v>204</v>
      </c>
      <c r="JHC18" s="51" t="s">
        <v>174</v>
      </c>
      <c r="JHD18" s="51" t="s">
        <v>174</v>
      </c>
      <c r="JHE18" s="51" t="s">
        <v>173</v>
      </c>
      <c r="JHF18" s="51"/>
      <c r="JHG18" s="60">
        <f t="shared" ref="JHG18" si="4766">JHH18/1.19</f>
        <v>126.05042016806723</v>
      </c>
      <c r="JHH18" s="62">
        <v>150</v>
      </c>
      <c r="JHI18" s="83" t="s">
        <v>203</v>
      </c>
      <c r="JHJ18" s="102" t="s">
        <v>204</v>
      </c>
      <c r="JHK18" s="51" t="s">
        <v>174</v>
      </c>
      <c r="JHL18" s="51" t="s">
        <v>174</v>
      </c>
      <c r="JHM18" s="51" t="s">
        <v>173</v>
      </c>
      <c r="JHN18" s="51"/>
      <c r="JHO18" s="60">
        <f t="shared" ref="JHO18" si="4767">JHP18/1.19</f>
        <v>126.05042016806723</v>
      </c>
      <c r="JHP18" s="62">
        <v>150</v>
      </c>
      <c r="JHQ18" s="83" t="s">
        <v>203</v>
      </c>
      <c r="JHR18" s="102" t="s">
        <v>204</v>
      </c>
      <c r="JHS18" s="51" t="s">
        <v>174</v>
      </c>
      <c r="JHT18" s="51" t="s">
        <v>174</v>
      </c>
      <c r="JHU18" s="51" t="s">
        <v>173</v>
      </c>
      <c r="JHV18" s="51"/>
      <c r="JHW18" s="60">
        <f t="shared" ref="JHW18" si="4768">JHX18/1.19</f>
        <v>126.05042016806723</v>
      </c>
      <c r="JHX18" s="62">
        <v>150</v>
      </c>
      <c r="JHY18" s="83" t="s">
        <v>203</v>
      </c>
      <c r="JHZ18" s="102" t="s">
        <v>204</v>
      </c>
      <c r="JIA18" s="51" t="s">
        <v>174</v>
      </c>
      <c r="JIB18" s="51" t="s">
        <v>174</v>
      </c>
      <c r="JIC18" s="51" t="s">
        <v>173</v>
      </c>
      <c r="JID18" s="51"/>
      <c r="JIE18" s="60">
        <f t="shared" ref="JIE18" si="4769">JIF18/1.19</f>
        <v>126.05042016806723</v>
      </c>
      <c r="JIF18" s="62">
        <v>150</v>
      </c>
      <c r="JIG18" s="83" t="s">
        <v>203</v>
      </c>
      <c r="JIH18" s="102" t="s">
        <v>204</v>
      </c>
      <c r="JII18" s="51" t="s">
        <v>174</v>
      </c>
      <c r="JIJ18" s="51" t="s">
        <v>174</v>
      </c>
      <c r="JIK18" s="51" t="s">
        <v>173</v>
      </c>
      <c r="JIL18" s="51"/>
      <c r="JIM18" s="60">
        <f t="shared" ref="JIM18" si="4770">JIN18/1.19</f>
        <v>126.05042016806723</v>
      </c>
      <c r="JIN18" s="62">
        <v>150</v>
      </c>
      <c r="JIO18" s="83" t="s">
        <v>203</v>
      </c>
      <c r="JIP18" s="102" t="s">
        <v>204</v>
      </c>
      <c r="JIQ18" s="51" t="s">
        <v>174</v>
      </c>
      <c r="JIR18" s="51" t="s">
        <v>174</v>
      </c>
      <c r="JIS18" s="51" t="s">
        <v>173</v>
      </c>
      <c r="JIT18" s="51"/>
      <c r="JIU18" s="60">
        <f t="shared" ref="JIU18" si="4771">JIV18/1.19</f>
        <v>126.05042016806723</v>
      </c>
      <c r="JIV18" s="62">
        <v>150</v>
      </c>
      <c r="JIW18" s="83" t="s">
        <v>203</v>
      </c>
      <c r="JIX18" s="102" t="s">
        <v>204</v>
      </c>
      <c r="JIY18" s="51" t="s">
        <v>174</v>
      </c>
      <c r="JIZ18" s="51" t="s">
        <v>174</v>
      </c>
      <c r="JJA18" s="51" t="s">
        <v>173</v>
      </c>
      <c r="JJB18" s="51"/>
      <c r="JJC18" s="60">
        <f t="shared" ref="JJC18" si="4772">JJD18/1.19</f>
        <v>126.05042016806723</v>
      </c>
      <c r="JJD18" s="62">
        <v>150</v>
      </c>
      <c r="JJE18" s="83" t="s">
        <v>203</v>
      </c>
      <c r="JJF18" s="102" t="s">
        <v>204</v>
      </c>
      <c r="JJG18" s="51" t="s">
        <v>174</v>
      </c>
      <c r="JJH18" s="51" t="s">
        <v>174</v>
      </c>
      <c r="JJI18" s="51" t="s">
        <v>173</v>
      </c>
      <c r="JJJ18" s="51"/>
      <c r="JJK18" s="60">
        <f t="shared" ref="JJK18" si="4773">JJL18/1.19</f>
        <v>126.05042016806723</v>
      </c>
      <c r="JJL18" s="62">
        <v>150</v>
      </c>
      <c r="JJM18" s="83" t="s">
        <v>203</v>
      </c>
      <c r="JJN18" s="102" t="s">
        <v>204</v>
      </c>
      <c r="JJO18" s="51" t="s">
        <v>174</v>
      </c>
      <c r="JJP18" s="51" t="s">
        <v>174</v>
      </c>
      <c r="JJQ18" s="51" t="s">
        <v>173</v>
      </c>
      <c r="JJR18" s="51"/>
      <c r="JJS18" s="60">
        <f t="shared" ref="JJS18" si="4774">JJT18/1.19</f>
        <v>126.05042016806723</v>
      </c>
      <c r="JJT18" s="62">
        <v>150</v>
      </c>
      <c r="JJU18" s="83" t="s">
        <v>203</v>
      </c>
      <c r="JJV18" s="102" t="s">
        <v>204</v>
      </c>
      <c r="JJW18" s="51" t="s">
        <v>174</v>
      </c>
      <c r="JJX18" s="51" t="s">
        <v>174</v>
      </c>
      <c r="JJY18" s="51" t="s">
        <v>173</v>
      </c>
      <c r="JJZ18" s="51"/>
      <c r="JKA18" s="60">
        <f t="shared" ref="JKA18" si="4775">JKB18/1.19</f>
        <v>126.05042016806723</v>
      </c>
      <c r="JKB18" s="62">
        <v>150</v>
      </c>
      <c r="JKC18" s="83" t="s">
        <v>203</v>
      </c>
      <c r="JKD18" s="102" t="s">
        <v>204</v>
      </c>
      <c r="JKE18" s="51" t="s">
        <v>174</v>
      </c>
      <c r="JKF18" s="51" t="s">
        <v>174</v>
      </c>
      <c r="JKG18" s="51" t="s">
        <v>173</v>
      </c>
      <c r="JKH18" s="51"/>
      <c r="JKI18" s="60">
        <f t="shared" ref="JKI18" si="4776">JKJ18/1.19</f>
        <v>126.05042016806723</v>
      </c>
      <c r="JKJ18" s="62">
        <v>150</v>
      </c>
      <c r="JKK18" s="83" t="s">
        <v>203</v>
      </c>
      <c r="JKL18" s="102" t="s">
        <v>204</v>
      </c>
      <c r="JKM18" s="51" t="s">
        <v>174</v>
      </c>
      <c r="JKN18" s="51" t="s">
        <v>174</v>
      </c>
      <c r="JKO18" s="51" t="s">
        <v>173</v>
      </c>
      <c r="JKP18" s="51"/>
      <c r="JKQ18" s="60">
        <f t="shared" ref="JKQ18" si="4777">JKR18/1.19</f>
        <v>126.05042016806723</v>
      </c>
      <c r="JKR18" s="62">
        <v>150</v>
      </c>
      <c r="JKS18" s="83" t="s">
        <v>203</v>
      </c>
      <c r="JKT18" s="102" t="s">
        <v>204</v>
      </c>
      <c r="JKU18" s="51" t="s">
        <v>174</v>
      </c>
      <c r="JKV18" s="51" t="s">
        <v>174</v>
      </c>
      <c r="JKW18" s="51" t="s">
        <v>173</v>
      </c>
      <c r="JKX18" s="51"/>
      <c r="JKY18" s="60">
        <f t="shared" ref="JKY18" si="4778">JKZ18/1.19</f>
        <v>126.05042016806723</v>
      </c>
      <c r="JKZ18" s="62">
        <v>150</v>
      </c>
      <c r="JLA18" s="83" t="s">
        <v>203</v>
      </c>
      <c r="JLB18" s="102" t="s">
        <v>204</v>
      </c>
      <c r="JLC18" s="51" t="s">
        <v>174</v>
      </c>
      <c r="JLD18" s="51" t="s">
        <v>174</v>
      </c>
      <c r="JLE18" s="51" t="s">
        <v>173</v>
      </c>
      <c r="JLF18" s="51"/>
      <c r="JLG18" s="60">
        <f t="shared" ref="JLG18" si="4779">JLH18/1.19</f>
        <v>126.05042016806723</v>
      </c>
      <c r="JLH18" s="62">
        <v>150</v>
      </c>
      <c r="JLI18" s="83" t="s">
        <v>203</v>
      </c>
      <c r="JLJ18" s="102" t="s">
        <v>204</v>
      </c>
      <c r="JLK18" s="51" t="s">
        <v>174</v>
      </c>
      <c r="JLL18" s="51" t="s">
        <v>174</v>
      </c>
      <c r="JLM18" s="51" t="s">
        <v>173</v>
      </c>
      <c r="JLN18" s="51"/>
      <c r="JLO18" s="60">
        <f t="shared" ref="JLO18" si="4780">JLP18/1.19</f>
        <v>126.05042016806723</v>
      </c>
      <c r="JLP18" s="62">
        <v>150</v>
      </c>
      <c r="JLQ18" s="83" t="s">
        <v>203</v>
      </c>
      <c r="JLR18" s="102" t="s">
        <v>204</v>
      </c>
      <c r="JLS18" s="51" t="s">
        <v>174</v>
      </c>
      <c r="JLT18" s="51" t="s">
        <v>174</v>
      </c>
      <c r="JLU18" s="51" t="s">
        <v>173</v>
      </c>
      <c r="JLV18" s="51"/>
      <c r="JLW18" s="60">
        <f t="shared" ref="JLW18" si="4781">JLX18/1.19</f>
        <v>126.05042016806723</v>
      </c>
      <c r="JLX18" s="62">
        <v>150</v>
      </c>
      <c r="JLY18" s="83" t="s">
        <v>203</v>
      </c>
      <c r="JLZ18" s="102" t="s">
        <v>204</v>
      </c>
      <c r="JMA18" s="51" t="s">
        <v>174</v>
      </c>
      <c r="JMB18" s="51" t="s">
        <v>174</v>
      </c>
      <c r="JMC18" s="51" t="s">
        <v>173</v>
      </c>
      <c r="JMD18" s="51"/>
      <c r="JME18" s="60">
        <f t="shared" ref="JME18" si="4782">JMF18/1.19</f>
        <v>126.05042016806723</v>
      </c>
      <c r="JMF18" s="62">
        <v>150</v>
      </c>
      <c r="JMG18" s="83" t="s">
        <v>203</v>
      </c>
      <c r="JMH18" s="102" t="s">
        <v>204</v>
      </c>
      <c r="JMI18" s="51" t="s">
        <v>174</v>
      </c>
      <c r="JMJ18" s="51" t="s">
        <v>174</v>
      </c>
      <c r="JMK18" s="51" t="s">
        <v>173</v>
      </c>
      <c r="JML18" s="51"/>
      <c r="JMM18" s="60">
        <f t="shared" ref="JMM18" si="4783">JMN18/1.19</f>
        <v>126.05042016806723</v>
      </c>
      <c r="JMN18" s="62">
        <v>150</v>
      </c>
      <c r="JMO18" s="83" t="s">
        <v>203</v>
      </c>
      <c r="JMP18" s="102" t="s">
        <v>204</v>
      </c>
      <c r="JMQ18" s="51" t="s">
        <v>174</v>
      </c>
      <c r="JMR18" s="51" t="s">
        <v>174</v>
      </c>
      <c r="JMS18" s="51" t="s">
        <v>173</v>
      </c>
      <c r="JMT18" s="51"/>
      <c r="JMU18" s="60">
        <f t="shared" ref="JMU18" si="4784">JMV18/1.19</f>
        <v>126.05042016806723</v>
      </c>
      <c r="JMV18" s="62">
        <v>150</v>
      </c>
      <c r="JMW18" s="83" t="s">
        <v>203</v>
      </c>
      <c r="JMX18" s="102" t="s">
        <v>204</v>
      </c>
      <c r="JMY18" s="51" t="s">
        <v>174</v>
      </c>
      <c r="JMZ18" s="51" t="s">
        <v>174</v>
      </c>
      <c r="JNA18" s="51" t="s">
        <v>173</v>
      </c>
      <c r="JNB18" s="51"/>
      <c r="JNC18" s="60">
        <f t="shared" ref="JNC18" si="4785">JND18/1.19</f>
        <v>126.05042016806723</v>
      </c>
      <c r="JND18" s="62">
        <v>150</v>
      </c>
      <c r="JNE18" s="83" t="s">
        <v>203</v>
      </c>
      <c r="JNF18" s="102" t="s">
        <v>204</v>
      </c>
      <c r="JNG18" s="51" t="s">
        <v>174</v>
      </c>
      <c r="JNH18" s="51" t="s">
        <v>174</v>
      </c>
      <c r="JNI18" s="51" t="s">
        <v>173</v>
      </c>
      <c r="JNJ18" s="51"/>
      <c r="JNK18" s="60">
        <f t="shared" ref="JNK18" si="4786">JNL18/1.19</f>
        <v>126.05042016806723</v>
      </c>
      <c r="JNL18" s="62">
        <v>150</v>
      </c>
      <c r="JNM18" s="83" t="s">
        <v>203</v>
      </c>
      <c r="JNN18" s="102" t="s">
        <v>204</v>
      </c>
      <c r="JNO18" s="51" t="s">
        <v>174</v>
      </c>
      <c r="JNP18" s="51" t="s">
        <v>174</v>
      </c>
      <c r="JNQ18" s="51" t="s">
        <v>173</v>
      </c>
      <c r="JNR18" s="51"/>
      <c r="JNS18" s="60">
        <f t="shared" ref="JNS18" si="4787">JNT18/1.19</f>
        <v>126.05042016806723</v>
      </c>
      <c r="JNT18" s="62">
        <v>150</v>
      </c>
      <c r="JNU18" s="83" t="s">
        <v>203</v>
      </c>
      <c r="JNV18" s="102" t="s">
        <v>204</v>
      </c>
      <c r="JNW18" s="51" t="s">
        <v>174</v>
      </c>
      <c r="JNX18" s="51" t="s">
        <v>174</v>
      </c>
      <c r="JNY18" s="51" t="s">
        <v>173</v>
      </c>
      <c r="JNZ18" s="51"/>
      <c r="JOA18" s="60">
        <f t="shared" ref="JOA18" si="4788">JOB18/1.19</f>
        <v>126.05042016806723</v>
      </c>
      <c r="JOB18" s="62">
        <v>150</v>
      </c>
      <c r="JOC18" s="83" t="s">
        <v>203</v>
      </c>
      <c r="JOD18" s="102" t="s">
        <v>204</v>
      </c>
      <c r="JOE18" s="51" t="s">
        <v>174</v>
      </c>
      <c r="JOF18" s="51" t="s">
        <v>174</v>
      </c>
      <c r="JOG18" s="51" t="s">
        <v>173</v>
      </c>
      <c r="JOH18" s="51"/>
      <c r="JOI18" s="60">
        <f t="shared" ref="JOI18" si="4789">JOJ18/1.19</f>
        <v>126.05042016806723</v>
      </c>
      <c r="JOJ18" s="62">
        <v>150</v>
      </c>
      <c r="JOK18" s="83" t="s">
        <v>203</v>
      </c>
      <c r="JOL18" s="102" t="s">
        <v>204</v>
      </c>
      <c r="JOM18" s="51" t="s">
        <v>174</v>
      </c>
      <c r="JON18" s="51" t="s">
        <v>174</v>
      </c>
      <c r="JOO18" s="51" t="s">
        <v>173</v>
      </c>
      <c r="JOP18" s="51"/>
      <c r="JOQ18" s="60">
        <f t="shared" ref="JOQ18" si="4790">JOR18/1.19</f>
        <v>126.05042016806723</v>
      </c>
      <c r="JOR18" s="62">
        <v>150</v>
      </c>
      <c r="JOS18" s="83" t="s">
        <v>203</v>
      </c>
      <c r="JOT18" s="102" t="s">
        <v>204</v>
      </c>
      <c r="JOU18" s="51" t="s">
        <v>174</v>
      </c>
      <c r="JOV18" s="51" t="s">
        <v>174</v>
      </c>
      <c r="JOW18" s="51" t="s">
        <v>173</v>
      </c>
      <c r="JOX18" s="51"/>
      <c r="JOY18" s="60">
        <f t="shared" ref="JOY18" si="4791">JOZ18/1.19</f>
        <v>126.05042016806723</v>
      </c>
      <c r="JOZ18" s="62">
        <v>150</v>
      </c>
      <c r="JPA18" s="83" t="s">
        <v>203</v>
      </c>
      <c r="JPB18" s="102" t="s">
        <v>204</v>
      </c>
      <c r="JPC18" s="51" t="s">
        <v>174</v>
      </c>
      <c r="JPD18" s="51" t="s">
        <v>174</v>
      </c>
      <c r="JPE18" s="51" t="s">
        <v>173</v>
      </c>
      <c r="JPF18" s="51"/>
      <c r="JPG18" s="60">
        <f t="shared" ref="JPG18" si="4792">JPH18/1.19</f>
        <v>126.05042016806723</v>
      </c>
      <c r="JPH18" s="62">
        <v>150</v>
      </c>
      <c r="JPI18" s="83" t="s">
        <v>203</v>
      </c>
      <c r="JPJ18" s="102" t="s">
        <v>204</v>
      </c>
      <c r="JPK18" s="51" t="s">
        <v>174</v>
      </c>
      <c r="JPL18" s="51" t="s">
        <v>174</v>
      </c>
      <c r="JPM18" s="51" t="s">
        <v>173</v>
      </c>
      <c r="JPN18" s="51"/>
      <c r="JPO18" s="60">
        <f t="shared" ref="JPO18" si="4793">JPP18/1.19</f>
        <v>126.05042016806723</v>
      </c>
      <c r="JPP18" s="62">
        <v>150</v>
      </c>
      <c r="JPQ18" s="83" t="s">
        <v>203</v>
      </c>
      <c r="JPR18" s="102" t="s">
        <v>204</v>
      </c>
      <c r="JPS18" s="51" t="s">
        <v>174</v>
      </c>
      <c r="JPT18" s="51" t="s">
        <v>174</v>
      </c>
      <c r="JPU18" s="51" t="s">
        <v>173</v>
      </c>
      <c r="JPV18" s="51"/>
      <c r="JPW18" s="60">
        <f t="shared" ref="JPW18" si="4794">JPX18/1.19</f>
        <v>126.05042016806723</v>
      </c>
      <c r="JPX18" s="62">
        <v>150</v>
      </c>
      <c r="JPY18" s="83" t="s">
        <v>203</v>
      </c>
      <c r="JPZ18" s="102" t="s">
        <v>204</v>
      </c>
      <c r="JQA18" s="51" t="s">
        <v>174</v>
      </c>
      <c r="JQB18" s="51" t="s">
        <v>174</v>
      </c>
      <c r="JQC18" s="51" t="s">
        <v>173</v>
      </c>
      <c r="JQD18" s="51"/>
      <c r="JQE18" s="60">
        <f t="shared" ref="JQE18" si="4795">JQF18/1.19</f>
        <v>126.05042016806723</v>
      </c>
      <c r="JQF18" s="62">
        <v>150</v>
      </c>
      <c r="JQG18" s="83" t="s">
        <v>203</v>
      </c>
      <c r="JQH18" s="102" t="s">
        <v>204</v>
      </c>
      <c r="JQI18" s="51" t="s">
        <v>174</v>
      </c>
      <c r="JQJ18" s="51" t="s">
        <v>174</v>
      </c>
      <c r="JQK18" s="51" t="s">
        <v>173</v>
      </c>
      <c r="JQL18" s="51"/>
      <c r="JQM18" s="60">
        <f t="shared" ref="JQM18" si="4796">JQN18/1.19</f>
        <v>126.05042016806723</v>
      </c>
      <c r="JQN18" s="62">
        <v>150</v>
      </c>
      <c r="JQO18" s="83" t="s">
        <v>203</v>
      </c>
      <c r="JQP18" s="102" t="s">
        <v>204</v>
      </c>
      <c r="JQQ18" s="51" t="s">
        <v>174</v>
      </c>
      <c r="JQR18" s="51" t="s">
        <v>174</v>
      </c>
      <c r="JQS18" s="51" t="s">
        <v>173</v>
      </c>
      <c r="JQT18" s="51"/>
      <c r="JQU18" s="60">
        <f t="shared" ref="JQU18" si="4797">JQV18/1.19</f>
        <v>126.05042016806723</v>
      </c>
      <c r="JQV18" s="62">
        <v>150</v>
      </c>
      <c r="JQW18" s="83" t="s">
        <v>203</v>
      </c>
      <c r="JQX18" s="102" t="s">
        <v>204</v>
      </c>
      <c r="JQY18" s="51" t="s">
        <v>174</v>
      </c>
      <c r="JQZ18" s="51" t="s">
        <v>174</v>
      </c>
      <c r="JRA18" s="51" t="s">
        <v>173</v>
      </c>
      <c r="JRB18" s="51"/>
      <c r="JRC18" s="60">
        <f t="shared" ref="JRC18" si="4798">JRD18/1.19</f>
        <v>126.05042016806723</v>
      </c>
      <c r="JRD18" s="62">
        <v>150</v>
      </c>
      <c r="JRE18" s="83" t="s">
        <v>203</v>
      </c>
      <c r="JRF18" s="102" t="s">
        <v>204</v>
      </c>
      <c r="JRG18" s="51" t="s">
        <v>174</v>
      </c>
      <c r="JRH18" s="51" t="s">
        <v>174</v>
      </c>
      <c r="JRI18" s="51" t="s">
        <v>173</v>
      </c>
      <c r="JRJ18" s="51"/>
      <c r="JRK18" s="60">
        <f t="shared" ref="JRK18" si="4799">JRL18/1.19</f>
        <v>126.05042016806723</v>
      </c>
      <c r="JRL18" s="62">
        <v>150</v>
      </c>
      <c r="JRM18" s="83" t="s">
        <v>203</v>
      </c>
      <c r="JRN18" s="102" t="s">
        <v>204</v>
      </c>
      <c r="JRO18" s="51" t="s">
        <v>174</v>
      </c>
      <c r="JRP18" s="51" t="s">
        <v>174</v>
      </c>
      <c r="JRQ18" s="51" t="s">
        <v>173</v>
      </c>
      <c r="JRR18" s="51"/>
      <c r="JRS18" s="60">
        <f t="shared" ref="JRS18" si="4800">JRT18/1.19</f>
        <v>126.05042016806723</v>
      </c>
      <c r="JRT18" s="62">
        <v>150</v>
      </c>
      <c r="JRU18" s="83" t="s">
        <v>203</v>
      </c>
      <c r="JRV18" s="102" t="s">
        <v>204</v>
      </c>
      <c r="JRW18" s="51" t="s">
        <v>174</v>
      </c>
      <c r="JRX18" s="51" t="s">
        <v>174</v>
      </c>
      <c r="JRY18" s="51" t="s">
        <v>173</v>
      </c>
      <c r="JRZ18" s="51"/>
      <c r="JSA18" s="60">
        <f t="shared" ref="JSA18" si="4801">JSB18/1.19</f>
        <v>126.05042016806723</v>
      </c>
      <c r="JSB18" s="62">
        <v>150</v>
      </c>
      <c r="JSC18" s="83" t="s">
        <v>203</v>
      </c>
      <c r="JSD18" s="102" t="s">
        <v>204</v>
      </c>
      <c r="JSE18" s="51" t="s">
        <v>174</v>
      </c>
      <c r="JSF18" s="51" t="s">
        <v>174</v>
      </c>
      <c r="JSG18" s="51" t="s">
        <v>173</v>
      </c>
      <c r="JSH18" s="51"/>
      <c r="JSI18" s="60">
        <f t="shared" ref="JSI18" si="4802">JSJ18/1.19</f>
        <v>126.05042016806723</v>
      </c>
      <c r="JSJ18" s="62">
        <v>150</v>
      </c>
      <c r="JSK18" s="83" t="s">
        <v>203</v>
      </c>
      <c r="JSL18" s="102" t="s">
        <v>204</v>
      </c>
      <c r="JSM18" s="51" t="s">
        <v>174</v>
      </c>
      <c r="JSN18" s="51" t="s">
        <v>174</v>
      </c>
      <c r="JSO18" s="51" t="s">
        <v>173</v>
      </c>
      <c r="JSP18" s="51"/>
      <c r="JSQ18" s="60">
        <f t="shared" ref="JSQ18" si="4803">JSR18/1.19</f>
        <v>126.05042016806723</v>
      </c>
      <c r="JSR18" s="62">
        <v>150</v>
      </c>
      <c r="JSS18" s="83" t="s">
        <v>203</v>
      </c>
      <c r="JST18" s="102" t="s">
        <v>204</v>
      </c>
      <c r="JSU18" s="51" t="s">
        <v>174</v>
      </c>
      <c r="JSV18" s="51" t="s">
        <v>174</v>
      </c>
      <c r="JSW18" s="51" t="s">
        <v>173</v>
      </c>
      <c r="JSX18" s="51"/>
      <c r="JSY18" s="60">
        <f t="shared" ref="JSY18" si="4804">JSZ18/1.19</f>
        <v>126.05042016806723</v>
      </c>
      <c r="JSZ18" s="62">
        <v>150</v>
      </c>
      <c r="JTA18" s="83" t="s">
        <v>203</v>
      </c>
      <c r="JTB18" s="102" t="s">
        <v>204</v>
      </c>
      <c r="JTC18" s="51" t="s">
        <v>174</v>
      </c>
      <c r="JTD18" s="51" t="s">
        <v>174</v>
      </c>
      <c r="JTE18" s="51" t="s">
        <v>173</v>
      </c>
      <c r="JTF18" s="51"/>
      <c r="JTG18" s="60">
        <f t="shared" ref="JTG18" si="4805">JTH18/1.19</f>
        <v>126.05042016806723</v>
      </c>
      <c r="JTH18" s="62">
        <v>150</v>
      </c>
      <c r="JTI18" s="83" t="s">
        <v>203</v>
      </c>
      <c r="JTJ18" s="102" t="s">
        <v>204</v>
      </c>
      <c r="JTK18" s="51" t="s">
        <v>174</v>
      </c>
      <c r="JTL18" s="51" t="s">
        <v>174</v>
      </c>
      <c r="JTM18" s="51" t="s">
        <v>173</v>
      </c>
      <c r="JTN18" s="51"/>
      <c r="JTO18" s="60">
        <f t="shared" ref="JTO18" si="4806">JTP18/1.19</f>
        <v>126.05042016806723</v>
      </c>
      <c r="JTP18" s="62">
        <v>150</v>
      </c>
      <c r="JTQ18" s="83" t="s">
        <v>203</v>
      </c>
      <c r="JTR18" s="102" t="s">
        <v>204</v>
      </c>
      <c r="JTS18" s="51" t="s">
        <v>174</v>
      </c>
      <c r="JTT18" s="51" t="s">
        <v>174</v>
      </c>
      <c r="JTU18" s="51" t="s">
        <v>173</v>
      </c>
      <c r="JTV18" s="51"/>
      <c r="JTW18" s="60">
        <f t="shared" ref="JTW18" si="4807">JTX18/1.19</f>
        <v>126.05042016806723</v>
      </c>
      <c r="JTX18" s="62">
        <v>150</v>
      </c>
      <c r="JTY18" s="83" t="s">
        <v>203</v>
      </c>
      <c r="JTZ18" s="102" t="s">
        <v>204</v>
      </c>
      <c r="JUA18" s="51" t="s">
        <v>174</v>
      </c>
      <c r="JUB18" s="51" t="s">
        <v>174</v>
      </c>
      <c r="JUC18" s="51" t="s">
        <v>173</v>
      </c>
      <c r="JUD18" s="51"/>
      <c r="JUE18" s="60">
        <f t="shared" ref="JUE18" si="4808">JUF18/1.19</f>
        <v>126.05042016806723</v>
      </c>
      <c r="JUF18" s="62">
        <v>150</v>
      </c>
      <c r="JUG18" s="83" t="s">
        <v>203</v>
      </c>
      <c r="JUH18" s="102" t="s">
        <v>204</v>
      </c>
      <c r="JUI18" s="51" t="s">
        <v>174</v>
      </c>
      <c r="JUJ18" s="51" t="s">
        <v>174</v>
      </c>
      <c r="JUK18" s="51" t="s">
        <v>173</v>
      </c>
      <c r="JUL18" s="51"/>
      <c r="JUM18" s="60">
        <f t="shared" ref="JUM18" si="4809">JUN18/1.19</f>
        <v>126.05042016806723</v>
      </c>
      <c r="JUN18" s="62">
        <v>150</v>
      </c>
      <c r="JUO18" s="83" t="s">
        <v>203</v>
      </c>
      <c r="JUP18" s="102" t="s">
        <v>204</v>
      </c>
      <c r="JUQ18" s="51" t="s">
        <v>174</v>
      </c>
      <c r="JUR18" s="51" t="s">
        <v>174</v>
      </c>
      <c r="JUS18" s="51" t="s">
        <v>173</v>
      </c>
      <c r="JUT18" s="51"/>
      <c r="JUU18" s="60">
        <f t="shared" ref="JUU18" si="4810">JUV18/1.19</f>
        <v>126.05042016806723</v>
      </c>
      <c r="JUV18" s="62">
        <v>150</v>
      </c>
      <c r="JUW18" s="83" t="s">
        <v>203</v>
      </c>
      <c r="JUX18" s="102" t="s">
        <v>204</v>
      </c>
      <c r="JUY18" s="51" t="s">
        <v>174</v>
      </c>
      <c r="JUZ18" s="51" t="s">
        <v>174</v>
      </c>
      <c r="JVA18" s="51" t="s">
        <v>173</v>
      </c>
      <c r="JVB18" s="51"/>
      <c r="JVC18" s="60">
        <f t="shared" ref="JVC18" si="4811">JVD18/1.19</f>
        <v>126.05042016806723</v>
      </c>
      <c r="JVD18" s="62">
        <v>150</v>
      </c>
      <c r="JVE18" s="83" t="s">
        <v>203</v>
      </c>
      <c r="JVF18" s="102" t="s">
        <v>204</v>
      </c>
      <c r="JVG18" s="51" t="s">
        <v>174</v>
      </c>
      <c r="JVH18" s="51" t="s">
        <v>174</v>
      </c>
      <c r="JVI18" s="51" t="s">
        <v>173</v>
      </c>
      <c r="JVJ18" s="51"/>
      <c r="JVK18" s="60">
        <f t="shared" ref="JVK18" si="4812">JVL18/1.19</f>
        <v>126.05042016806723</v>
      </c>
      <c r="JVL18" s="62">
        <v>150</v>
      </c>
      <c r="JVM18" s="83" t="s">
        <v>203</v>
      </c>
      <c r="JVN18" s="102" t="s">
        <v>204</v>
      </c>
      <c r="JVO18" s="51" t="s">
        <v>174</v>
      </c>
      <c r="JVP18" s="51" t="s">
        <v>174</v>
      </c>
      <c r="JVQ18" s="51" t="s">
        <v>173</v>
      </c>
      <c r="JVR18" s="51"/>
      <c r="JVS18" s="60">
        <f t="shared" ref="JVS18" si="4813">JVT18/1.19</f>
        <v>126.05042016806723</v>
      </c>
      <c r="JVT18" s="62">
        <v>150</v>
      </c>
      <c r="JVU18" s="83" t="s">
        <v>203</v>
      </c>
      <c r="JVV18" s="102" t="s">
        <v>204</v>
      </c>
      <c r="JVW18" s="51" t="s">
        <v>174</v>
      </c>
      <c r="JVX18" s="51" t="s">
        <v>174</v>
      </c>
      <c r="JVY18" s="51" t="s">
        <v>173</v>
      </c>
      <c r="JVZ18" s="51"/>
      <c r="JWA18" s="60">
        <f t="shared" ref="JWA18" si="4814">JWB18/1.19</f>
        <v>126.05042016806723</v>
      </c>
      <c r="JWB18" s="62">
        <v>150</v>
      </c>
      <c r="JWC18" s="83" t="s">
        <v>203</v>
      </c>
      <c r="JWD18" s="102" t="s">
        <v>204</v>
      </c>
      <c r="JWE18" s="51" t="s">
        <v>174</v>
      </c>
      <c r="JWF18" s="51" t="s">
        <v>174</v>
      </c>
      <c r="JWG18" s="51" t="s">
        <v>173</v>
      </c>
      <c r="JWH18" s="51"/>
      <c r="JWI18" s="60">
        <f t="shared" ref="JWI18" si="4815">JWJ18/1.19</f>
        <v>126.05042016806723</v>
      </c>
      <c r="JWJ18" s="62">
        <v>150</v>
      </c>
      <c r="JWK18" s="83" t="s">
        <v>203</v>
      </c>
      <c r="JWL18" s="102" t="s">
        <v>204</v>
      </c>
      <c r="JWM18" s="51" t="s">
        <v>174</v>
      </c>
      <c r="JWN18" s="51" t="s">
        <v>174</v>
      </c>
      <c r="JWO18" s="51" t="s">
        <v>173</v>
      </c>
      <c r="JWP18" s="51"/>
      <c r="JWQ18" s="60">
        <f t="shared" ref="JWQ18" si="4816">JWR18/1.19</f>
        <v>126.05042016806723</v>
      </c>
      <c r="JWR18" s="62">
        <v>150</v>
      </c>
      <c r="JWS18" s="83" t="s">
        <v>203</v>
      </c>
      <c r="JWT18" s="102" t="s">
        <v>204</v>
      </c>
      <c r="JWU18" s="51" t="s">
        <v>174</v>
      </c>
      <c r="JWV18" s="51" t="s">
        <v>174</v>
      </c>
      <c r="JWW18" s="51" t="s">
        <v>173</v>
      </c>
      <c r="JWX18" s="51"/>
      <c r="JWY18" s="60">
        <f t="shared" ref="JWY18" si="4817">JWZ18/1.19</f>
        <v>126.05042016806723</v>
      </c>
      <c r="JWZ18" s="62">
        <v>150</v>
      </c>
      <c r="JXA18" s="83" t="s">
        <v>203</v>
      </c>
      <c r="JXB18" s="102" t="s">
        <v>204</v>
      </c>
      <c r="JXC18" s="51" t="s">
        <v>174</v>
      </c>
      <c r="JXD18" s="51" t="s">
        <v>174</v>
      </c>
      <c r="JXE18" s="51" t="s">
        <v>173</v>
      </c>
      <c r="JXF18" s="51"/>
      <c r="JXG18" s="60">
        <f t="shared" ref="JXG18" si="4818">JXH18/1.19</f>
        <v>126.05042016806723</v>
      </c>
      <c r="JXH18" s="62">
        <v>150</v>
      </c>
      <c r="JXI18" s="83" t="s">
        <v>203</v>
      </c>
      <c r="JXJ18" s="102" t="s">
        <v>204</v>
      </c>
      <c r="JXK18" s="51" t="s">
        <v>174</v>
      </c>
      <c r="JXL18" s="51" t="s">
        <v>174</v>
      </c>
      <c r="JXM18" s="51" t="s">
        <v>173</v>
      </c>
      <c r="JXN18" s="51"/>
      <c r="JXO18" s="60">
        <f t="shared" ref="JXO18" si="4819">JXP18/1.19</f>
        <v>126.05042016806723</v>
      </c>
      <c r="JXP18" s="62">
        <v>150</v>
      </c>
      <c r="JXQ18" s="83" t="s">
        <v>203</v>
      </c>
      <c r="JXR18" s="102" t="s">
        <v>204</v>
      </c>
      <c r="JXS18" s="51" t="s">
        <v>174</v>
      </c>
      <c r="JXT18" s="51" t="s">
        <v>174</v>
      </c>
      <c r="JXU18" s="51" t="s">
        <v>173</v>
      </c>
      <c r="JXV18" s="51"/>
      <c r="JXW18" s="60">
        <f t="shared" ref="JXW18" si="4820">JXX18/1.19</f>
        <v>126.05042016806723</v>
      </c>
      <c r="JXX18" s="62">
        <v>150</v>
      </c>
      <c r="JXY18" s="83" t="s">
        <v>203</v>
      </c>
      <c r="JXZ18" s="102" t="s">
        <v>204</v>
      </c>
      <c r="JYA18" s="51" t="s">
        <v>174</v>
      </c>
      <c r="JYB18" s="51" t="s">
        <v>174</v>
      </c>
      <c r="JYC18" s="51" t="s">
        <v>173</v>
      </c>
      <c r="JYD18" s="51"/>
      <c r="JYE18" s="60">
        <f t="shared" ref="JYE18" si="4821">JYF18/1.19</f>
        <v>126.05042016806723</v>
      </c>
      <c r="JYF18" s="62">
        <v>150</v>
      </c>
      <c r="JYG18" s="83" t="s">
        <v>203</v>
      </c>
      <c r="JYH18" s="102" t="s">
        <v>204</v>
      </c>
      <c r="JYI18" s="51" t="s">
        <v>174</v>
      </c>
      <c r="JYJ18" s="51" t="s">
        <v>174</v>
      </c>
      <c r="JYK18" s="51" t="s">
        <v>173</v>
      </c>
      <c r="JYL18" s="51"/>
      <c r="JYM18" s="60">
        <f t="shared" ref="JYM18" si="4822">JYN18/1.19</f>
        <v>126.05042016806723</v>
      </c>
      <c r="JYN18" s="62">
        <v>150</v>
      </c>
      <c r="JYO18" s="83" t="s">
        <v>203</v>
      </c>
      <c r="JYP18" s="102" t="s">
        <v>204</v>
      </c>
      <c r="JYQ18" s="51" t="s">
        <v>174</v>
      </c>
      <c r="JYR18" s="51" t="s">
        <v>174</v>
      </c>
      <c r="JYS18" s="51" t="s">
        <v>173</v>
      </c>
      <c r="JYT18" s="51"/>
      <c r="JYU18" s="60">
        <f t="shared" ref="JYU18" si="4823">JYV18/1.19</f>
        <v>126.05042016806723</v>
      </c>
      <c r="JYV18" s="62">
        <v>150</v>
      </c>
      <c r="JYW18" s="83" t="s">
        <v>203</v>
      </c>
      <c r="JYX18" s="102" t="s">
        <v>204</v>
      </c>
      <c r="JYY18" s="51" t="s">
        <v>174</v>
      </c>
      <c r="JYZ18" s="51" t="s">
        <v>174</v>
      </c>
      <c r="JZA18" s="51" t="s">
        <v>173</v>
      </c>
      <c r="JZB18" s="51"/>
      <c r="JZC18" s="60">
        <f t="shared" ref="JZC18" si="4824">JZD18/1.19</f>
        <v>126.05042016806723</v>
      </c>
      <c r="JZD18" s="62">
        <v>150</v>
      </c>
      <c r="JZE18" s="83" t="s">
        <v>203</v>
      </c>
      <c r="JZF18" s="102" t="s">
        <v>204</v>
      </c>
      <c r="JZG18" s="51" t="s">
        <v>174</v>
      </c>
      <c r="JZH18" s="51" t="s">
        <v>174</v>
      </c>
      <c r="JZI18" s="51" t="s">
        <v>173</v>
      </c>
      <c r="JZJ18" s="51"/>
      <c r="JZK18" s="60">
        <f t="shared" ref="JZK18" si="4825">JZL18/1.19</f>
        <v>126.05042016806723</v>
      </c>
      <c r="JZL18" s="62">
        <v>150</v>
      </c>
      <c r="JZM18" s="83" t="s">
        <v>203</v>
      </c>
      <c r="JZN18" s="102" t="s">
        <v>204</v>
      </c>
      <c r="JZO18" s="51" t="s">
        <v>174</v>
      </c>
      <c r="JZP18" s="51" t="s">
        <v>174</v>
      </c>
      <c r="JZQ18" s="51" t="s">
        <v>173</v>
      </c>
      <c r="JZR18" s="51"/>
      <c r="JZS18" s="60">
        <f t="shared" ref="JZS18" si="4826">JZT18/1.19</f>
        <v>126.05042016806723</v>
      </c>
      <c r="JZT18" s="62">
        <v>150</v>
      </c>
      <c r="JZU18" s="83" t="s">
        <v>203</v>
      </c>
      <c r="JZV18" s="102" t="s">
        <v>204</v>
      </c>
      <c r="JZW18" s="51" t="s">
        <v>174</v>
      </c>
      <c r="JZX18" s="51" t="s">
        <v>174</v>
      </c>
      <c r="JZY18" s="51" t="s">
        <v>173</v>
      </c>
      <c r="JZZ18" s="51"/>
      <c r="KAA18" s="60">
        <f t="shared" ref="KAA18" si="4827">KAB18/1.19</f>
        <v>126.05042016806723</v>
      </c>
      <c r="KAB18" s="62">
        <v>150</v>
      </c>
      <c r="KAC18" s="83" t="s">
        <v>203</v>
      </c>
      <c r="KAD18" s="102" t="s">
        <v>204</v>
      </c>
      <c r="KAE18" s="51" t="s">
        <v>174</v>
      </c>
      <c r="KAF18" s="51" t="s">
        <v>174</v>
      </c>
      <c r="KAG18" s="51" t="s">
        <v>173</v>
      </c>
      <c r="KAH18" s="51"/>
      <c r="KAI18" s="60">
        <f t="shared" ref="KAI18" si="4828">KAJ18/1.19</f>
        <v>126.05042016806723</v>
      </c>
      <c r="KAJ18" s="62">
        <v>150</v>
      </c>
      <c r="KAK18" s="83" t="s">
        <v>203</v>
      </c>
      <c r="KAL18" s="102" t="s">
        <v>204</v>
      </c>
      <c r="KAM18" s="51" t="s">
        <v>174</v>
      </c>
      <c r="KAN18" s="51" t="s">
        <v>174</v>
      </c>
      <c r="KAO18" s="51" t="s">
        <v>173</v>
      </c>
      <c r="KAP18" s="51"/>
      <c r="KAQ18" s="60">
        <f t="shared" ref="KAQ18" si="4829">KAR18/1.19</f>
        <v>126.05042016806723</v>
      </c>
      <c r="KAR18" s="62">
        <v>150</v>
      </c>
      <c r="KAS18" s="83" t="s">
        <v>203</v>
      </c>
      <c r="KAT18" s="102" t="s">
        <v>204</v>
      </c>
      <c r="KAU18" s="51" t="s">
        <v>174</v>
      </c>
      <c r="KAV18" s="51" t="s">
        <v>174</v>
      </c>
      <c r="KAW18" s="51" t="s">
        <v>173</v>
      </c>
      <c r="KAX18" s="51"/>
      <c r="KAY18" s="60">
        <f t="shared" ref="KAY18" si="4830">KAZ18/1.19</f>
        <v>126.05042016806723</v>
      </c>
      <c r="KAZ18" s="62">
        <v>150</v>
      </c>
      <c r="KBA18" s="83" t="s">
        <v>203</v>
      </c>
      <c r="KBB18" s="102" t="s">
        <v>204</v>
      </c>
      <c r="KBC18" s="51" t="s">
        <v>174</v>
      </c>
      <c r="KBD18" s="51" t="s">
        <v>174</v>
      </c>
      <c r="KBE18" s="51" t="s">
        <v>173</v>
      </c>
      <c r="KBF18" s="51"/>
      <c r="KBG18" s="60">
        <f t="shared" ref="KBG18" si="4831">KBH18/1.19</f>
        <v>126.05042016806723</v>
      </c>
      <c r="KBH18" s="62">
        <v>150</v>
      </c>
      <c r="KBI18" s="83" t="s">
        <v>203</v>
      </c>
      <c r="KBJ18" s="102" t="s">
        <v>204</v>
      </c>
      <c r="KBK18" s="51" t="s">
        <v>174</v>
      </c>
      <c r="KBL18" s="51" t="s">
        <v>174</v>
      </c>
      <c r="KBM18" s="51" t="s">
        <v>173</v>
      </c>
      <c r="KBN18" s="51"/>
      <c r="KBO18" s="60">
        <f t="shared" ref="KBO18" si="4832">KBP18/1.19</f>
        <v>126.05042016806723</v>
      </c>
      <c r="KBP18" s="62">
        <v>150</v>
      </c>
      <c r="KBQ18" s="83" t="s">
        <v>203</v>
      </c>
      <c r="KBR18" s="102" t="s">
        <v>204</v>
      </c>
      <c r="KBS18" s="51" t="s">
        <v>174</v>
      </c>
      <c r="KBT18" s="51" t="s">
        <v>174</v>
      </c>
      <c r="KBU18" s="51" t="s">
        <v>173</v>
      </c>
      <c r="KBV18" s="51"/>
      <c r="KBW18" s="60">
        <f t="shared" ref="KBW18" si="4833">KBX18/1.19</f>
        <v>126.05042016806723</v>
      </c>
      <c r="KBX18" s="62">
        <v>150</v>
      </c>
      <c r="KBY18" s="83" t="s">
        <v>203</v>
      </c>
      <c r="KBZ18" s="102" t="s">
        <v>204</v>
      </c>
      <c r="KCA18" s="51" t="s">
        <v>174</v>
      </c>
      <c r="KCB18" s="51" t="s">
        <v>174</v>
      </c>
      <c r="KCC18" s="51" t="s">
        <v>173</v>
      </c>
      <c r="KCD18" s="51"/>
      <c r="KCE18" s="60">
        <f t="shared" ref="KCE18" si="4834">KCF18/1.19</f>
        <v>126.05042016806723</v>
      </c>
      <c r="KCF18" s="62">
        <v>150</v>
      </c>
      <c r="KCG18" s="83" t="s">
        <v>203</v>
      </c>
      <c r="KCH18" s="102" t="s">
        <v>204</v>
      </c>
      <c r="KCI18" s="51" t="s">
        <v>174</v>
      </c>
      <c r="KCJ18" s="51" t="s">
        <v>174</v>
      </c>
      <c r="KCK18" s="51" t="s">
        <v>173</v>
      </c>
      <c r="KCL18" s="51"/>
      <c r="KCM18" s="60">
        <f t="shared" ref="KCM18" si="4835">KCN18/1.19</f>
        <v>126.05042016806723</v>
      </c>
      <c r="KCN18" s="62">
        <v>150</v>
      </c>
      <c r="KCO18" s="83" t="s">
        <v>203</v>
      </c>
      <c r="KCP18" s="102" t="s">
        <v>204</v>
      </c>
      <c r="KCQ18" s="51" t="s">
        <v>174</v>
      </c>
      <c r="KCR18" s="51" t="s">
        <v>174</v>
      </c>
      <c r="KCS18" s="51" t="s">
        <v>173</v>
      </c>
      <c r="KCT18" s="51"/>
      <c r="KCU18" s="60">
        <f t="shared" ref="KCU18" si="4836">KCV18/1.19</f>
        <v>126.05042016806723</v>
      </c>
      <c r="KCV18" s="62">
        <v>150</v>
      </c>
      <c r="KCW18" s="83" t="s">
        <v>203</v>
      </c>
      <c r="KCX18" s="102" t="s">
        <v>204</v>
      </c>
      <c r="KCY18" s="51" t="s">
        <v>174</v>
      </c>
      <c r="KCZ18" s="51" t="s">
        <v>174</v>
      </c>
      <c r="KDA18" s="51" t="s">
        <v>173</v>
      </c>
      <c r="KDB18" s="51"/>
      <c r="KDC18" s="60">
        <f t="shared" ref="KDC18" si="4837">KDD18/1.19</f>
        <v>126.05042016806723</v>
      </c>
      <c r="KDD18" s="62">
        <v>150</v>
      </c>
      <c r="KDE18" s="83" t="s">
        <v>203</v>
      </c>
      <c r="KDF18" s="102" t="s">
        <v>204</v>
      </c>
      <c r="KDG18" s="51" t="s">
        <v>174</v>
      </c>
      <c r="KDH18" s="51" t="s">
        <v>174</v>
      </c>
      <c r="KDI18" s="51" t="s">
        <v>173</v>
      </c>
      <c r="KDJ18" s="51"/>
      <c r="KDK18" s="60">
        <f t="shared" ref="KDK18" si="4838">KDL18/1.19</f>
        <v>126.05042016806723</v>
      </c>
      <c r="KDL18" s="62">
        <v>150</v>
      </c>
      <c r="KDM18" s="83" t="s">
        <v>203</v>
      </c>
      <c r="KDN18" s="102" t="s">
        <v>204</v>
      </c>
      <c r="KDO18" s="51" t="s">
        <v>174</v>
      </c>
      <c r="KDP18" s="51" t="s">
        <v>174</v>
      </c>
      <c r="KDQ18" s="51" t="s">
        <v>173</v>
      </c>
      <c r="KDR18" s="51"/>
      <c r="KDS18" s="60">
        <f t="shared" ref="KDS18" si="4839">KDT18/1.19</f>
        <v>126.05042016806723</v>
      </c>
      <c r="KDT18" s="62">
        <v>150</v>
      </c>
      <c r="KDU18" s="83" t="s">
        <v>203</v>
      </c>
      <c r="KDV18" s="102" t="s">
        <v>204</v>
      </c>
      <c r="KDW18" s="51" t="s">
        <v>174</v>
      </c>
      <c r="KDX18" s="51" t="s">
        <v>174</v>
      </c>
      <c r="KDY18" s="51" t="s">
        <v>173</v>
      </c>
      <c r="KDZ18" s="51"/>
      <c r="KEA18" s="60">
        <f t="shared" ref="KEA18" si="4840">KEB18/1.19</f>
        <v>126.05042016806723</v>
      </c>
      <c r="KEB18" s="62">
        <v>150</v>
      </c>
      <c r="KEC18" s="83" t="s">
        <v>203</v>
      </c>
      <c r="KED18" s="102" t="s">
        <v>204</v>
      </c>
      <c r="KEE18" s="51" t="s">
        <v>174</v>
      </c>
      <c r="KEF18" s="51" t="s">
        <v>174</v>
      </c>
      <c r="KEG18" s="51" t="s">
        <v>173</v>
      </c>
      <c r="KEH18" s="51"/>
      <c r="KEI18" s="60">
        <f t="shared" ref="KEI18" si="4841">KEJ18/1.19</f>
        <v>126.05042016806723</v>
      </c>
      <c r="KEJ18" s="62">
        <v>150</v>
      </c>
      <c r="KEK18" s="83" t="s">
        <v>203</v>
      </c>
      <c r="KEL18" s="102" t="s">
        <v>204</v>
      </c>
      <c r="KEM18" s="51" t="s">
        <v>174</v>
      </c>
      <c r="KEN18" s="51" t="s">
        <v>174</v>
      </c>
      <c r="KEO18" s="51" t="s">
        <v>173</v>
      </c>
      <c r="KEP18" s="51"/>
      <c r="KEQ18" s="60">
        <f t="shared" ref="KEQ18" si="4842">KER18/1.19</f>
        <v>126.05042016806723</v>
      </c>
      <c r="KER18" s="62">
        <v>150</v>
      </c>
      <c r="KES18" s="83" t="s">
        <v>203</v>
      </c>
      <c r="KET18" s="102" t="s">
        <v>204</v>
      </c>
      <c r="KEU18" s="51" t="s">
        <v>174</v>
      </c>
      <c r="KEV18" s="51" t="s">
        <v>174</v>
      </c>
      <c r="KEW18" s="51" t="s">
        <v>173</v>
      </c>
      <c r="KEX18" s="51"/>
      <c r="KEY18" s="60">
        <f t="shared" ref="KEY18" si="4843">KEZ18/1.19</f>
        <v>126.05042016806723</v>
      </c>
      <c r="KEZ18" s="62">
        <v>150</v>
      </c>
      <c r="KFA18" s="83" t="s">
        <v>203</v>
      </c>
      <c r="KFB18" s="102" t="s">
        <v>204</v>
      </c>
      <c r="KFC18" s="51" t="s">
        <v>174</v>
      </c>
      <c r="KFD18" s="51" t="s">
        <v>174</v>
      </c>
      <c r="KFE18" s="51" t="s">
        <v>173</v>
      </c>
      <c r="KFF18" s="51"/>
      <c r="KFG18" s="60">
        <f t="shared" ref="KFG18" si="4844">KFH18/1.19</f>
        <v>126.05042016806723</v>
      </c>
      <c r="KFH18" s="62">
        <v>150</v>
      </c>
      <c r="KFI18" s="83" t="s">
        <v>203</v>
      </c>
      <c r="KFJ18" s="102" t="s">
        <v>204</v>
      </c>
      <c r="KFK18" s="51" t="s">
        <v>174</v>
      </c>
      <c r="KFL18" s="51" t="s">
        <v>174</v>
      </c>
      <c r="KFM18" s="51" t="s">
        <v>173</v>
      </c>
      <c r="KFN18" s="51"/>
      <c r="KFO18" s="60">
        <f t="shared" ref="KFO18" si="4845">KFP18/1.19</f>
        <v>126.05042016806723</v>
      </c>
      <c r="KFP18" s="62">
        <v>150</v>
      </c>
      <c r="KFQ18" s="83" t="s">
        <v>203</v>
      </c>
      <c r="KFR18" s="102" t="s">
        <v>204</v>
      </c>
      <c r="KFS18" s="51" t="s">
        <v>174</v>
      </c>
      <c r="KFT18" s="51" t="s">
        <v>174</v>
      </c>
      <c r="KFU18" s="51" t="s">
        <v>173</v>
      </c>
      <c r="KFV18" s="51"/>
      <c r="KFW18" s="60">
        <f t="shared" ref="KFW18" si="4846">KFX18/1.19</f>
        <v>126.05042016806723</v>
      </c>
      <c r="KFX18" s="62">
        <v>150</v>
      </c>
      <c r="KFY18" s="83" t="s">
        <v>203</v>
      </c>
      <c r="KFZ18" s="102" t="s">
        <v>204</v>
      </c>
      <c r="KGA18" s="51" t="s">
        <v>174</v>
      </c>
      <c r="KGB18" s="51" t="s">
        <v>174</v>
      </c>
      <c r="KGC18" s="51" t="s">
        <v>173</v>
      </c>
      <c r="KGD18" s="51"/>
      <c r="KGE18" s="60">
        <f t="shared" ref="KGE18" si="4847">KGF18/1.19</f>
        <v>126.05042016806723</v>
      </c>
      <c r="KGF18" s="62">
        <v>150</v>
      </c>
      <c r="KGG18" s="83" t="s">
        <v>203</v>
      </c>
      <c r="KGH18" s="102" t="s">
        <v>204</v>
      </c>
      <c r="KGI18" s="51" t="s">
        <v>174</v>
      </c>
      <c r="KGJ18" s="51" t="s">
        <v>174</v>
      </c>
      <c r="KGK18" s="51" t="s">
        <v>173</v>
      </c>
      <c r="KGL18" s="51"/>
      <c r="KGM18" s="60">
        <f t="shared" ref="KGM18" si="4848">KGN18/1.19</f>
        <v>126.05042016806723</v>
      </c>
      <c r="KGN18" s="62">
        <v>150</v>
      </c>
      <c r="KGO18" s="83" t="s">
        <v>203</v>
      </c>
      <c r="KGP18" s="102" t="s">
        <v>204</v>
      </c>
      <c r="KGQ18" s="51" t="s">
        <v>174</v>
      </c>
      <c r="KGR18" s="51" t="s">
        <v>174</v>
      </c>
      <c r="KGS18" s="51" t="s">
        <v>173</v>
      </c>
      <c r="KGT18" s="51"/>
      <c r="KGU18" s="60">
        <f t="shared" ref="KGU18" si="4849">KGV18/1.19</f>
        <v>126.05042016806723</v>
      </c>
      <c r="KGV18" s="62">
        <v>150</v>
      </c>
      <c r="KGW18" s="83" t="s">
        <v>203</v>
      </c>
      <c r="KGX18" s="102" t="s">
        <v>204</v>
      </c>
      <c r="KGY18" s="51" t="s">
        <v>174</v>
      </c>
      <c r="KGZ18" s="51" t="s">
        <v>174</v>
      </c>
      <c r="KHA18" s="51" t="s">
        <v>173</v>
      </c>
      <c r="KHB18" s="51"/>
      <c r="KHC18" s="60">
        <f t="shared" ref="KHC18" si="4850">KHD18/1.19</f>
        <v>126.05042016806723</v>
      </c>
      <c r="KHD18" s="62">
        <v>150</v>
      </c>
      <c r="KHE18" s="83" t="s">
        <v>203</v>
      </c>
      <c r="KHF18" s="102" t="s">
        <v>204</v>
      </c>
      <c r="KHG18" s="51" t="s">
        <v>174</v>
      </c>
      <c r="KHH18" s="51" t="s">
        <v>174</v>
      </c>
      <c r="KHI18" s="51" t="s">
        <v>173</v>
      </c>
      <c r="KHJ18" s="51"/>
      <c r="KHK18" s="60">
        <f t="shared" ref="KHK18" si="4851">KHL18/1.19</f>
        <v>126.05042016806723</v>
      </c>
      <c r="KHL18" s="62">
        <v>150</v>
      </c>
      <c r="KHM18" s="83" t="s">
        <v>203</v>
      </c>
      <c r="KHN18" s="102" t="s">
        <v>204</v>
      </c>
      <c r="KHO18" s="51" t="s">
        <v>174</v>
      </c>
      <c r="KHP18" s="51" t="s">
        <v>174</v>
      </c>
      <c r="KHQ18" s="51" t="s">
        <v>173</v>
      </c>
      <c r="KHR18" s="51"/>
      <c r="KHS18" s="60">
        <f t="shared" ref="KHS18" si="4852">KHT18/1.19</f>
        <v>126.05042016806723</v>
      </c>
      <c r="KHT18" s="62">
        <v>150</v>
      </c>
      <c r="KHU18" s="83" t="s">
        <v>203</v>
      </c>
      <c r="KHV18" s="102" t="s">
        <v>204</v>
      </c>
      <c r="KHW18" s="51" t="s">
        <v>174</v>
      </c>
      <c r="KHX18" s="51" t="s">
        <v>174</v>
      </c>
      <c r="KHY18" s="51" t="s">
        <v>173</v>
      </c>
      <c r="KHZ18" s="51"/>
      <c r="KIA18" s="60">
        <f t="shared" ref="KIA18" si="4853">KIB18/1.19</f>
        <v>126.05042016806723</v>
      </c>
      <c r="KIB18" s="62">
        <v>150</v>
      </c>
      <c r="KIC18" s="83" t="s">
        <v>203</v>
      </c>
      <c r="KID18" s="102" t="s">
        <v>204</v>
      </c>
      <c r="KIE18" s="51" t="s">
        <v>174</v>
      </c>
      <c r="KIF18" s="51" t="s">
        <v>174</v>
      </c>
      <c r="KIG18" s="51" t="s">
        <v>173</v>
      </c>
      <c r="KIH18" s="51"/>
      <c r="KII18" s="60">
        <f t="shared" ref="KII18" si="4854">KIJ18/1.19</f>
        <v>126.05042016806723</v>
      </c>
      <c r="KIJ18" s="62">
        <v>150</v>
      </c>
      <c r="KIK18" s="83" t="s">
        <v>203</v>
      </c>
      <c r="KIL18" s="102" t="s">
        <v>204</v>
      </c>
      <c r="KIM18" s="51" t="s">
        <v>174</v>
      </c>
      <c r="KIN18" s="51" t="s">
        <v>174</v>
      </c>
      <c r="KIO18" s="51" t="s">
        <v>173</v>
      </c>
      <c r="KIP18" s="51"/>
      <c r="KIQ18" s="60">
        <f t="shared" ref="KIQ18" si="4855">KIR18/1.19</f>
        <v>126.05042016806723</v>
      </c>
      <c r="KIR18" s="62">
        <v>150</v>
      </c>
      <c r="KIS18" s="83" t="s">
        <v>203</v>
      </c>
      <c r="KIT18" s="102" t="s">
        <v>204</v>
      </c>
      <c r="KIU18" s="51" t="s">
        <v>174</v>
      </c>
      <c r="KIV18" s="51" t="s">
        <v>174</v>
      </c>
      <c r="KIW18" s="51" t="s">
        <v>173</v>
      </c>
      <c r="KIX18" s="51"/>
      <c r="KIY18" s="60">
        <f t="shared" ref="KIY18" si="4856">KIZ18/1.19</f>
        <v>126.05042016806723</v>
      </c>
      <c r="KIZ18" s="62">
        <v>150</v>
      </c>
      <c r="KJA18" s="83" t="s">
        <v>203</v>
      </c>
      <c r="KJB18" s="102" t="s">
        <v>204</v>
      </c>
      <c r="KJC18" s="51" t="s">
        <v>174</v>
      </c>
      <c r="KJD18" s="51" t="s">
        <v>174</v>
      </c>
      <c r="KJE18" s="51" t="s">
        <v>173</v>
      </c>
      <c r="KJF18" s="51"/>
      <c r="KJG18" s="60">
        <f t="shared" ref="KJG18" si="4857">KJH18/1.19</f>
        <v>126.05042016806723</v>
      </c>
      <c r="KJH18" s="62">
        <v>150</v>
      </c>
      <c r="KJI18" s="83" t="s">
        <v>203</v>
      </c>
      <c r="KJJ18" s="102" t="s">
        <v>204</v>
      </c>
      <c r="KJK18" s="51" t="s">
        <v>174</v>
      </c>
      <c r="KJL18" s="51" t="s">
        <v>174</v>
      </c>
      <c r="KJM18" s="51" t="s">
        <v>173</v>
      </c>
      <c r="KJN18" s="51"/>
      <c r="KJO18" s="60">
        <f t="shared" ref="KJO18" si="4858">KJP18/1.19</f>
        <v>126.05042016806723</v>
      </c>
      <c r="KJP18" s="62">
        <v>150</v>
      </c>
      <c r="KJQ18" s="83" t="s">
        <v>203</v>
      </c>
      <c r="KJR18" s="102" t="s">
        <v>204</v>
      </c>
      <c r="KJS18" s="51" t="s">
        <v>174</v>
      </c>
      <c r="KJT18" s="51" t="s">
        <v>174</v>
      </c>
      <c r="KJU18" s="51" t="s">
        <v>173</v>
      </c>
      <c r="KJV18" s="51"/>
      <c r="KJW18" s="60">
        <f t="shared" ref="KJW18" si="4859">KJX18/1.19</f>
        <v>126.05042016806723</v>
      </c>
      <c r="KJX18" s="62">
        <v>150</v>
      </c>
      <c r="KJY18" s="83" t="s">
        <v>203</v>
      </c>
      <c r="KJZ18" s="102" t="s">
        <v>204</v>
      </c>
      <c r="KKA18" s="51" t="s">
        <v>174</v>
      </c>
      <c r="KKB18" s="51" t="s">
        <v>174</v>
      </c>
      <c r="KKC18" s="51" t="s">
        <v>173</v>
      </c>
      <c r="KKD18" s="51"/>
      <c r="KKE18" s="60">
        <f t="shared" ref="KKE18" si="4860">KKF18/1.19</f>
        <v>126.05042016806723</v>
      </c>
      <c r="KKF18" s="62">
        <v>150</v>
      </c>
      <c r="KKG18" s="83" t="s">
        <v>203</v>
      </c>
      <c r="KKH18" s="102" t="s">
        <v>204</v>
      </c>
      <c r="KKI18" s="51" t="s">
        <v>174</v>
      </c>
      <c r="KKJ18" s="51" t="s">
        <v>174</v>
      </c>
      <c r="KKK18" s="51" t="s">
        <v>173</v>
      </c>
      <c r="KKL18" s="51"/>
      <c r="KKM18" s="60">
        <f t="shared" ref="KKM18" si="4861">KKN18/1.19</f>
        <v>126.05042016806723</v>
      </c>
      <c r="KKN18" s="62">
        <v>150</v>
      </c>
      <c r="KKO18" s="83" t="s">
        <v>203</v>
      </c>
      <c r="KKP18" s="102" t="s">
        <v>204</v>
      </c>
      <c r="KKQ18" s="51" t="s">
        <v>174</v>
      </c>
      <c r="KKR18" s="51" t="s">
        <v>174</v>
      </c>
      <c r="KKS18" s="51" t="s">
        <v>173</v>
      </c>
      <c r="KKT18" s="51"/>
      <c r="KKU18" s="60">
        <f t="shared" ref="KKU18" si="4862">KKV18/1.19</f>
        <v>126.05042016806723</v>
      </c>
      <c r="KKV18" s="62">
        <v>150</v>
      </c>
      <c r="KKW18" s="83" t="s">
        <v>203</v>
      </c>
      <c r="KKX18" s="102" t="s">
        <v>204</v>
      </c>
      <c r="KKY18" s="51" t="s">
        <v>174</v>
      </c>
      <c r="KKZ18" s="51" t="s">
        <v>174</v>
      </c>
      <c r="KLA18" s="51" t="s">
        <v>173</v>
      </c>
      <c r="KLB18" s="51"/>
      <c r="KLC18" s="60">
        <f t="shared" ref="KLC18" si="4863">KLD18/1.19</f>
        <v>126.05042016806723</v>
      </c>
      <c r="KLD18" s="62">
        <v>150</v>
      </c>
      <c r="KLE18" s="83" t="s">
        <v>203</v>
      </c>
      <c r="KLF18" s="102" t="s">
        <v>204</v>
      </c>
      <c r="KLG18" s="51" t="s">
        <v>174</v>
      </c>
      <c r="KLH18" s="51" t="s">
        <v>174</v>
      </c>
      <c r="KLI18" s="51" t="s">
        <v>173</v>
      </c>
      <c r="KLJ18" s="51"/>
      <c r="KLK18" s="60">
        <f t="shared" ref="KLK18" si="4864">KLL18/1.19</f>
        <v>126.05042016806723</v>
      </c>
      <c r="KLL18" s="62">
        <v>150</v>
      </c>
      <c r="KLM18" s="83" t="s">
        <v>203</v>
      </c>
      <c r="KLN18" s="102" t="s">
        <v>204</v>
      </c>
      <c r="KLO18" s="51" t="s">
        <v>174</v>
      </c>
      <c r="KLP18" s="51" t="s">
        <v>174</v>
      </c>
      <c r="KLQ18" s="51" t="s">
        <v>173</v>
      </c>
      <c r="KLR18" s="51"/>
      <c r="KLS18" s="60">
        <f t="shared" ref="KLS18" si="4865">KLT18/1.19</f>
        <v>126.05042016806723</v>
      </c>
      <c r="KLT18" s="62">
        <v>150</v>
      </c>
      <c r="KLU18" s="83" t="s">
        <v>203</v>
      </c>
      <c r="KLV18" s="102" t="s">
        <v>204</v>
      </c>
      <c r="KLW18" s="51" t="s">
        <v>174</v>
      </c>
      <c r="KLX18" s="51" t="s">
        <v>174</v>
      </c>
      <c r="KLY18" s="51" t="s">
        <v>173</v>
      </c>
      <c r="KLZ18" s="51"/>
      <c r="KMA18" s="60">
        <f t="shared" ref="KMA18" si="4866">KMB18/1.19</f>
        <v>126.05042016806723</v>
      </c>
      <c r="KMB18" s="62">
        <v>150</v>
      </c>
      <c r="KMC18" s="83" t="s">
        <v>203</v>
      </c>
      <c r="KMD18" s="102" t="s">
        <v>204</v>
      </c>
      <c r="KME18" s="51" t="s">
        <v>174</v>
      </c>
      <c r="KMF18" s="51" t="s">
        <v>174</v>
      </c>
      <c r="KMG18" s="51" t="s">
        <v>173</v>
      </c>
      <c r="KMH18" s="51"/>
      <c r="KMI18" s="60">
        <f t="shared" ref="KMI18" si="4867">KMJ18/1.19</f>
        <v>126.05042016806723</v>
      </c>
      <c r="KMJ18" s="62">
        <v>150</v>
      </c>
      <c r="KMK18" s="83" t="s">
        <v>203</v>
      </c>
      <c r="KML18" s="102" t="s">
        <v>204</v>
      </c>
      <c r="KMM18" s="51" t="s">
        <v>174</v>
      </c>
      <c r="KMN18" s="51" t="s">
        <v>174</v>
      </c>
      <c r="KMO18" s="51" t="s">
        <v>173</v>
      </c>
      <c r="KMP18" s="51"/>
      <c r="KMQ18" s="60">
        <f t="shared" ref="KMQ18" si="4868">KMR18/1.19</f>
        <v>126.05042016806723</v>
      </c>
      <c r="KMR18" s="62">
        <v>150</v>
      </c>
      <c r="KMS18" s="83" t="s">
        <v>203</v>
      </c>
      <c r="KMT18" s="102" t="s">
        <v>204</v>
      </c>
      <c r="KMU18" s="51" t="s">
        <v>174</v>
      </c>
      <c r="KMV18" s="51" t="s">
        <v>174</v>
      </c>
      <c r="KMW18" s="51" t="s">
        <v>173</v>
      </c>
      <c r="KMX18" s="51"/>
      <c r="KMY18" s="60">
        <f t="shared" ref="KMY18" si="4869">KMZ18/1.19</f>
        <v>126.05042016806723</v>
      </c>
      <c r="KMZ18" s="62">
        <v>150</v>
      </c>
      <c r="KNA18" s="83" t="s">
        <v>203</v>
      </c>
      <c r="KNB18" s="102" t="s">
        <v>204</v>
      </c>
      <c r="KNC18" s="51" t="s">
        <v>174</v>
      </c>
      <c r="KND18" s="51" t="s">
        <v>174</v>
      </c>
      <c r="KNE18" s="51" t="s">
        <v>173</v>
      </c>
      <c r="KNF18" s="51"/>
      <c r="KNG18" s="60">
        <f t="shared" ref="KNG18" si="4870">KNH18/1.19</f>
        <v>126.05042016806723</v>
      </c>
      <c r="KNH18" s="62">
        <v>150</v>
      </c>
      <c r="KNI18" s="83" t="s">
        <v>203</v>
      </c>
      <c r="KNJ18" s="102" t="s">
        <v>204</v>
      </c>
      <c r="KNK18" s="51" t="s">
        <v>174</v>
      </c>
      <c r="KNL18" s="51" t="s">
        <v>174</v>
      </c>
      <c r="KNM18" s="51" t="s">
        <v>173</v>
      </c>
      <c r="KNN18" s="51"/>
      <c r="KNO18" s="60">
        <f t="shared" ref="KNO18" si="4871">KNP18/1.19</f>
        <v>126.05042016806723</v>
      </c>
      <c r="KNP18" s="62">
        <v>150</v>
      </c>
      <c r="KNQ18" s="83" t="s">
        <v>203</v>
      </c>
      <c r="KNR18" s="102" t="s">
        <v>204</v>
      </c>
      <c r="KNS18" s="51" t="s">
        <v>174</v>
      </c>
      <c r="KNT18" s="51" t="s">
        <v>174</v>
      </c>
      <c r="KNU18" s="51" t="s">
        <v>173</v>
      </c>
      <c r="KNV18" s="51"/>
      <c r="KNW18" s="60">
        <f t="shared" ref="KNW18" si="4872">KNX18/1.19</f>
        <v>126.05042016806723</v>
      </c>
      <c r="KNX18" s="62">
        <v>150</v>
      </c>
      <c r="KNY18" s="83" t="s">
        <v>203</v>
      </c>
      <c r="KNZ18" s="102" t="s">
        <v>204</v>
      </c>
      <c r="KOA18" s="51" t="s">
        <v>174</v>
      </c>
      <c r="KOB18" s="51" t="s">
        <v>174</v>
      </c>
      <c r="KOC18" s="51" t="s">
        <v>173</v>
      </c>
      <c r="KOD18" s="51"/>
      <c r="KOE18" s="60">
        <f t="shared" ref="KOE18" si="4873">KOF18/1.19</f>
        <v>126.05042016806723</v>
      </c>
      <c r="KOF18" s="62">
        <v>150</v>
      </c>
      <c r="KOG18" s="83" t="s">
        <v>203</v>
      </c>
      <c r="KOH18" s="102" t="s">
        <v>204</v>
      </c>
      <c r="KOI18" s="51" t="s">
        <v>174</v>
      </c>
      <c r="KOJ18" s="51" t="s">
        <v>174</v>
      </c>
      <c r="KOK18" s="51" t="s">
        <v>173</v>
      </c>
      <c r="KOL18" s="51"/>
      <c r="KOM18" s="60">
        <f t="shared" ref="KOM18" si="4874">KON18/1.19</f>
        <v>126.05042016806723</v>
      </c>
      <c r="KON18" s="62">
        <v>150</v>
      </c>
      <c r="KOO18" s="83" t="s">
        <v>203</v>
      </c>
      <c r="KOP18" s="102" t="s">
        <v>204</v>
      </c>
      <c r="KOQ18" s="51" t="s">
        <v>174</v>
      </c>
      <c r="KOR18" s="51" t="s">
        <v>174</v>
      </c>
      <c r="KOS18" s="51" t="s">
        <v>173</v>
      </c>
      <c r="KOT18" s="51"/>
      <c r="KOU18" s="60">
        <f t="shared" ref="KOU18" si="4875">KOV18/1.19</f>
        <v>126.05042016806723</v>
      </c>
      <c r="KOV18" s="62">
        <v>150</v>
      </c>
      <c r="KOW18" s="83" t="s">
        <v>203</v>
      </c>
      <c r="KOX18" s="102" t="s">
        <v>204</v>
      </c>
      <c r="KOY18" s="51" t="s">
        <v>174</v>
      </c>
      <c r="KOZ18" s="51" t="s">
        <v>174</v>
      </c>
      <c r="KPA18" s="51" t="s">
        <v>173</v>
      </c>
      <c r="KPB18" s="51"/>
      <c r="KPC18" s="60">
        <f t="shared" ref="KPC18" si="4876">KPD18/1.19</f>
        <v>126.05042016806723</v>
      </c>
      <c r="KPD18" s="62">
        <v>150</v>
      </c>
      <c r="KPE18" s="83" t="s">
        <v>203</v>
      </c>
      <c r="KPF18" s="102" t="s">
        <v>204</v>
      </c>
      <c r="KPG18" s="51" t="s">
        <v>174</v>
      </c>
      <c r="KPH18" s="51" t="s">
        <v>174</v>
      </c>
      <c r="KPI18" s="51" t="s">
        <v>173</v>
      </c>
      <c r="KPJ18" s="51"/>
      <c r="KPK18" s="60">
        <f t="shared" ref="KPK18" si="4877">KPL18/1.19</f>
        <v>126.05042016806723</v>
      </c>
      <c r="KPL18" s="62">
        <v>150</v>
      </c>
      <c r="KPM18" s="83" t="s">
        <v>203</v>
      </c>
      <c r="KPN18" s="102" t="s">
        <v>204</v>
      </c>
      <c r="KPO18" s="51" t="s">
        <v>174</v>
      </c>
      <c r="KPP18" s="51" t="s">
        <v>174</v>
      </c>
      <c r="KPQ18" s="51" t="s">
        <v>173</v>
      </c>
      <c r="KPR18" s="51"/>
      <c r="KPS18" s="60">
        <f t="shared" ref="KPS18" si="4878">KPT18/1.19</f>
        <v>126.05042016806723</v>
      </c>
      <c r="KPT18" s="62">
        <v>150</v>
      </c>
      <c r="KPU18" s="83" t="s">
        <v>203</v>
      </c>
      <c r="KPV18" s="102" t="s">
        <v>204</v>
      </c>
      <c r="KPW18" s="51" t="s">
        <v>174</v>
      </c>
      <c r="KPX18" s="51" t="s">
        <v>174</v>
      </c>
      <c r="KPY18" s="51" t="s">
        <v>173</v>
      </c>
      <c r="KPZ18" s="51"/>
      <c r="KQA18" s="60">
        <f t="shared" ref="KQA18" si="4879">KQB18/1.19</f>
        <v>126.05042016806723</v>
      </c>
      <c r="KQB18" s="62">
        <v>150</v>
      </c>
      <c r="KQC18" s="83" t="s">
        <v>203</v>
      </c>
      <c r="KQD18" s="102" t="s">
        <v>204</v>
      </c>
      <c r="KQE18" s="51" t="s">
        <v>174</v>
      </c>
      <c r="KQF18" s="51" t="s">
        <v>174</v>
      </c>
      <c r="KQG18" s="51" t="s">
        <v>173</v>
      </c>
      <c r="KQH18" s="51"/>
      <c r="KQI18" s="60">
        <f t="shared" ref="KQI18" si="4880">KQJ18/1.19</f>
        <v>126.05042016806723</v>
      </c>
      <c r="KQJ18" s="62">
        <v>150</v>
      </c>
      <c r="KQK18" s="83" t="s">
        <v>203</v>
      </c>
      <c r="KQL18" s="102" t="s">
        <v>204</v>
      </c>
      <c r="KQM18" s="51" t="s">
        <v>174</v>
      </c>
      <c r="KQN18" s="51" t="s">
        <v>174</v>
      </c>
      <c r="KQO18" s="51" t="s">
        <v>173</v>
      </c>
      <c r="KQP18" s="51"/>
      <c r="KQQ18" s="60">
        <f t="shared" ref="KQQ18" si="4881">KQR18/1.19</f>
        <v>126.05042016806723</v>
      </c>
      <c r="KQR18" s="62">
        <v>150</v>
      </c>
      <c r="KQS18" s="83" t="s">
        <v>203</v>
      </c>
      <c r="KQT18" s="102" t="s">
        <v>204</v>
      </c>
      <c r="KQU18" s="51" t="s">
        <v>174</v>
      </c>
      <c r="KQV18" s="51" t="s">
        <v>174</v>
      </c>
      <c r="KQW18" s="51" t="s">
        <v>173</v>
      </c>
      <c r="KQX18" s="51"/>
      <c r="KQY18" s="60">
        <f t="shared" ref="KQY18" si="4882">KQZ18/1.19</f>
        <v>126.05042016806723</v>
      </c>
      <c r="KQZ18" s="62">
        <v>150</v>
      </c>
      <c r="KRA18" s="83" t="s">
        <v>203</v>
      </c>
      <c r="KRB18" s="102" t="s">
        <v>204</v>
      </c>
      <c r="KRC18" s="51" t="s">
        <v>174</v>
      </c>
      <c r="KRD18" s="51" t="s">
        <v>174</v>
      </c>
      <c r="KRE18" s="51" t="s">
        <v>173</v>
      </c>
      <c r="KRF18" s="51"/>
      <c r="KRG18" s="60">
        <f t="shared" ref="KRG18" si="4883">KRH18/1.19</f>
        <v>126.05042016806723</v>
      </c>
      <c r="KRH18" s="62">
        <v>150</v>
      </c>
      <c r="KRI18" s="83" t="s">
        <v>203</v>
      </c>
      <c r="KRJ18" s="102" t="s">
        <v>204</v>
      </c>
      <c r="KRK18" s="51" t="s">
        <v>174</v>
      </c>
      <c r="KRL18" s="51" t="s">
        <v>174</v>
      </c>
      <c r="KRM18" s="51" t="s">
        <v>173</v>
      </c>
      <c r="KRN18" s="51"/>
      <c r="KRO18" s="60">
        <f t="shared" ref="KRO18" si="4884">KRP18/1.19</f>
        <v>126.05042016806723</v>
      </c>
      <c r="KRP18" s="62">
        <v>150</v>
      </c>
      <c r="KRQ18" s="83" t="s">
        <v>203</v>
      </c>
      <c r="KRR18" s="102" t="s">
        <v>204</v>
      </c>
      <c r="KRS18" s="51" t="s">
        <v>174</v>
      </c>
      <c r="KRT18" s="51" t="s">
        <v>174</v>
      </c>
      <c r="KRU18" s="51" t="s">
        <v>173</v>
      </c>
      <c r="KRV18" s="51"/>
      <c r="KRW18" s="60">
        <f t="shared" ref="KRW18" si="4885">KRX18/1.19</f>
        <v>126.05042016806723</v>
      </c>
      <c r="KRX18" s="62">
        <v>150</v>
      </c>
      <c r="KRY18" s="83" t="s">
        <v>203</v>
      </c>
      <c r="KRZ18" s="102" t="s">
        <v>204</v>
      </c>
      <c r="KSA18" s="51" t="s">
        <v>174</v>
      </c>
      <c r="KSB18" s="51" t="s">
        <v>174</v>
      </c>
      <c r="KSC18" s="51" t="s">
        <v>173</v>
      </c>
      <c r="KSD18" s="51"/>
      <c r="KSE18" s="60">
        <f t="shared" ref="KSE18" si="4886">KSF18/1.19</f>
        <v>126.05042016806723</v>
      </c>
      <c r="KSF18" s="62">
        <v>150</v>
      </c>
      <c r="KSG18" s="83" t="s">
        <v>203</v>
      </c>
      <c r="KSH18" s="102" t="s">
        <v>204</v>
      </c>
      <c r="KSI18" s="51" t="s">
        <v>174</v>
      </c>
      <c r="KSJ18" s="51" t="s">
        <v>174</v>
      </c>
      <c r="KSK18" s="51" t="s">
        <v>173</v>
      </c>
      <c r="KSL18" s="51"/>
      <c r="KSM18" s="60">
        <f t="shared" ref="KSM18" si="4887">KSN18/1.19</f>
        <v>126.05042016806723</v>
      </c>
      <c r="KSN18" s="62">
        <v>150</v>
      </c>
      <c r="KSO18" s="83" t="s">
        <v>203</v>
      </c>
      <c r="KSP18" s="102" t="s">
        <v>204</v>
      </c>
      <c r="KSQ18" s="51" t="s">
        <v>174</v>
      </c>
      <c r="KSR18" s="51" t="s">
        <v>174</v>
      </c>
      <c r="KSS18" s="51" t="s">
        <v>173</v>
      </c>
      <c r="KST18" s="51"/>
      <c r="KSU18" s="60">
        <f t="shared" ref="KSU18" si="4888">KSV18/1.19</f>
        <v>126.05042016806723</v>
      </c>
      <c r="KSV18" s="62">
        <v>150</v>
      </c>
      <c r="KSW18" s="83" t="s">
        <v>203</v>
      </c>
      <c r="KSX18" s="102" t="s">
        <v>204</v>
      </c>
      <c r="KSY18" s="51" t="s">
        <v>174</v>
      </c>
      <c r="KSZ18" s="51" t="s">
        <v>174</v>
      </c>
      <c r="KTA18" s="51" t="s">
        <v>173</v>
      </c>
      <c r="KTB18" s="51"/>
      <c r="KTC18" s="60">
        <f t="shared" ref="KTC18" si="4889">KTD18/1.19</f>
        <v>126.05042016806723</v>
      </c>
      <c r="KTD18" s="62">
        <v>150</v>
      </c>
      <c r="KTE18" s="83" t="s">
        <v>203</v>
      </c>
      <c r="KTF18" s="102" t="s">
        <v>204</v>
      </c>
      <c r="KTG18" s="51" t="s">
        <v>174</v>
      </c>
      <c r="KTH18" s="51" t="s">
        <v>174</v>
      </c>
      <c r="KTI18" s="51" t="s">
        <v>173</v>
      </c>
      <c r="KTJ18" s="51"/>
      <c r="KTK18" s="60">
        <f t="shared" ref="KTK18" si="4890">KTL18/1.19</f>
        <v>126.05042016806723</v>
      </c>
      <c r="KTL18" s="62">
        <v>150</v>
      </c>
      <c r="KTM18" s="83" t="s">
        <v>203</v>
      </c>
      <c r="KTN18" s="102" t="s">
        <v>204</v>
      </c>
      <c r="KTO18" s="51" t="s">
        <v>174</v>
      </c>
      <c r="KTP18" s="51" t="s">
        <v>174</v>
      </c>
      <c r="KTQ18" s="51" t="s">
        <v>173</v>
      </c>
      <c r="KTR18" s="51"/>
      <c r="KTS18" s="60">
        <f t="shared" ref="KTS18" si="4891">KTT18/1.19</f>
        <v>126.05042016806723</v>
      </c>
      <c r="KTT18" s="62">
        <v>150</v>
      </c>
      <c r="KTU18" s="83" t="s">
        <v>203</v>
      </c>
      <c r="KTV18" s="102" t="s">
        <v>204</v>
      </c>
      <c r="KTW18" s="51" t="s">
        <v>174</v>
      </c>
      <c r="KTX18" s="51" t="s">
        <v>174</v>
      </c>
      <c r="KTY18" s="51" t="s">
        <v>173</v>
      </c>
      <c r="KTZ18" s="51"/>
      <c r="KUA18" s="60">
        <f t="shared" ref="KUA18" si="4892">KUB18/1.19</f>
        <v>126.05042016806723</v>
      </c>
      <c r="KUB18" s="62">
        <v>150</v>
      </c>
      <c r="KUC18" s="83" t="s">
        <v>203</v>
      </c>
      <c r="KUD18" s="102" t="s">
        <v>204</v>
      </c>
      <c r="KUE18" s="51" t="s">
        <v>174</v>
      </c>
      <c r="KUF18" s="51" t="s">
        <v>174</v>
      </c>
      <c r="KUG18" s="51" t="s">
        <v>173</v>
      </c>
      <c r="KUH18" s="51"/>
      <c r="KUI18" s="60">
        <f t="shared" ref="KUI18" si="4893">KUJ18/1.19</f>
        <v>126.05042016806723</v>
      </c>
      <c r="KUJ18" s="62">
        <v>150</v>
      </c>
      <c r="KUK18" s="83" t="s">
        <v>203</v>
      </c>
      <c r="KUL18" s="102" t="s">
        <v>204</v>
      </c>
      <c r="KUM18" s="51" t="s">
        <v>174</v>
      </c>
      <c r="KUN18" s="51" t="s">
        <v>174</v>
      </c>
      <c r="KUO18" s="51" t="s">
        <v>173</v>
      </c>
      <c r="KUP18" s="51"/>
      <c r="KUQ18" s="60">
        <f t="shared" ref="KUQ18" si="4894">KUR18/1.19</f>
        <v>126.05042016806723</v>
      </c>
      <c r="KUR18" s="62">
        <v>150</v>
      </c>
      <c r="KUS18" s="83" t="s">
        <v>203</v>
      </c>
      <c r="KUT18" s="102" t="s">
        <v>204</v>
      </c>
      <c r="KUU18" s="51" t="s">
        <v>174</v>
      </c>
      <c r="KUV18" s="51" t="s">
        <v>174</v>
      </c>
      <c r="KUW18" s="51" t="s">
        <v>173</v>
      </c>
      <c r="KUX18" s="51"/>
      <c r="KUY18" s="60">
        <f t="shared" ref="KUY18" si="4895">KUZ18/1.19</f>
        <v>126.05042016806723</v>
      </c>
      <c r="KUZ18" s="62">
        <v>150</v>
      </c>
      <c r="KVA18" s="83" t="s">
        <v>203</v>
      </c>
      <c r="KVB18" s="102" t="s">
        <v>204</v>
      </c>
      <c r="KVC18" s="51" t="s">
        <v>174</v>
      </c>
      <c r="KVD18" s="51" t="s">
        <v>174</v>
      </c>
      <c r="KVE18" s="51" t="s">
        <v>173</v>
      </c>
      <c r="KVF18" s="51"/>
      <c r="KVG18" s="60">
        <f t="shared" ref="KVG18" si="4896">KVH18/1.19</f>
        <v>126.05042016806723</v>
      </c>
      <c r="KVH18" s="62">
        <v>150</v>
      </c>
      <c r="KVI18" s="83" t="s">
        <v>203</v>
      </c>
      <c r="KVJ18" s="102" t="s">
        <v>204</v>
      </c>
      <c r="KVK18" s="51" t="s">
        <v>174</v>
      </c>
      <c r="KVL18" s="51" t="s">
        <v>174</v>
      </c>
      <c r="KVM18" s="51" t="s">
        <v>173</v>
      </c>
      <c r="KVN18" s="51"/>
      <c r="KVO18" s="60">
        <f t="shared" ref="KVO18" si="4897">KVP18/1.19</f>
        <v>126.05042016806723</v>
      </c>
      <c r="KVP18" s="62">
        <v>150</v>
      </c>
      <c r="KVQ18" s="83" t="s">
        <v>203</v>
      </c>
      <c r="KVR18" s="102" t="s">
        <v>204</v>
      </c>
      <c r="KVS18" s="51" t="s">
        <v>174</v>
      </c>
      <c r="KVT18" s="51" t="s">
        <v>174</v>
      </c>
      <c r="KVU18" s="51" t="s">
        <v>173</v>
      </c>
      <c r="KVV18" s="51"/>
      <c r="KVW18" s="60">
        <f t="shared" ref="KVW18" si="4898">KVX18/1.19</f>
        <v>126.05042016806723</v>
      </c>
      <c r="KVX18" s="62">
        <v>150</v>
      </c>
      <c r="KVY18" s="83" t="s">
        <v>203</v>
      </c>
      <c r="KVZ18" s="102" t="s">
        <v>204</v>
      </c>
      <c r="KWA18" s="51" t="s">
        <v>174</v>
      </c>
      <c r="KWB18" s="51" t="s">
        <v>174</v>
      </c>
      <c r="KWC18" s="51" t="s">
        <v>173</v>
      </c>
      <c r="KWD18" s="51"/>
      <c r="KWE18" s="60">
        <f t="shared" ref="KWE18" si="4899">KWF18/1.19</f>
        <v>126.05042016806723</v>
      </c>
      <c r="KWF18" s="62">
        <v>150</v>
      </c>
      <c r="KWG18" s="83" t="s">
        <v>203</v>
      </c>
      <c r="KWH18" s="102" t="s">
        <v>204</v>
      </c>
      <c r="KWI18" s="51" t="s">
        <v>174</v>
      </c>
      <c r="KWJ18" s="51" t="s">
        <v>174</v>
      </c>
      <c r="KWK18" s="51" t="s">
        <v>173</v>
      </c>
      <c r="KWL18" s="51"/>
      <c r="KWM18" s="60">
        <f t="shared" ref="KWM18" si="4900">KWN18/1.19</f>
        <v>126.05042016806723</v>
      </c>
      <c r="KWN18" s="62">
        <v>150</v>
      </c>
      <c r="KWO18" s="83" t="s">
        <v>203</v>
      </c>
      <c r="KWP18" s="102" t="s">
        <v>204</v>
      </c>
      <c r="KWQ18" s="51" t="s">
        <v>174</v>
      </c>
      <c r="KWR18" s="51" t="s">
        <v>174</v>
      </c>
      <c r="KWS18" s="51" t="s">
        <v>173</v>
      </c>
      <c r="KWT18" s="51"/>
      <c r="KWU18" s="60">
        <f t="shared" ref="KWU18" si="4901">KWV18/1.19</f>
        <v>126.05042016806723</v>
      </c>
      <c r="KWV18" s="62">
        <v>150</v>
      </c>
      <c r="KWW18" s="83" t="s">
        <v>203</v>
      </c>
      <c r="KWX18" s="102" t="s">
        <v>204</v>
      </c>
      <c r="KWY18" s="51" t="s">
        <v>174</v>
      </c>
      <c r="KWZ18" s="51" t="s">
        <v>174</v>
      </c>
      <c r="KXA18" s="51" t="s">
        <v>173</v>
      </c>
      <c r="KXB18" s="51"/>
      <c r="KXC18" s="60">
        <f t="shared" ref="KXC18" si="4902">KXD18/1.19</f>
        <v>126.05042016806723</v>
      </c>
      <c r="KXD18" s="62">
        <v>150</v>
      </c>
      <c r="KXE18" s="83" t="s">
        <v>203</v>
      </c>
      <c r="KXF18" s="102" t="s">
        <v>204</v>
      </c>
      <c r="KXG18" s="51" t="s">
        <v>174</v>
      </c>
      <c r="KXH18" s="51" t="s">
        <v>174</v>
      </c>
      <c r="KXI18" s="51" t="s">
        <v>173</v>
      </c>
      <c r="KXJ18" s="51"/>
      <c r="KXK18" s="60">
        <f t="shared" ref="KXK18" si="4903">KXL18/1.19</f>
        <v>126.05042016806723</v>
      </c>
      <c r="KXL18" s="62">
        <v>150</v>
      </c>
      <c r="KXM18" s="83" t="s">
        <v>203</v>
      </c>
      <c r="KXN18" s="102" t="s">
        <v>204</v>
      </c>
      <c r="KXO18" s="51" t="s">
        <v>174</v>
      </c>
      <c r="KXP18" s="51" t="s">
        <v>174</v>
      </c>
      <c r="KXQ18" s="51" t="s">
        <v>173</v>
      </c>
      <c r="KXR18" s="51"/>
      <c r="KXS18" s="60">
        <f t="shared" ref="KXS18" si="4904">KXT18/1.19</f>
        <v>126.05042016806723</v>
      </c>
      <c r="KXT18" s="62">
        <v>150</v>
      </c>
      <c r="KXU18" s="83" t="s">
        <v>203</v>
      </c>
      <c r="KXV18" s="102" t="s">
        <v>204</v>
      </c>
      <c r="KXW18" s="51" t="s">
        <v>174</v>
      </c>
      <c r="KXX18" s="51" t="s">
        <v>174</v>
      </c>
      <c r="KXY18" s="51" t="s">
        <v>173</v>
      </c>
      <c r="KXZ18" s="51"/>
      <c r="KYA18" s="60">
        <f t="shared" ref="KYA18" si="4905">KYB18/1.19</f>
        <v>126.05042016806723</v>
      </c>
      <c r="KYB18" s="62">
        <v>150</v>
      </c>
      <c r="KYC18" s="83" t="s">
        <v>203</v>
      </c>
      <c r="KYD18" s="102" t="s">
        <v>204</v>
      </c>
      <c r="KYE18" s="51" t="s">
        <v>174</v>
      </c>
      <c r="KYF18" s="51" t="s">
        <v>174</v>
      </c>
      <c r="KYG18" s="51" t="s">
        <v>173</v>
      </c>
      <c r="KYH18" s="51"/>
      <c r="KYI18" s="60">
        <f t="shared" ref="KYI18" si="4906">KYJ18/1.19</f>
        <v>126.05042016806723</v>
      </c>
      <c r="KYJ18" s="62">
        <v>150</v>
      </c>
      <c r="KYK18" s="83" t="s">
        <v>203</v>
      </c>
      <c r="KYL18" s="102" t="s">
        <v>204</v>
      </c>
      <c r="KYM18" s="51" t="s">
        <v>174</v>
      </c>
      <c r="KYN18" s="51" t="s">
        <v>174</v>
      </c>
      <c r="KYO18" s="51" t="s">
        <v>173</v>
      </c>
      <c r="KYP18" s="51"/>
      <c r="KYQ18" s="60">
        <f t="shared" ref="KYQ18" si="4907">KYR18/1.19</f>
        <v>126.05042016806723</v>
      </c>
      <c r="KYR18" s="62">
        <v>150</v>
      </c>
      <c r="KYS18" s="83" t="s">
        <v>203</v>
      </c>
      <c r="KYT18" s="102" t="s">
        <v>204</v>
      </c>
      <c r="KYU18" s="51" t="s">
        <v>174</v>
      </c>
      <c r="KYV18" s="51" t="s">
        <v>174</v>
      </c>
      <c r="KYW18" s="51" t="s">
        <v>173</v>
      </c>
      <c r="KYX18" s="51"/>
      <c r="KYY18" s="60">
        <f t="shared" ref="KYY18" si="4908">KYZ18/1.19</f>
        <v>126.05042016806723</v>
      </c>
      <c r="KYZ18" s="62">
        <v>150</v>
      </c>
      <c r="KZA18" s="83" t="s">
        <v>203</v>
      </c>
      <c r="KZB18" s="102" t="s">
        <v>204</v>
      </c>
      <c r="KZC18" s="51" t="s">
        <v>174</v>
      </c>
      <c r="KZD18" s="51" t="s">
        <v>174</v>
      </c>
      <c r="KZE18" s="51" t="s">
        <v>173</v>
      </c>
      <c r="KZF18" s="51"/>
      <c r="KZG18" s="60">
        <f t="shared" ref="KZG18" si="4909">KZH18/1.19</f>
        <v>126.05042016806723</v>
      </c>
      <c r="KZH18" s="62">
        <v>150</v>
      </c>
      <c r="KZI18" s="83" t="s">
        <v>203</v>
      </c>
      <c r="KZJ18" s="102" t="s">
        <v>204</v>
      </c>
      <c r="KZK18" s="51" t="s">
        <v>174</v>
      </c>
      <c r="KZL18" s="51" t="s">
        <v>174</v>
      </c>
      <c r="KZM18" s="51" t="s">
        <v>173</v>
      </c>
      <c r="KZN18" s="51"/>
      <c r="KZO18" s="60">
        <f t="shared" ref="KZO18" si="4910">KZP18/1.19</f>
        <v>126.05042016806723</v>
      </c>
      <c r="KZP18" s="62">
        <v>150</v>
      </c>
      <c r="KZQ18" s="83" t="s">
        <v>203</v>
      </c>
      <c r="KZR18" s="102" t="s">
        <v>204</v>
      </c>
      <c r="KZS18" s="51" t="s">
        <v>174</v>
      </c>
      <c r="KZT18" s="51" t="s">
        <v>174</v>
      </c>
      <c r="KZU18" s="51" t="s">
        <v>173</v>
      </c>
      <c r="KZV18" s="51"/>
      <c r="KZW18" s="60">
        <f t="shared" ref="KZW18" si="4911">KZX18/1.19</f>
        <v>126.05042016806723</v>
      </c>
      <c r="KZX18" s="62">
        <v>150</v>
      </c>
      <c r="KZY18" s="83" t="s">
        <v>203</v>
      </c>
      <c r="KZZ18" s="102" t="s">
        <v>204</v>
      </c>
      <c r="LAA18" s="51" t="s">
        <v>174</v>
      </c>
      <c r="LAB18" s="51" t="s">
        <v>174</v>
      </c>
      <c r="LAC18" s="51" t="s">
        <v>173</v>
      </c>
      <c r="LAD18" s="51"/>
      <c r="LAE18" s="60">
        <f t="shared" ref="LAE18" si="4912">LAF18/1.19</f>
        <v>126.05042016806723</v>
      </c>
      <c r="LAF18" s="62">
        <v>150</v>
      </c>
      <c r="LAG18" s="83" t="s">
        <v>203</v>
      </c>
      <c r="LAH18" s="102" t="s">
        <v>204</v>
      </c>
      <c r="LAI18" s="51" t="s">
        <v>174</v>
      </c>
      <c r="LAJ18" s="51" t="s">
        <v>174</v>
      </c>
      <c r="LAK18" s="51" t="s">
        <v>173</v>
      </c>
      <c r="LAL18" s="51"/>
      <c r="LAM18" s="60">
        <f t="shared" ref="LAM18" si="4913">LAN18/1.19</f>
        <v>126.05042016806723</v>
      </c>
      <c r="LAN18" s="62">
        <v>150</v>
      </c>
      <c r="LAO18" s="83" t="s">
        <v>203</v>
      </c>
      <c r="LAP18" s="102" t="s">
        <v>204</v>
      </c>
      <c r="LAQ18" s="51" t="s">
        <v>174</v>
      </c>
      <c r="LAR18" s="51" t="s">
        <v>174</v>
      </c>
      <c r="LAS18" s="51" t="s">
        <v>173</v>
      </c>
      <c r="LAT18" s="51"/>
      <c r="LAU18" s="60">
        <f t="shared" ref="LAU18" si="4914">LAV18/1.19</f>
        <v>126.05042016806723</v>
      </c>
      <c r="LAV18" s="62">
        <v>150</v>
      </c>
      <c r="LAW18" s="83" t="s">
        <v>203</v>
      </c>
      <c r="LAX18" s="102" t="s">
        <v>204</v>
      </c>
      <c r="LAY18" s="51" t="s">
        <v>174</v>
      </c>
      <c r="LAZ18" s="51" t="s">
        <v>174</v>
      </c>
      <c r="LBA18" s="51" t="s">
        <v>173</v>
      </c>
      <c r="LBB18" s="51"/>
      <c r="LBC18" s="60">
        <f t="shared" ref="LBC18" si="4915">LBD18/1.19</f>
        <v>126.05042016806723</v>
      </c>
      <c r="LBD18" s="62">
        <v>150</v>
      </c>
      <c r="LBE18" s="83" t="s">
        <v>203</v>
      </c>
      <c r="LBF18" s="102" t="s">
        <v>204</v>
      </c>
      <c r="LBG18" s="51" t="s">
        <v>174</v>
      </c>
      <c r="LBH18" s="51" t="s">
        <v>174</v>
      </c>
      <c r="LBI18" s="51" t="s">
        <v>173</v>
      </c>
      <c r="LBJ18" s="51"/>
      <c r="LBK18" s="60">
        <f t="shared" ref="LBK18" si="4916">LBL18/1.19</f>
        <v>126.05042016806723</v>
      </c>
      <c r="LBL18" s="62">
        <v>150</v>
      </c>
      <c r="LBM18" s="83" t="s">
        <v>203</v>
      </c>
      <c r="LBN18" s="102" t="s">
        <v>204</v>
      </c>
      <c r="LBO18" s="51" t="s">
        <v>174</v>
      </c>
      <c r="LBP18" s="51" t="s">
        <v>174</v>
      </c>
      <c r="LBQ18" s="51" t="s">
        <v>173</v>
      </c>
      <c r="LBR18" s="51"/>
      <c r="LBS18" s="60">
        <f t="shared" ref="LBS18" si="4917">LBT18/1.19</f>
        <v>126.05042016806723</v>
      </c>
      <c r="LBT18" s="62">
        <v>150</v>
      </c>
      <c r="LBU18" s="83" t="s">
        <v>203</v>
      </c>
      <c r="LBV18" s="102" t="s">
        <v>204</v>
      </c>
      <c r="LBW18" s="51" t="s">
        <v>174</v>
      </c>
      <c r="LBX18" s="51" t="s">
        <v>174</v>
      </c>
      <c r="LBY18" s="51" t="s">
        <v>173</v>
      </c>
      <c r="LBZ18" s="51"/>
      <c r="LCA18" s="60">
        <f t="shared" ref="LCA18" si="4918">LCB18/1.19</f>
        <v>126.05042016806723</v>
      </c>
      <c r="LCB18" s="62">
        <v>150</v>
      </c>
      <c r="LCC18" s="83" t="s">
        <v>203</v>
      </c>
      <c r="LCD18" s="102" t="s">
        <v>204</v>
      </c>
      <c r="LCE18" s="51" t="s">
        <v>174</v>
      </c>
      <c r="LCF18" s="51" t="s">
        <v>174</v>
      </c>
      <c r="LCG18" s="51" t="s">
        <v>173</v>
      </c>
      <c r="LCH18" s="51"/>
      <c r="LCI18" s="60">
        <f t="shared" ref="LCI18" si="4919">LCJ18/1.19</f>
        <v>126.05042016806723</v>
      </c>
      <c r="LCJ18" s="62">
        <v>150</v>
      </c>
      <c r="LCK18" s="83" t="s">
        <v>203</v>
      </c>
      <c r="LCL18" s="102" t="s">
        <v>204</v>
      </c>
      <c r="LCM18" s="51" t="s">
        <v>174</v>
      </c>
      <c r="LCN18" s="51" t="s">
        <v>174</v>
      </c>
      <c r="LCO18" s="51" t="s">
        <v>173</v>
      </c>
      <c r="LCP18" s="51"/>
      <c r="LCQ18" s="60">
        <f t="shared" ref="LCQ18" si="4920">LCR18/1.19</f>
        <v>126.05042016806723</v>
      </c>
      <c r="LCR18" s="62">
        <v>150</v>
      </c>
      <c r="LCS18" s="83" t="s">
        <v>203</v>
      </c>
      <c r="LCT18" s="102" t="s">
        <v>204</v>
      </c>
      <c r="LCU18" s="51" t="s">
        <v>174</v>
      </c>
      <c r="LCV18" s="51" t="s">
        <v>174</v>
      </c>
      <c r="LCW18" s="51" t="s">
        <v>173</v>
      </c>
      <c r="LCX18" s="51"/>
      <c r="LCY18" s="60">
        <f t="shared" ref="LCY18" si="4921">LCZ18/1.19</f>
        <v>126.05042016806723</v>
      </c>
      <c r="LCZ18" s="62">
        <v>150</v>
      </c>
      <c r="LDA18" s="83" t="s">
        <v>203</v>
      </c>
      <c r="LDB18" s="102" t="s">
        <v>204</v>
      </c>
      <c r="LDC18" s="51" t="s">
        <v>174</v>
      </c>
      <c r="LDD18" s="51" t="s">
        <v>174</v>
      </c>
      <c r="LDE18" s="51" t="s">
        <v>173</v>
      </c>
      <c r="LDF18" s="51"/>
      <c r="LDG18" s="60">
        <f t="shared" ref="LDG18" si="4922">LDH18/1.19</f>
        <v>126.05042016806723</v>
      </c>
      <c r="LDH18" s="62">
        <v>150</v>
      </c>
      <c r="LDI18" s="83" t="s">
        <v>203</v>
      </c>
      <c r="LDJ18" s="102" t="s">
        <v>204</v>
      </c>
      <c r="LDK18" s="51" t="s">
        <v>174</v>
      </c>
      <c r="LDL18" s="51" t="s">
        <v>174</v>
      </c>
      <c r="LDM18" s="51" t="s">
        <v>173</v>
      </c>
      <c r="LDN18" s="51"/>
      <c r="LDO18" s="60">
        <f t="shared" ref="LDO18" si="4923">LDP18/1.19</f>
        <v>126.05042016806723</v>
      </c>
      <c r="LDP18" s="62">
        <v>150</v>
      </c>
      <c r="LDQ18" s="83" t="s">
        <v>203</v>
      </c>
      <c r="LDR18" s="102" t="s">
        <v>204</v>
      </c>
      <c r="LDS18" s="51" t="s">
        <v>174</v>
      </c>
      <c r="LDT18" s="51" t="s">
        <v>174</v>
      </c>
      <c r="LDU18" s="51" t="s">
        <v>173</v>
      </c>
      <c r="LDV18" s="51"/>
      <c r="LDW18" s="60">
        <f t="shared" ref="LDW18" si="4924">LDX18/1.19</f>
        <v>126.05042016806723</v>
      </c>
      <c r="LDX18" s="62">
        <v>150</v>
      </c>
      <c r="LDY18" s="83" t="s">
        <v>203</v>
      </c>
      <c r="LDZ18" s="102" t="s">
        <v>204</v>
      </c>
      <c r="LEA18" s="51" t="s">
        <v>174</v>
      </c>
      <c r="LEB18" s="51" t="s">
        <v>174</v>
      </c>
      <c r="LEC18" s="51" t="s">
        <v>173</v>
      </c>
      <c r="LED18" s="51"/>
      <c r="LEE18" s="60">
        <f t="shared" ref="LEE18" si="4925">LEF18/1.19</f>
        <v>126.05042016806723</v>
      </c>
      <c r="LEF18" s="62">
        <v>150</v>
      </c>
      <c r="LEG18" s="83" t="s">
        <v>203</v>
      </c>
      <c r="LEH18" s="102" t="s">
        <v>204</v>
      </c>
      <c r="LEI18" s="51" t="s">
        <v>174</v>
      </c>
      <c r="LEJ18" s="51" t="s">
        <v>174</v>
      </c>
      <c r="LEK18" s="51" t="s">
        <v>173</v>
      </c>
      <c r="LEL18" s="51"/>
      <c r="LEM18" s="60">
        <f t="shared" ref="LEM18" si="4926">LEN18/1.19</f>
        <v>126.05042016806723</v>
      </c>
      <c r="LEN18" s="62">
        <v>150</v>
      </c>
      <c r="LEO18" s="83" t="s">
        <v>203</v>
      </c>
      <c r="LEP18" s="102" t="s">
        <v>204</v>
      </c>
      <c r="LEQ18" s="51" t="s">
        <v>174</v>
      </c>
      <c r="LER18" s="51" t="s">
        <v>174</v>
      </c>
      <c r="LES18" s="51" t="s">
        <v>173</v>
      </c>
      <c r="LET18" s="51"/>
      <c r="LEU18" s="60">
        <f t="shared" ref="LEU18" si="4927">LEV18/1.19</f>
        <v>126.05042016806723</v>
      </c>
      <c r="LEV18" s="62">
        <v>150</v>
      </c>
      <c r="LEW18" s="83" t="s">
        <v>203</v>
      </c>
      <c r="LEX18" s="102" t="s">
        <v>204</v>
      </c>
      <c r="LEY18" s="51" t="s">
        <v>174</v>
      </c>
      <c r="LEZ18" s="51" t="s">
        <v>174</v>
      </c>
      <c r="LFA18" s="51" t="s">
        <v>173</v>
      </c>
      <c r="LFB18" s="51"/>
      <c r="LFC18" s="60">
        <f t="shared" ref="LFC18" si="4928">LFD18/1.19</f>
        <v>126.05042016806723</v>
      </c>
      <c r="LFD18" s="62">
        <v>150</v>
      </c>
      <c r="LFE18" s="83" t="s">
        <v>203</v>
      </c>
      <c r="LFF18" s="102" t="s">
        <v>204</v>
      </c>
      <c r="LFG18" s="51" t="s">
        <v>174</v>
      </c>
      <c r="LFH18" s="51" t="s">
        <v>174</v>
      </c>
      <c r="LFI18" s="51" t="s">
        <v>173</v>
      </c>
      <c r="LFJ18" s="51"/>
      <c r="LFK18" s="60">
        <f t="shared" ref="LFK18" si="4929">LFL18/1.19</f>
        <v>126.05042016806723</v>
      </c>
      <c r="LFL18" s="62">
        <v>150</v>
      </c>
      <c r="LFM18" s="83" t="s">
        <v>203</v>
      </c>
      <c r="LFN18" s="102" t="s">
        <v>204</v>
      </c>
      <c r="LFO18" s="51" t="s">
        <v>174</v>
      </c>
      <c r="LFP18" s="51" t="s">
        <v>174</v>
      </c>
      <c r="LFQ18" s="51" t="s">
        <v>173</v>
      </c>
      <c r="LFR18" s="51"/>
      <c r="LFS18" s="60">
        <f t="shared" ref="LFS18" si="4930">LFT18/1.19</f>
        <v>126.05042016806723</v>
      </c>
      <c r="LFT18" s="62">
        <v>150</v>
      </c>
      <c r="LFU18" s="83" t="s">
        <v>203</v>
      </c>
      <c r="LFV18" s="102" t="s">
        <v>204</v>
      </c>
      <c r="LFW18" s="51" t="s">
        <v>174</v>
      </c>
      <c r="LFX18" s="51" t="s">
        <v>174</v>
      </c>
      <c r="LFY18" s="51" t="s">
        <v>173</v>
      </c>
      <c r="LFZ18" s="51"/>
      <c r="LGA18" s="60">
        <f t="shared" ref="LGA18" si="4931">LGB18/1.19</f>
        <v>126.05042016806723</v>
      </c>
      <c r="LGB18" s="62">
        <v>150</v>
      </c>
      <c r="LGC18" s="83" t="s">
        <v>203</v>
      </c>
      <c r="LGD18" s="102" t="s">
        <v>204</v>
      </c>
      <c r="LGE18" s="51" t="s">
        <v>174</v>
      </c>
      <c r="LGF18" s="51" t="s">
        <v>174</v>
      </c>
      <c r="LGG18" s="51" t="s">
        <v>173</v>
      </c>
      <c r="LGH18" s="51"/>
      <c r="LGI18" s="60">
        <f t="shared" ref="LGI18" si="4932">LGJ18/1.19</f>
        <v>126.05042016806723</v>
      </c>
      <c r="LGJ18" s="62">
        <v>150</v>
      </c>
      <c r="LGK18" s="83" t="s">
        <v>203</v>
      </c>
      <c r="LGL18" s="102" t="s">
        <v>204</v>
      </c>
      <c r="LGM18" s="51" t="s">
        <v>174</v>
      </c>
      <c r="LGN18" s="51" t="s">
        <v>174</v>
      </c>
      <c r="LGO18" s="51" t="s">
        <v>173</v>
      </c>
      <c r="LGP18" s="51"/>
      <c r="LGQ18" s="60">
        <f t="shared" ref="LGQ18" si="4933">LGR18/1.19</f>
        <v>126.05042016806723</v>
      </c>
      <c r="LGR18" s="62">
        <v>150</v>
      </c>
      <c r="LGS18" s="83" t="s">
        <v>203</v>
      </c>
      <c r="LGT18" s="102" t="s">
        <v>204</v>
      </c>
      <c r="LGU18" s="51" t="s">
        <v>174</v>
      </c>
      <c r="LGV18" s="51" t="s">
        <v>174</v>
      </c>
      <c r="LGW18" s="51" t="s">
        <v>173</v>
      </c>
      <c r="LGX18" s="51"/>
      <c r="LGY18" s="60">
        <f t="shared" ref="LGY18" si="4934">LGZ18/1.19</f>
        <v>126.05042016806723</v>
      </c>
      <c r="LGZ18" s="62">
        <v>150</v>
      </c>
      <c r="LHA18" s="83" t="s">
        <v>203</v>
      </c>
      <c r="LHB18" s="102" t="s">
        <v>204</v>
      </c>
      <c r="LHC18" s="51" t="s">
        <v>174</v>
      </c>
      <c r="LHD18" s="51" t="s">
        <v>174</v>
      </c>
      <c r="LHE18" s="51" t="s">
        <v>173</v>
      </c>
      <c r="LHF18" s="51"/>
      <c r="LHG18" s="60">
        <f t="shared" ref="LHG18" si="4935">LHH18/1.19</f>
        <v>126.05042016806723</v>
      </c>
      <c r="LHH18" s="62">
        <v>150</v>
      </c>
      <c r="LHI18" s="83" t="s">
        <v>203</v>
      </c>
      <c r="LHJ18" s="102" t="s">
        <v>204</v>
      </c>
      <c r="LHK18" s="51" t="s">
        <v>174</v>
      </c>
      <c r="LHL18" s="51" t="s">
        <v>174</v>
      </c>
      <c r="LHM18" s="51" t="s">
        <v>173</v>
      </c>
      <c r="LHN18" s="51"/>
      <c r="LHO18" s="60">
        <f t="shared" ref="LHO18" si="4936">LHP18/1.19</f>
        <v>126.05042016806723</v>
      </c>
      <c r="LHP18" s="62">
        <v>150</v>
      </c>
      <c r="LHQ18" s="83" t="s">
        <v>203</v>
      </c>
      <c r="LHR18" s="102" t="s">
        <v>204</v>
      </c>
      <c r="LHS18" s="51" t="s">
        <v>174</v>
      </c>
      <c r="LHT18" s="51" t="s">
        <v>174</v>
      </c>
      <c r="LHU18" s="51" t="s">
        <v>173</v>
      </c>
      <c r="LHV18" s="51"/>
      <c r="LHW18" s="60">
        <f t="shared" ref="LHW18" si="4937">LHX18/1.19</f>
        <v>126.05042016806723</v>
      </c>
      <c r="LHX18" s="62">
        <v>150</v>
      </c>
      <c r="LHY18" s="83" t="s">
        <v>203</v>
      </c>
      <c r="LHZ18" s="102" t="s">
        <v>204</v>
      </c>
      <c r="LIA18" s="51" t="s">
        <v>174</v>
      </c>
      <c r="LIB18" s="51" t="s">
        <v>174</v>
      </c>
      <c r="LIC18" s="51" t="s">
        <v>173</v>
      </c>
      <c r="LID18" s="51"/>
      <c r="LIE18" s="60">
        <f t="shared" ref="LIE18" si="4938">LIF18/1.19</f>
        <v>126.05042016806723</v>
      </c>
      <c r="LIF18" s="62">
        <v>150</v>
      </c>
      <c r="LIG18" s="83" t="s">
        <v>203</v>
      </c>
      <c r="LIH18" s="102" t="s">
        <v>204</v>
      </c>
      <c r="LII18" s="51" t="s">
        <v>174</v>
      </c>
      <c r="LIJ18" s="51" t="s">
        <v>174</v>
      </c>
      <c r="LIK18" s="51" t="s">
        <v>173</v>
      </c>
      <c r="LIL18" s="51"/>
      <c r="LIM18" s="60">
        <f t="shared" ref="LIM18" si="4939">LIN18/1.19</f>
        <v>126.05042016806723</v>
      </c>
      <c r="LIN18" s="62">
        <v>150</v>
      </c>
      <c r="LIO18" s="83" t="s">
        <v>203</v>
      </c>
      <c r="LIP18" s="102" t="s">
        <v>204</v>
      </c>
      <c r="LIQ18" s="51" t="s">
        <v>174</v>
      </c>
      <c r="LIR18" s="51" t="s">
        <v>174</v>
      </c>
      <c r="LIS18" s="51" t="s">
        <v>173</v>
      </c>
      <c r="LIT18" s="51"/>
      <c r="LIU18" s="60">
        <f t="shared" ref="LIU18" si="4940">LIV18/1.19</f>
        <v>126.05042016806723</v>
      </c>
      <c r="LIV18" s="62">
        <v>150</v>
      </c>
      <c r="LIW18" s="83" t="s">
        <v>203</v>
      </c>
      <c r="LIX18" s="102" t="s">
        <v>204</v>
      </c>
      <c r="LIY18" s="51" t="s">
        <v>174</v>
      </c>
      <c r="LIZ18" s="51" t="s">
        <v>174</v>
      </c>
      <c r="LJA18" s="51" t="s">
        <v>173</v>
      </c>
      <c r="LJB18" s="51"/>
      <c r="LJC18" s="60">
        <f t="shared" ref="LJC18" si="4941">LJD18/1.19</f>
        <v>126.05042016806723</v>
      </c>
      <c r="LJD18" s="62">
        <v>150</v>
      </c>
      <c r="LJE18" s="83" t="s">
        <v>203</v>
      </c>
      <c r="LJF18" s="102" t="s">
        <v>204</v>
      </c>
      <c r="LJG18" s="51" t="s">
        <v>174</v>
      </c>
      <c r="LJH18" s="51" t="s">
        <v>174</v>
      </c>
      <c r="LJI18" s="51" t="s">
        <v>173</v>
      </c>
      <c r="LJJ18" s="51"/>
      <c r="LJK18" s="60">
        <f t="shared" ref="LJK18" si="4942">LJL18/1.19</f>
        <v>126.05042016806723</v>
      </c>
      <c r="LJL18" s="62">
        <v>150</v>
      </c>
      <c r="LJM18" s="83" t="s">
        <v>203</v>
      </c>
      <c r="LJN18" s="102" t="s">
        <v>204</v>
      </c>
      <c r="LJO18" s="51" t="s">
        <v>174</v>
      </c>
      <c r="LJP18" s="51" t="s">
        <v>174</v>
      </c>
      <c r="LJQ18" s="51" t="s">
        <v>173</v>
      </c>
      <c r="LJR18" s="51"/>
      <c r="LJS18" s="60">
        <f t="shared" ref="LJS18" si="4943">LJT18/1.19</f>
        <v>126.05042016806723</v>
      </c>
      <c r="LJT18" s="62">
        <v>150</v>
      </c>
      <c r="LJU18" s="83" t="s">
        <v>203</v>
      </c>
      <c r="LJV18" s="102" t="s">
        <v>204</v>
      </c>
      <c r="LJW18" s="51" t="s">
        <v>174</v>
      </c>
      <c r="LJX18" s="51" t="s">
        <v>174</v>
      </c>
      <c r="LJY18" s="51" t="s">
        <v>173</v>
      </c>
      <c r="LJZ18" s="51"/>
      <c r="LKA18" s="60">
        <f t="shared" ref="LKA18" si="4944">LKB18/1.19</f>
        <v>126.05042016806723</v>
      </c>
      <c r="LKB18" s="62">
        <v>150</v>
      </c>
      <c r="LKC18" s="83" t="s">
        <v>203</v>
      </c>
      <c r="LKD18" s="102" t="s">
        <v>204</v>
      </c>
      <c r="LKE18" s="51" t="s">
        <v>174</v>
      </c>
      <c r="LKF18" s="51" t="s">
        <v>174</v>
      </c>
      <c r="LKG18" s="51" t="s">
        <v>173</v>
      </c>
      <c r="LKH18" s="51"/>
      <c r="LKI18" s="60">
        <f t="shared" ref="LKI18" si="4945">LKJ18/1.19</f>
        <v>126.05042016806723</v>
      </c>
      <c r="LKJ18" s="62">
        <v>150</v>
      </c>
      <c r="LKK18" s="83" t="s">
        <v>203</v>
      </c>
      <c r="LKL18" s="102" t="s">
        <v>204</v>
      </c>
      <c r="LKM18" s="51" t="s">
        <v>174</v>
      </c>
      <c r="LKN18" s="51" t="s">
        <v>174</v>
      </c>
      <c r="LKO18" s="51" t="s">
        <v>173</v>
      </c>
      <c r="LKP18" s="51"/>
      <c r="LKQ18" s="60">
        <f t="shared" ref="LKQ18" si="4946">LKR18/1.19</f>
        <v>126.05042016806723</v>
      </c>
      <c r="LKR18" s="62">
        <v>150</v>
      </c>
      <c r="LKS18" s="83" t="s">
        <v>203</v>
      </c>
      <c r="LKT18" s="102" t="s">
        <v>204</v>
      </c>
      <c r="LKU18" s="51" t="s">
        <v>174</v>
      </c>
      <c r="LKV18" s="51" t="s">
        <v>174</v>
      </c>
      <c r="LKW18" s="51" t="s">
        <v>173</v>
      </c>
      <c r="LKX18" s="51"/>
      <c r="LKY18" s="60">
        <f t="shared" ref="LKY18" si="4947">LKZ18/1.19</f>
        <v>126.05042016806723</v>
      </c>
      <c r="LKZ18" s="62">
        <v>150</v>
      </c>
      <c r="LLA18" s="83" t="s">
        <v>203</v>
      </c>
      <c r="LLB18" s="102" t="s">
        <v>204</v>
      </c>
      <c r="LLC18" s="51" t="s">
        <v>174</v>
      </c>
      <c r="LLD18" s="51" t="s">
        <v>174</v>
      </c>
      <c r="LLE18" s="51" t="s">
        <v>173</v>
      </c>
      <c r="LLF18" s="51"/>
      <c r="LLG18" s="60">
        <f t="shared" ref="LLG18" si="4948">LLH18/1.19</f>
        <v>126.05042016806723</v>
      </c>
      <c r="LLH18" s="62">
        <v>150</v>
      </c>
      <c r="LLI18" s="83" t="s">
        <v>203</v>
      </c>
      <c r="LLJ18" s="102" t="s">
        <v>204</v>
      </c>
      <c r="LLK18" s="51" t="s">
        <v>174</v>
      </c>
      <c r="LLL18" s="51" t="s">
        <v>174</v>
      </c>
      <c r="LLM18" s="51" t="s">
        <v>173</v>
      </c>
      <c r="LLN18" s="51"/>
      <c r="LLO18" s="60">
        <f t="shared" ref="LLO18" si="4949">LLP18/1.19</f>
        <v>126.05042016806723</v>
      </c>
      <c r="LLP18" s="62">
        <v>150</v>
      </c>
      <c r="LLQ18" s="83" t="s">
        <v>203</v>
      </c>
      <c r="LLR18" s="102" t="s">
        <v>204</v>
      </c>
      <c r="LLS18" s="51" t="s">
        <v>174</v>
      </c>
      <c r="LLT18" s="51" t="s">
        <v>174</v>
      </c>
      <c r="LLU18" s="51" t="s">
        <v>173</v>
      </c>
      <c r="LLV18" s="51"/>
      <c r="LLW18" s="60">
        <f t="shared" ref="LLW18" si="4950">LLX18/1.19</f>
        <v>126.05042016806723</v>
      </c>
      <c r="LLX18" s="62">
        <v>150</v>
      </c>
      <c r="LLY18" s="83" t="s">
        <v>203</v>
      </c>
      <c r="LLZ18" s="102" t="s">
        <v>204</v>
      </c>
      <c r="LMA18" s="51" t="s">
        <v>174</v>
      </c>
      <c r="LMB18" s="51" t="s">
        <v>174</v>
      </c>
      <c r="LMC18" s="51" t="s">
        <v>173</v>
      </c>
      <c r="LMD18" s="51"/>
      <c r="LME18" s="60">
        <f t="shared" ref="LME18" si="4951">LMF18/1.19</f>
        <v>126.05042016806723</v>
      </c>
      <c r="LMF18" s="62">
        <v>150</v>
      </c>
      <c r="LMG18" s="83" t="s">
        <v>203</v>
      </c>
      <c r="LMH18" s="102" t="s">
        <v>204</v>
      </c>
      <c r="LMI18" s="51" t="s">
        <v>174</v>
      </c>
      <c r="LMJ18" s="51" t="s">
        <v>174</v>
      </c>
      <c r="LMK18" s="51" t="s">
        <v>173</v>
      </c>
      <c r="LML18" s="51"/>
      <c r="LMM18" s="60">
        <f t="shared" ref="LMM18" si="4952">LMN18/1.19</f>
        <v>126.05042016806723</v>
      </c>
      <c r="LMN18" s="62">
        <v>150</v>
      </c>
      <c r="LMO18" s="83" t="s">
        <v>203</v>
      </c>
      <c r="LMP18" s="102" t="s">
        <v>204</v>
      </c>
      <c r="LMQ18" s="51" t="s">
        <v>174</v>
      </c>
      <c r="LMR18" s="51" t="s">
        <v>174</v>
      </c>
      <c r="LMS18" s="51" t="s">
        <v>173</v>
      </c>
      <c r="LMT18" s="51"/>
      <c r="LMU18" s="60">
        <f t="shared" ref="LMU18" si="4953">LMV18/1.19</f>
        <v>126.05042016806723</v>
      </c>
      <c r="LMV18" s="62">
        <v>150</v>
      </c>
      <c r="LMW18" s="83" t="s">
        <v>203</v>
      </c>
      <c r="LMX18" s="102" t="s">
        <v>204</v>
      </c>
      <c r="LMY18" s="51" t="s">
        <v>174</v>
      </c>
      <c r="LMZ18" s="51" t="s">
        <v>174</v>
      </c>
      <c r="LNA18" s="51" t="s">
        <v>173</v>
      </c>
      <c r="LNB18" s="51"/>
      <c r="LNC18" s="60">
        <f t="shared" ref="LNC18" si="4954">LND18/1.19</f>
        <v>126.05042016806723</v>
      </c>
      <c r="LND18" s="62">
        <v>150</v>
      </c>
      <c r="LNE18" s="83" t="s">
        <v>203</v>
      </c>
      <c r="LNF18" s="102" t="s">
        <v>204</v>
      </c>
      <c r="LNG18" s="51" t="s">
        <v>174</v>
      </c>
      <c r="LNH18" s="51" t="s">
        <v>174</v>
      </c>
      <c r="LNI18" s="51" t="s">
        <v>173</v>
      </c>
      <c r="LNJ18" s="51"/>
      <c r="LNK18" s="60">
        <f t="shared" ref="LNK18" si="4955">LNL18/1.19</f>
        <v>126.05042016806723</v>
      </c>
      <c r="LNL18" s="62">
        <v>150</v>
      </c>
      <c r="LNM18" s="83" t="s">
        <v>203</v>
      </c>
      <c r="LNN18" s="102" t="s">
        <v>204</v>
      </c>
      <c r="LNO18" s="51" t="s">
        <v>174</v>
      </c>
      <c r="LNP18" s="51" t="s">
        <v>174</v>
      </c>
      <c r="LNQ18" s="51" t="s">
        <v>173</v>
      </c>
      <c r="LNR18" s="51"/>
      <c r="LNS18" s="60">
        <f t="shared" ref="LNS18" si="4956">LNT18/1.19</f>
        <v>126.05042016806723</v>
      </c>
      <c r="LNT18" s="62">
        <v>150</v>
      </c>
      <c r="LNU18" s="83" t="s">
        <v>203</v>
      </c>
      <c r="LNV18" s="102" t="s">
        <v>204</v>
      </c>
      <c r="LNW18" s="51" t="s">
        <v>174</v>
      </c>
      <c r="LNX18" s="51" t="s">
        <v>174</v>
      </c>
      <c r="LNY18" s="51" t="s">
        <v>173</v>
      </c>
      <c r="LNZ18" s="51"/>
      <c r="LOA18" s="60">
        <f t="shared" ref="LOA18" si="4957">LOB18/1.19</f>
        <v>126.05042016806723</v>
      </c>
      <c r="LOB18" s="62">
        <v>150</v>
      </c>
      <c r="LOC18" s="83" t="s">
        <v>203</v>
      </c>
      <c r="LOD18" s="102" t="s">
        <v>204</v>
      </c>
      <c r="LOE18" s="51" t="s">
        <v>174</v>
      </c>
      <c r="LOF18" s="51" t="s">
        <v>174</v>
      </c>
      <c r="LOG18" s="51" t="s">
        <v>173</v>
      </c>
      <c r="LOH18" s="51"/>
      <c r="LOI18" s="60">
        <f t="shared" ref="LOI18" si="4958">LOJ18/1.19</f>
        <v>126.05042016806723</v>
      </c>
      <c r="LOJ18" s="62">
        <v>150</v>
      </c>
      <c r="LOK18" s="83" t="s">
        <v>203</v>
      </c>
      <c r="LOL18" s="102" t="s">
        <v>204</v>
      </c>
      <c r="LOM18" s="51" t="s">
        <v>174</v>
      </c>
      <c r="LON18" s="51" t="s">
        <v>174</v>
      </c>
      <c r="LOO18" s="51" t="s">
        <v>173</v>
      </c>
      <c r="LOP18" s="51"/>
      <c r="LOQ18" s="60">
        <f t="shared" ref="LOQ18" si="4959">LOR18/1.19</f>
        <v>126.05042016806723</v>
      </c>
      <c r="LOR18" s="62">
        <v>150</v>
      </c>
      <c r="LOS18" s="83" t="s">
        <v>203</v>
      </c>
      <c r="LOT18" s="102" t="s">
        <v>204</v>
      </c>
      <c r="LOU18" s="51" t="s">
        <v>174</v>
      </c>
      <c r="LOV18" s="51" t="s">
        <v>174</v>
      </c>
      <c r="LOW18" s="51" t="s">
        <v>173</v>
      </c>
      <c r="LOX18" s="51"/>
      <c r="LOY18" s="60">
        <f t="shared" ref="LOY18" si="4960">LOZ18/1.19</f>
        <v>126.05042016806723</v>
      </c>
      <c r="LOZ18" s="62">
        <v>150</v>
      </c>
      <c r="LPA18" s="83" t="s">
        <v>203</v>
      </c>
      <c r="LPB18" s="102" t="s">
        <v>204</v>
      </c>
      <c r="LPC18" s="51" t="s">
        <v>174</v>
      </c>
      <c r="LPD18" s="51" t="s">
        <v>174</v>
      </c>
      <c r="LPE18" s="51" t="s">
        <v>173</v>
      </c>
      <c r="LPF18" s="51"/>
      <c r="LPG18" s="60">
        <f t="shared" ref="LPG18" si="4961">LPH18/1.19</f>
        <v>126.05042016806723</v>
      </c>
      <c r="LPH18" s="62">
        <v>150</v>
      </c>
      <c r="LPI18" s="83" t="s">
        <v>203</v>
      </c>
      <c r="LPJ18" s="102" t="s">
        <v>204</v>
      </c>
      <c r="LPK18" s="51" t="s">
        <v>174</v>
      </c>
      <c r="LPL18" s="51" t="s">
        <v>174</v>
      </c>
      <c r="LPM18" s="51" t="s">
        <v>173</v>
      </c>
      <c r="LPN18" s="51"/>
      <c r="LPO18" s="60">
        <f t="shared" ref="LPO18" si="4962">LPP18/1.19</f>
        <v>126.05042016806723</v>
      </c>
      <c r="LPP18" s="62">
        <v>150</v>
      </c>
      <c r="LPQ18" s="83" t="s">
        <v>203</v>
      </c>
      <c r="LPR18" s="102" t="s">
        <v>204</v>
      </c>
      <c r="LPS18" s="51" t="s">
        <v>174</v>
      </c>
      <c r="LPT18" s="51" t="s">
        <v>174</v>
      </c>
      <c r="LPU18" s="51" t="s">
        <v>173</v>
      </c>
      <c r="LPV18" s="51"/>
      <c r="LPW18" s="60">
        <f t="shared" ref="LPW18" si="4963">LPX18/1.19</f>
        <v>126.05042016806723</v>
      </c>
      <c r="LPX18" s="62">
        <v>150</v>
      </c>
      <c r="LPY18" s="83" t="s">
        <v>203</v>
      </c>
      <c r="LPZ18" s="102" t="s">
        <v>204</v>
      </c>
      <c r="LQA18" s="51" t="s">
        <v>174</v>
      </c>
      <c r="LQB18" s="51" t="s">
        <v>174</v>
      </c>
      <c r="LQC18" s="51" t="s">
        <v>173</v>
      </c>
      <c r="LQD18" s="51"/>
      <c r="LQE18" s="60">
        <f t="shared" ref="LQE18" si="4964">LQF18/1.19</f>
        <v>126.05042016806723</v>
      </c>
      <c r="LQF18" s="62">
        <v>150</v>
      </c>
      <c r="LQG18" s="83" t="s">
        <v>203</v>
      </c>
      <c r="LQH18" s="102" t="s">
        <v>204</v>
      </c>
      <c r="LQI18" s="51" t="s">
        <v>174</v>
      </c>
      <c r="LQJ18" s="51" t="s">
        <v>174</v>
      </c>
      <c r="LQK18" s="51" t="s">
        <v>173</v>
      </c>
      <c r="LQL18" s="51"/>
      <c r="LQM18" s="60">
        <f t="shared" ref="LQM18" si="4965">LQN18/1.19</f>
        <v>126.05042016806723</v>
      </c>
      <c r="LQN18" s="62">
        <v>150</v>
      </c>
      <c r="LQO18" s="83" t="s">
        <v>203</v>
      </c>
      <c r="LQP18" s="102" t="s">
        <v>204</v>
      </c>
      <c r="LQQ18" s="51" t="s">
        <v>174</v>
      </c>
      <c r="LQR18" s="51" t="s">
        <v>174</v>
      </c>
      <c r="LQS18" s="51" t="s">
        <v>173</v>
      </c>
      <c r="LQT18" s="51"/>
      <c r="LQU18" s="60">
        <f t="shared" ref="LQU18" si="4966">LQV18/1.19</f>
        <v>126.05042016806723</v>
      </c>
      <c r="LQV18" s="62">
        <v>150</v>
      </c>
      <c r="LQW18" s="83" t="s">
        <v>203</v>
      </c>
      <c r="LQX18" s="102" t="s">
        <v>204</v>
      </c>
      <c r="LQY18" s="51" t="s">
        <v>174</v>
      </c>
      <c r="LQZ18" s="51" t="s">
        <v>174</v>
      </c>
      <c r="LRA18" s="51" t="s">
        <v>173</v>
      </c>
      <c r="LRB18" s="51"/>
      <c r="LRC18" s="60">
        <f t="shared" ref="LRC18" si="4967">LRD18/1.19</f>
        <v>126.05042016806723</v>
      </c>
      <c r="LRD18" s="62">
        <v>150</v>
      </c>
      <c r="LRE18" s="83" t="s">
        <v>203</v>
      </c>
      <c r="LRF18" s="102" t="s">
        <v>204</v>
      </c>
      <c r="LRG18" s="51" t="s">
        <v>174</v>
      </c>
      <c r="LRH18" s="51" t="s">
        <v>174</v>
      </c>
      <c r="LRI18" s="51" t="s">
        <v>173</v>
      </c>
      <c r="LRJ18" s="51"/>
      <c r="LRK18" s="60">
        <f t="shared" ref="LRK18" si="4968">LRL18/1.19</f>
        <v>126.05042016806723</v>
      </c>
      <c r="LRL18" s="62">
        <v>150</v>
      </c>
      <c r="LRM18" s="83" t="s">
        <v>203</v>
      </c>
      <c r="LRN18" s="102" t="s">
        <v>204</v>
      </c>
      <c r="LRO18" s="51" t="s">
        <v>174</v>
      </c>
      <c r="LRP18" s="51" t="s">
        <v>174</v>
      </c>
      <c r="LRQ18" s="51" t="s">
        <v>173</v>
      </c>
      <c r="LRR18" s="51"/>
      <c r="LRS18" s="60">
        <f t="shared" ref="LRS18" si="4969">LRT18/1.19</f>
        <v>126.05042016806723</v>
      </c>
      <c r="LRT18" s="62">
        <v>150</v>
      </c>
      <c r="LRU18" s="83" t="s">
        <v>203</v>
      </c>
      <c r="LRV18" s="102" t="s">
        <v>204</v>
      </c>
      <c r="LRW18" s="51" t="s">
        <v>174</v>
      </c>
      <c r="LRX18" s="51" t="s">
        <v>174</v>
      </c>
      <c r="LRY18" s="51" t="s">
        <v>173</v>
      </c>
      <c r="LRZ18" s="51"/>
      <c r="LSA18" s="60">
        <f t="shared" ref="LSA18" si="4970">LSB18/1.19</f>
        <v>126.05042016806723</v>
      </c>
      <c r="LSB18" s="62">
        <v>150</v>
      </c>
      <c r="LSC18" s="83" t="s">
        <v>203</v>
      </c>
      <c r="LSD18" s="102" t="s">
        <v>204</v>
      </c>
      <c r="LSE18" s="51" t="s">
        <v>174</v>
      </c>
      <c r="LSF18" s="51" t="s">
        <v>174</v>
      </c>
      <c r="LSG18" s="51" t="s">
        <v>173</v>
      </c>
      <c r="LSH18" s="51"/>
      <c r="LSI18" s="60">
        <f t="shared" ref="LSI18" si="4971">LSJ18/1.19</f>
        <v>126.05042016806723</v>
      </c>
      <c r="LSJ18" s="62">
        <v>150</v>
      </c>
      <c r="LSK18" s="83" t="s">
        <v>203</v>
      </c>
      <c r="LSL18" s="102" t="s">
        <v>204</v>
      </c>
      <c r="LSM18" s="51" t="s">
        <v>174</v>
      </c>
      <c r="LSN18" s="51" t="s">
        <v>174</v>
      </c>
      <c r="LSO18" s="51" t="s">
        <v>173</v>
      </c>
      <c r="LSP18" s="51"/>
      <c r="LSQ18" s="60">
        <f t="shared" ref="LSQ18" si="4972">LSR18/1.19</f>
        <v>126.05042016806723</v>
      </c>
      <c r="LSR18" s="62">
        <v>150</v>
      </c>
      <c r="LSS18" s="83" t="s">
        <v>203</v>
      </c>
      <c r="LST18" s="102" t="s">
        <v>204</v>
      </c>
      <c r="LSU18" s="51" t="s">
        <v>174</v>
      </c>
      <c r="LSV18" s="51" t="s">
        <v>174</v>
      </c>
      <c r="LSW18" s="51" t="s">
        <v>173</v>
      </c>
      <c r="LSX18" s="51"/>
      <c r="LSY18" s="60">
        <f t="shared" ref="LSY18" si="4973">LSZ18/1.19</f>
        <v>126.05042016806723</v>
      </c>
      <c r="LSZ18" s="62">
        <v>150</v>
      </c>
      <c r="LTA18" s="83" t="s">
        <v>203</v>
      </c>
      <c r="LTB18" s="102" t="s">
        <v>204</v>
      </c>
      <c r="LTC18" s="51" t="s">
        <v>174</v>
      </c>
      <c r="LTD18" s="51" t="s">
        <v>174</v>
      </c>
      <c r="LTE18" s="51" t="s">
        <v>173</v>
      </c>
      <c r="LTF18" s="51"/>
      <c r="LTG18" s="60">
        <f t="shared" ref="LTG18" si="4974">LTH18/1.19</f>
        <v>126.05042016806723</v>
      </c>
      <c r="LTH18" s="62">
        <v>150</v>
      </c>
      <c r="LTI18" s="83" t="s">
        <v>203</v>
      </c>
      <c r="LTJ18" s="102" t="s">
        <v>204</v>
      </c>
      <c r="LTK18" s="51" t="s">
        <v>174</v>
      </c>
      <c r="LTL18" s="51" t="s">
        <v>174</v>
      </c>
      <c r="LTM18" s="51" t="s">
        <v>173</v>
      </c>
      <c r="LTN18" s="51"/>
      <c r="LTO18" s="60">
        <f t="shared" ref="LTO18" si="4975">LTP18/1.19</f>
        <v>126.05042016806723</v>
      </c>
      <c r="LTP18" s="62">
        <v>150</v>
      </c>
      <c r="LTQ18" s="83" t="s">
        <v>203</v>
      </c>
      <c r="LTR18" s="102" t="s">
        <v>204</v>
      </c>
      <c r="LTS18" s="51" t="s">
        <v>174</v>
      </c>
      <c r="LTT18" s="51" t="s">
        <v>174</v>
      </c>
      <c r="LTU18" s="51" t="s">
        <v>173</v>
      </c>
      <c r="LTV18" s="51"/>
      <c r="LTW18" s="60">
        <f t="shared" ref="LTW18" si="4976">LTX18/1.19</f>
        <v>126.05042016806723</v>
      </c>
      <c r="LTX18" s="62">
        <v>150</v>
      </c>
      <c r="LTY18" s="83" t="s">
        <v>203</v>
      </c>
      <c r="LTZ18" s="102" t="s">
        <v>204</v>
      </c>
      <c r="LUA18" s="51" t="s">
        <v>174</v>
      </c>
      <c r="LUB18" s="51" t="s">
        <v>174</v>
      </c>
      <c r="LUC18" s="51" t="s">
        <v>173</v>
      </c>
      <c r="LUD18" s="51"/>
      <c r="LUE18" s="60">
        <f t="shared" ref="LUE18" si="4977">LUF18/1.19</f>
        <v>126.05042016806723</v>
      </c>
      <c r="LUF18" s="62">
        <v>150</v>
      </c>
      <c r="LUG18" s="83" t="s">
        <v>203</v>
      </c>
      <c r="LUH18" s="102" t="s">
        <v>204</v>
      </c>
      <c r="LUI18" s="51" t="s">
        <v>174</v>
      </c>
      <c r="LUJ18" s="51" t="s">
        <v>174</v>
      </c>
      <c r="LUK18" s="51" t="s">
        <v>173</v>
      </c>
      <c r="LUL18" s="51"/>
      <c r="LUM18" s="60">
        <f t="shared" ref="LUM18" si="4978">LUN18/1.19</f>
        <v>126.05042016806723</v>
      </c>
      <c r="LUN18" s="62">
        <v>150</v>
      </c>
      <c r="LUO18" s="83" t="s">
        <v>203</v>
      </c>
      <c r="LUP18" s="102" t="s">
        <v>204</v>
      </c>
      <c r="LUQ18" s="51" t="s">
        <v>174</v>
      </c>
      <c r="LUR18" s="51" t="s">
        <v>174</v>
      </c>
      <c r="LUS18" s="51" t="s">
        <v>173</v>
      </c>
      <c r="LUT18" s="51"/>
      <c r="LUU18" s="60">
        <f t="shared" ref="LUU18" si="4979">LUV18/1.19</f>
        <v>126.05042016806723</v>
      </c>
      <c r="LUV18" s="62">
        <v>150</v>
      </c>
      <c r="LUW18" s="83" t="s">
        <v>203</v>
      </c>
      <c r="LUX18" s="102" t="s">
        <v>204</v>
      </c>
      <c r="LUY18" s="51" t="s">
        <v>174</v>
      </c>
      <c r="LUZ18" s="51" t="s">
        <v>174</v>
      </c>
      <c r="LVA18" s="51" t="s">
        <v>173</v>
      </c>
      <c r="LVB18" s="51"/>
      <c r="LVC18" s="60">
        <f t="shared" ref="LVC18" si="4980">LVD18/1.19</f>
        <v>126.05042016806723</v>
      </c>
      <c r="LVD18" s="62">
        <v>150</v>
      </c>
      <c r="LVE18" s="83" t="s">
        <v>203</v>
      </c>
      <c r="LVF18" s="102" t="s">
        <v>204</v>
      </c>
      <c r="LVG18" s="51" t="s">
        <v>174</v>
      </c>
      <c r="LVH18" s="51" t="s">
        <v>174</v>
      </c>
      <c r="LVI18" s="51" t="s">
        <v>173</v>
      </c>
      <c r="LVJ18" s="51"/>
      <c r="LVK18" s="60">
        <f t="shared" ref="LVK18" si="4981">LVL18/1.19</f>
        <v>126.05042016806723</v>
      </c>
      <c r="LVL18" s="62">
        <v>150</v>
      </c>
      <c r="LVM18" s="83" t="s">
        <v>203</v>
      </c>
      <c r="LVN18" s="102" t="s">
        <v>204</v>
      </c>
      <c r="LVO18" s="51" t="s">
        <v>174</v>
      </c>
      <c r="LVP18" s="51" t="s">
        <v>174</v>
      </c>
      <c r="LVQ18" s="51" t="s">
        <v>173</v>
      </c>
      <c r="LVR18" s="51"/>
      <c r="LVS18" s="60">
        <f t="shared" ref="LVS18" si="4982">LVT18/1.19</f>
        <v>126.05042016806723</v>
      </c>
      <c r="LVT18" s="62">
        <v>150</v>
      </c>
      <c r="LVU18" s="83" t="s">
        <v>203</v>
      </c>
      <c r="LVV18" s="102" t="s">
        <v>204</v>
      </c>
      <c r="LVW18" s="51" t="s">
        <v>174</v>
      </c>
      <c r="LVX18" s="51" t="s">
        <v>174</v>
      </c>
      <c r="LVY18" s="51" t="s">
        <v>173</v>
      </c>
      <c r="LVZ18" s="51"/>
      <c r="LWA18" s="60">
        <f t="shared" ref="LWA18" si="4983">LWB18/1.19</f>
        <v>126.05042016806723</v>
      </c>
      <c r="LWB18" s="62">
        <v>150</v>
      </c>
      <c r="LWC18" s="83" t="s">
        <v>203</v>
      </c>
      <c r="LWD18" s="102" t="s">
        <v>204</v>
      </c>
      <c r="LWE18" s="51" t="s">
        <v>174</v>
      </c>
      <c r="LWF18" s="51" t="s">
        <v>174</v>
      </c>
      <c r="LWG18" s="51" t="s">
        <v>173</v>
      </c>
      <c r="LWH18" s="51"/>
      <c r="LWI18" s="60">
        <f t="shared" ref="LWI18" si="4984">LWJ18/1.19</f>
        <v>126.05042016806723</v>
      </c>
      <c r="LWJ18" s="62">
        <v>150</v>
      </c>
      <c r="LWK18" s="83" t="s">
        <v>203</v>
      </c>
      <c r="LWL18" s="102" t="s">
        <v>204</v>
      </c>
      <c r="LWM18" s="51" t="s">
        <v>174</v>
      </c>
      <c r="LWN18" s="51" t="s">
        <v>174</v>
      </c>
      <c r="LWO18" s="51" t="s">
        <v>173</v>
      </c>
      <c r="LWP18" s="51"/>
      <c r="LWQ18" s="60">
        <f t="shared" ref="LWQ18" si="4985">LWR18/1.19</f>
        <v>126.05042016806723</v>
      </c>
      <c r="LWR18" s="62">
        <v>150</v>
      </c>
      <c r="LWS18" s="83" t="s">
        <v>203</v>
      </c>
      <c r="LWT18" s="102" t="s">
        <v>204</v>
      </c>
      <c r="LWU18" s="51" t="s">
        <v>174</v>
      </c>
      <c r="LWV18" s="51" t="s">
        <v>174</v>
      </c>
      <c r="LWW18" s="51" t="s">
        <v>173</v>
      </c>
      <c r="LWX18" s="51"/>
      <c r="LWY18" s="60">
        <f t="shared" ref="LWY18" si="4986">LWZ18/1.19</f>
        <v>126.05042016806723</v>
      </c>
      <c r="LWZ18" s="62">
        <v>150</v>
      </c>
      <c r="LXA18" s="83" t="s">
        <v>203</v>
      </c>
      <c r="LXB18" s="102" t="s">
        <v>204</v>
      </c>
      <c r="LXC18" s="51" t="s">
        <v>174</v>
      </c>
      <c r="LXD18" s="51" t="s">
        <v>174</v>
      </c>
      <c r="LXE18" s="51" t="s">
        <v>173</v>
      </c>
      <c r="LXF18" s="51"/>
      <c r="LXG18" s="60">
        <f t="shared" ref="LXG18" si="4987">LXH18/1.19</f>
        <v>126.05042016806723</v>
      </c>
      <c r="LXH18" s="62">
        <v>150</v>
      </c>
      <c r="LXI18" s="83" t="s">
        <v>203</v>
      </c>
      <c r="LXJ18" s="102" t="s">
        <v>204</v>
      </c>
      <c r="LXK18" s="51" t="s">
        <v>174</v>
      </c>
      <c r="LXL18" s="51" t="s">
        <v>174</v>
      </c>
      <c r="LXM18" s="51" t="s">
        <v>173</v>
      </c>
      <c r="LXN18" s="51"/>
      <c r="LXO18" s="60">
        <f t="shared" ref="LXO18" si="4988">LXP18/1.19</f>
        <v>126.05042016806723</v>
      </c>
      <c r="LXP18" s="62">
        <v>150</v>
      </c>
      <c r="LXQ18" s="83" t="s">
        <v>203</v>
      </c>
      <c r="LXR18" s="102" t="s">
        <v>204</v>
      </c>
      <c r="LXS18" s="51" t="s">
        <v>174</v>
      </c>
      <c r="LXT18" s="51" t="s">
        <v>174</v>
      </c>
      <c r="LXU18" s="51" t="s">
        <v>173</v>
      </c>
      <c r="LXV18" s="51"/>
      <c r="LXW18" s="60">
        <f t="shared" ref="LXW18" si="4989">LXX18/1.19</f>
        <v>126.05042016806723</v>
      </c>
      <c r="LXX18" s="62">
        <v>150</v>
      </c>
      <c r="LXY18" s="83" t="s">
        <v>203</v>
      </c>
      <c r="LXZ18" s="102" t="s">
        <v>204</v>
      </c>
      <c r="LYA18" s="51" t="s">
        <v>174</v>
      </c>
      <c r="LYB18" s="51" t="s">
        <v>174</v>
      </c>
      <c r="LYC18" s="51" t="s">
        <v>173</v>
      </c>
      <c r="LYD18" s="51"/>
      <c r="LYE18" s="60">
        <f t="shared" ref="LYE18" si="4990">LYF18/1.19</f>
        <v>126.05042016806723</v>
      </c>
      <c r="LYF18" s="62">
        <v>150</v>
      </c>
      <c r="LYG18" s="83" t="s">
        <v>203</v>
      </c>
      <c r="LYH18" s="102" t="s">
        <v>204</v>
      </c>
      <c r="LYI18" s="51" t="s">
        <v>174</v>
      </c>
      <c r="LYJ18" s="51" t="s">
        <v>174</v>
      </c>
      <c r="LYK18" s="51" t="s">
        <v>173</v>
      </c>
      <c r="LYL18" s="51"/>
      <c r="LYM18" s="60">
        <f t="shared" ref="LYM18" si="4991">LYN18/1.19</f>
        <v>126.05042016806723</v>
      </c>
      <c r="LYN18" s="62">
        <v>150</v>
      </c>
      <c r="LYO18" s="83" t="s">
        <v>203</v>
      </c>
      <c r="LYP18" s="102" t="s">
        <v>204</v>
      </c>
      <c r="LYQ18" s="51" t="s">
        <v>174</v>
      </c>
      <c r="LYR18" s="51" t="s">
        <v>174</v>
      </c>
      <c r="LYS18" s="51" t="s">
        <v>173</v>
      </c>
      <c r="LYT18" s="51"/>
      <c r="LYU18" s="60">
        <f t="shared" ref="LYU18" si="4992">LYV18/1.19</f>
        <v>126.05042016806723</v>
      </c>
      <c r="LYV18" s="62">
        <v>150</v>
      </c>
      <c r="LYW18" s="83" t="s">
        <v>203</v>
      </c>
      <c r="LYX18" s="102" t="s">
        <v>204</v>
      </c>
      <c r="LYY18" s="51" t="s">
        <v>174</v>
      </c>
      <c r="LYZ18" s="51" t="s">
        <v>174</v>
      </c>
      <c r="LZA18" s="51" t="s">
        <v>173</v>
      </c>
      <c r="LZB18" s="51"/>
      <c r="LZC18" s="60">
        <f t="shared" ref="LZC18" si="4993">LZD18/1.19</f>
        <v>126.05042016806723</v>
      </c>
      <c r="LZD18" s="62">
        <v>150</v>
      </c>
      <c r="LZE18" s="83" t="s">
        <v>203</v>
      </c>
      <c r="LZF18" s="102" t="s">
        <v>204</v>
      </c>
      <c r="LZG18" s="51" t="s">
        <v>174</v>
      </c>
      <c r="LZH18" s="51" t="s">
        <v>174</v>
      </c>
      <c r="LZI18" s="51" t="s">
        <v>173</v>
      </c>
      <c r="LZJ18" s="51"/>
      <c r="LZK18" s="60">
        <f t="shared" ref="LZK18" si="4994">LZL18/1.19</f>
        <v>126.05042016806723</v>
      </c>
      <c r="LZL18" s="62">
        <v>150</v>
      </c>
      <c r="LZM18" s="83" t="s">
        <v>203</v>
      </c>
      <c r="LZN18" s="102" t="s">
        <v>204</v>
      </c>
      <c r="LZO18" s="51" t="s">
        <v>174</v>
      </c>
      <c r="LZP18" s="51" t="s">
        <v>174</v>
      </c>
      <c r="LZQ18" s="51" t="s">
        <v>173</v>
      </c>
      <c r="LZR18" s="51"/>
      <c r="LZS18" s="60">
        <f t="shared" ref="LZS18" si="4995">LZT18/1.19</f>
        <v>126.05042016806723</v>
      </c>
      <c r="LZT18" s="62">
        <v>150</v>
      </c>
      <c r="LZU18" s="83" t="s">
        <v>203</v>
      </c>
      <c r="LZV18" s="102" t="s">
        <v>204</v>
      </c>
      <c r="LZW18" s="51" t="s">
        <v>174</v>
      </c>
      <c r="LZX18" s="51" t="s">
        <v>174</v>
      </c>
      <c r="LZY18" s="51" t="s">
        <v>173</v>
      </c>
      <c r="LZZ18" s="51"/>
      <c r="MAA18" s="60">
        <f t="shared" ref="MAA18" si="4996">MAB18/1.19</f>
        <v>126.05042016806723</v>
      </c>
      <c r="MAB18" s="62">
        <v>150</v>
      </c>
      <c r="MAC18" s="83" t="s">
        <v>203</v>
      </c>
      <c r="MAD18" s="102" t="s">
        <v>204</v>
      </c>
      <c r="MAE18" s="51" t="s">
        <v>174</v>
      </c>
      <c r="MAF18" s="51" t="s">
        <v>174</v>
      </c>
      <c r="MAG18" s="51" t="s">
        <v>173</v>
      </c>
      <c r="MAH18" s="51"/>
      <c r="MAI18" s="60">
        <f t="shared" ref="MAI18" si="4997">MAJ18/1.19</f>
        <v>126.05042016806723</v>
      </c>
      <c r="MAJ18" s="62">
        <v>150</v>
      </c>
      <c r="MAK18" s="83" t="s">
        <v>203</v>
      </c>
      <c r="MAL18" s="102" t="s">
        <v>204</v>
      </c>
      <c r="MAM18" s="51" t="s">
        <v>174</v>
      </c>
      <c r="MAN18" s="51" t="s">
        <v>174</v>
      </c>
      <c r="MAO18" s="51" t="s">
        <v>173</v>
      </c>
      <c r="MAP18" s="51"/>
      <c r="MAQ18" s="60">
        <f t="shared" ref="MAQ18" si="4998">MAR18/1.19</f>
        <v>126.05042016806723</v>
      </c>
      <c r="MAR18" s="62">
        <v>150</v>
      </c>
      <c r="MAS18" s="83" t="s">
        <v>203</v>
      </c>
      <c r="MAT18" s="102" t="s">
        <v>204</v>
      </c>
      <c r="MAU18" s="51" t="s">
        <v>174</v>
      </c>
      <c r="MAV18" s="51" t="s">
        <v>174</v>
      </c>
      <c r="MAW18" s="51" t="s">
        <v>173</v>
      </c>
      <c r="MAX18" s="51"/>
      <c r="MAY18" s="60">
        <f t="shared" ref="MAY18" si="4999">MAZ18/1.19</f>
        <v>126.05042016806723</v>
      </c>
      <c r="MAZ18" s="62">
        <v>150</v>
      </c>
      <c r="MBA18" s="83" t="s">
        <v>203</v>
      </c>
      <c r="MBB18" s="102" t="s">
        <v>204</v>
      </c>
      <c r="MBC18" s="51" t="s">
        <v>174</v>
      </c>
      <c r="MBD18" s="51" t="s">
        <v>174</v>
      </c>
      <c r="MBE18" s="51" t="s">
        <v>173</v>
      </c>
      <c r="MBF18" s="51"/>
      <c r="MBG18" s="60">
        <f t="shared" ref="MBG18" si="5000">MBH18/1.19</f>
        <v>126.05042016806723</v>
      </c>
      <c r="MBH18" s="62">
        <v>150</v>
      </c>
      <c r="MBI18" s="83" t="s">
        <v>203</v>
      </c>
      <c r="MBJ18" s="102" t="s">
        <v>204</v>
      </c>
      <c r="MBK18" s="51" t="s">
        <v>174</v>
      </c>
      <c r="MBL18" s="51" t="s">
        <v>174</v>
      </c>
      <c r="MBM18" s="51" t="s">
        <v>173</v>
      </c>
      <c r="MBN18" s="51"/>
      <c r="MBO18" s="60">
        <f t="shared" ref="MBO18" si="5001">MBP18/1.19</f>
        <v>126.05042016806723</v>
      </c>
      <c r="MBP18" s="62">
        <v>150</v>
      </c>
      <c r="MBQ18" s="83" t="s">
        <v>203</v>
      </c>
      <c r="MBR18" s="102" t="s">
        <v>204</v>
      </c>
      <c r="MBS18" s="51" t="s">
        <v>174</v>
      </c>
      <c r="MBT18" s="51" t="s">
        <v>174</v>
      </c>
      <c r="MBU18" s="51" t="s">
        <v>173</v>
      </c>
      <c r="MBV18" s="51"/>
      <c r="MBW18" s="60">
        <f t="shared" ref="MBW18" si="5002">MBX18/1.19</f>
        <v>126.05042016806723</v>
      </c>
      <c r="MBX18" s="62">
        <v>150</v>
      </c>
      <c r="MBY18" s="83" t="s">
        <v>203</v>
      </c>
      <c r="MBZ18" s="102" t="s">
        <v>204</v>
      </c>
      <c r="MCA18" s="51" t="s">
        <v>174</v>
      </c>
      <c r="MCB18" s="51" t="s">
        <v>174</v>
      </c>
      <c r="MCC18" s="51" t="s">
        <v>173</v>
      </c>
      <c r="MCD18" s="51"/>
      <c r="MCE18" s="60">
        <f t="shared" ref="MCE18" si="5003">MCF18/1.19</f>
        <v>126.05042016806723</v>
      </c>
      <c r="MCF18" s="62">
        <v>150</v>
      </c>
      <c r="MCG18" s="83" t="s">
        <v>203</v>
      </c>
      <c r="MCH18" s="102" t="s">
        <v>204</v>
      </c>
      <c r="MCI18" s="51" t="s">
        <v>174</v>
      </c>
      <c r="MCJ18" s="51" t="s">
        <v>174</v>
      </c>
      <c r="MCK18" s="51" t="s">
        <v>173</v>
      </c>
      <c r="MCL18" s="51"/>
      <c r="MCM18" s="60">
        <f t="shared" ref="MCM18" si="5004">MCN18/1.19</f>
        <v>126.05042016806723</v>
      </c>
      <c r="MCN18" s="62">
        <v>150</v>
      </c>
      <c r="MCO18" s="83" t="s">
        <v>203</v>
      </c>
      <c r="MCP18" s="102" t="s">
        <v>204</v>
      </c>
      <c r="MCQ18" s="51" t="s">
        <v>174</v>
      </c>
      <c r="MCR18" s="51" t="s">
        <v>174</v>
      </c>
      <c r="MCS18" s="51" t="s">
        <v>173</v>
      </c>
      <c r="MCT18" s="51"/>
      <c r="MCU18" s="60">
        <f t="shared" ref="MCU18" si="5005">MCV18/1.19</f>
        <v>126.05042016806723</v>
      </c>
      <c r="MCV18" s="62">
        <v>150</v>
      </c>
      <c r="MCW18" s="83" t="s">
        <v>203</v>
      </c>
      <c r="MCX18" s="102" t="s">
        <v>204</v>
      </c>
      <c r="MCY18" s="51" t="s">
        <v>174</v>
      </c>
      <c r="MCZ18" s="51" t="s">
        <v>174</v>
      </c>
      <c r="MDA18" s="51" t="s">
        <v>173</v>
      </c>
      <c r="MDB18" s="51"/>
      <c r="MDC18" s="60">
        <f t="shared" ref="MDC18" si="5006">MDD18/1.19</f>
        <v>126.05042016806723</v>
      </c>
      <c r="MDD18" s="62">
        <v>150</v>
      </c>
      <c r="MDE18" s="83" t="s">
        <v>203</v>
      </c>
      <c r="MDF18" s="102" t="s">
        <v>204</v>
      </c>
      <c r="MDG18" s="51" t="s">
        <v>174</v>
      </c>
      <c r="MDH18" s="51" t="s">
        <v>174</v>
      </c>
      <c r="MDI18" s="51" t="s">
        <v>173</v>
      </c>
      <c r="MDJ18" s="51"/>
      <c r="MDK18" s="60">
        <f t="shared" ref="MDK18" si="5007">MDL18/1.19</f>
        <v>126.05042016806723</v>
      </c>
      <c r="MDL18" s="62">
        <v>150</v>
      </c>
      <c r="MDM18" s="83" t="s">
        <v>203</v>
      </c>
      <c r="MDN18" s="102" t="s">
        <v>204</v>
      </c>
      <c r="MDO18" s="51" t="s">
        <v>174</v>
      </c>
      <c r="MDP18" s="51" t="s">
        <v>174</v>
      </c>
      <c r="MDQ18" s="51" t="s">
        <v>173</v>
      </c>
      <c r="MDR18" s="51"/>
      <c r="MDS18" s="60">
        <f t="shared" ref="MDS18" si="5008">MDT18/1.19</f>
        <v>126.05042016806723</v>
      </c>
      <c r="MDT18" s="62">
        <v>150</v>
      </c>
      <c r="MDU18" s="83" t="s">
        <v>203</v>
      </c>
      <c r="MDV18" s="102" t="s">
        <v>204</v>
      </c>
      <c r="MDW18" s="51" t="s">
        <v>174</v>
      </c>
      <c r="MDX18" s="51" t="s">
        <v>174</v>
      </c>
      <c r="MDY18" s="51" t="s">
        <v>173</v>
      </c>
      <c r="MDZ18" s="51"/>
      <c r="MEA18" s="60">
        <f t="shared" ref="MEA18" si="5009">MEB18/1.19</f>
        <v>126.05042016806723</v>
      </c>
      <c r="MEB18" s="62">
        <v>150</v>
      </c>
      <c r="MEC18" s="83" t="s">
        <v>203</v>
      </c>
      <c r="MED18" s="102" t="s">
        <v>204</v>
      </c>
      <c r="MEE18" s="51" t="s">
        <v>174</v>
      </c>
      <c r="MEF18" s="51" t="s">
        <v>174</v>
      </c>
      <c r="MEG18" s="51" t="s">
        <v>173</v>
      </c>
      <c r="MEH18" s="51"/>
      <c r="MEI18" s="60">
        <f t="shared" ref="MEI18" si="5010">MEJ18/1.19</f>
        <v>126.05042016806723</v>
      </c>
      <c r="MEJ18" s="62">
        <v>150</v>
      </c>
      <c r="MEK18" s="83" t="s">
        <v>203</v>
      </c>
      <c r="MEL18" s="102" t="s">
        <v>204</v>
      </c>
      <c r="MEM18" s="51" t="s">
        <v>174</v>
      </c>
      <c r="MEN18" s="51" t="s">
        <v>174</v>
      </c>
      <c r="MEO18" s="51" t="s">
        <v>173</v>
      </c>
      <c r="MEP18" s="51"/>
      <c r="MEQ18" s="60">
        <f t="shared" ref="MEQ18" si="5011">MER18/1.19</f>
        <v>126.05042016806723</v>
      </c>
      <c r="MER18" s="62">
        <v>150</v>
      </c>
      <c r="MES18" s="83" t="s">
        <v>203</v>
      </c>
      <c r="MET18" s="102" t="s">
        <v>204</v>
      </c>
      <c r="MEU18" s="51" t="s">
        <v>174</v>
      </c>
      <c r="MEV18" s="51" t="s">
        <v>174</v>
      </c>
      <c r="MEW18" s="51" t="s">
        <v>173</v>
      </c>
      <c r="MEX18" s="51"/>
      <c r="MEY18" s="60">
        <f t="shared" ref="MEY18" si="5012">MEZ18/1.19</f>
        <v>126.05042016806723</v>
      </c>
      <c r="MEZ18" s="62">
        <v>150</v>
      </c>
      <c r="MFA18" s="83" t="s">
        <v>203</v>
      </c>
      <c r="MFB18" s="102" t="s">
        <v>204</v>
      </c>
      <c r="MFC18" s="51" t="s">
        <v>174</v>
      </c>
      <c r="MFD18" s="51" t="s">
        <v>174</v>
      </c>
      <c r="MFE18" s="51" t="s">
        <v>173</v>
      </c>
      <c r="MFF18" s="51"/>
      <c r="MFG18" s="60">
        <f t="shared" ref="MFG18" si="5013">MFH18/1.19</f>
        <v>126.05042016806723</v>
      </c>
      <c r="MFH18" s="62">
        <v>150</v>
      </c>
      <c r="MFI18" s="83" t="s">
        <v>203</v>
      </c>
      <c r="MFJ18" s="102" t="s">
        <v>204</v>
      </c>
      <c r="MFK18" s="51" t="s">
        <v>174</v>
      </c>
      <c r="MFL18" s="51" t="s">
        <v>174</v>
      </c>
      <c r="MFM18" s="51" t="s">
        <v>173</v>
      </c>
      <c r="MFN18" s="51"/>
      <c r="MFO18" s="60">
        <f t="shared" ref="MFO18" si="5014">MFP18/1.19</f>
        <v>126.05042016806723</v>
      </c>
      <c r="MFP18" s="62">
        <v>150</v>
      </c>
      <c r="MFQ18" s="83" t="s">
        <v>203</v>
      </c>
      <c r="MFR18" s="102" t="s">
        <v>204</v>
      </c>
      <c r="MFS18" s="51" t="s">
        <v>174</v>
      </c>
      <c r="MFT18" s="51" t="s">
        <v>174</v>
      </c>
      <c r="MFU18" s="51" t="s">
        <v>173</v>
      </c>
      <c r="MFV18" s="51"/>
      <c r="MFW18" s="60">
        <f t="shared" ref="MFW18" si="5015">MFX18/1.19</f>
        <v>126.05042016806723</v>
      </c>
      <c r="MFX18" s="62">
        <v>150</v>
      </c>
      <c r="MFY18" s="83" t="s">
        <v>203</v>
      </c>
      <c r="MFZ18" s="102" t="s">
        <v>204</v>
      </c>
      <c r="MGA18" s="51" t="s">
        <v>174</v>
      </c>
      <c r="MGB18" s="51" t="s">
        <v>174</v>
      </c>
      <c r="MGC18" s="51" t="s">
        <v>173</v>
      </c>
      <c r="MGD18" s="51"/>
      <c r="MGE18" s="60">
        <f t="shared" ref="MGE18" si="5016">MGF18/1.19</f>
        <v>126.05042016806723</v>
      </c>
      <c r="MGF18" s="62">
        <v>150</v>
      </c>
      <c r="MGG18" s="83" t="s">
        <v>203</v>
      </c>
      <c r="MGH18" s="102" t="s">
        <v>204</v>
      </c>
      <c r="MGI18" s="51" t="s">
        <v>174</v>
      </c>
      <c r="MGJ18" s="51" t="s">
        <v>174</v>
      </c>
      <c r="MGK18" s="51" t="s">
        <v>173</v>
      </c>
      <c r="MGL18" s="51"/>
      <c r="MGM18" s="60">
        <f t="shared" ref="MGM18" si="5017">MGN18/1.19</f>
        <v>126.05042016806723</v>
      </c>
      <c r="MGN18" s="62">
        <v>150</v>
      </c>
      <c r="MGO18" s="83" t="s">
        <v>203</v>
      </c>
      <c r="MGP18" s="102" t="s">
        <v>204</v>
      </c>
      <c r="MGQ18" s="51" t="s">
        <v>174</v>
      </c>
      <c r="MGR18" s="51" t="s">
        <v>174</v>
      </c>
      <c r="MGS18" s="51" t="s">
        <v>173</v>
      </c>
      <c r="MGT18" s="51"/>
      <c r="MGU18" s="60">
        <f t="shared" ref="MGU18" si="5018">MGV18/1.19</f>
        <v>126.05042016806723</v>
      </c>
      <c r="MGV18" s="62">
        <v>150</v>
      </c>
      <c r="MGW18" s="83" t="s">
        <v>203</v>
      </c>
      <c r="MGX18" s="102" t="s">
        <v>204</v>
      </c>
      <c r="MGY18" s="51" t="s">
        <v>174</v>
      </c>
      <c r="MGZ18" s="51" t="s">
        <v>174</v>
      </c>
      <c r="MHA18" s="51" t="s">
        <v>173</v>
      </c>
      <c r="MHB18" s="51"/>
      <c r="MHC18" s="60">
        <f t="shared" ref="MHC18" si="5019">MHD18/1.19</f>
        <v>126.05042016806723</v>
      </c>
      <c r="MHD18" s="62">
        <v>150</v>
      </c>
      <c r="MHE18" s="83" t="s">
        <v>203</v>
      </c>
      <c r="MHF18" s="102" t="s">
        <v>204</v>
      </c>
      <c r="MHG18" s="51" t="s">
        <v>174</v>
      </c>
      <c r="MHH18" s="51" t="s">
        <v>174</v>
      </c>
      <c r="MHI18" s="51" t="s">
        <v>173</v>
      </c>
      <c r="MHJ18" s="51"/>
      <c r="MHK18" s="60">
        <f t="shared" ref="MHK18" si="5020">MHL18/1.19</f>
        <v>126.05042016806723</v>
      </c>
      <c r="MHL18" s="62">
        <v>150</v>
      </c>
      <c r="MHM18" s="83" t="s">
        <v>203</v>
      </c>
      <c r="MHN18" s="102" t="s">
        <v>204</v>
      </c>
      <c r="MHO18" s="51" t="s">
        <v>174</v>
      </c>
      <c r="MHP18" s="51" t="s">
        <v>174</v>
      </c>
      <c r="MHQ18" s="51" t="s">
        <v>173</v>
      </c>
      <c r="MHR18" s="51"/>
      <c r="MHS18" s="60">
        <f t="shared" ref="MHS18" si="5021">MHT18/1.19</f>
        <v>126.05042016806723</v>
      </c>
      <c r="MHT18" s="62">
        <v>150</v>
      </c>
      <c r="MHU18" s="83" t="s">
        <v>203</v>
      </c>
      <c r="MHV18" s="102" t="s">
        <v>204</v>
      </c>
      <c r="MHW18" s="51" t="s">
        <v>174</v>
      </c>
      <c r="MHX18" s="51" t="s">
        <v>174</v>
      </c>
      <c r="MHY18" s="51" t="s">
        <v>173</v>
      </c>
      <c r="MHZ18" s="51"/>
      <c r="MIA18" s="60">
        <f t="shared" ref="MIA18" si="5022">MIB18/1.19</f>
        <v>126.05042016806723</v>
      </c>
      <c r="MIB18" s="62">
        <v>150</v>
      </c>
      <c r="MIC18" s="83" t="s">
        <v>203</v>
      </c>
      <c r="MID18" s="102" t="s">
        <v>204</v>
      </c>
      <c r="MIE18" s="51" t="s">
        <v>174</v>
      </c>
      <c r="MIF18" s="51" t="s">
        <v>174</v>
      </c>
      <c r="MIG18" s="51" t="s">
        <v>173</v>
      </c>
      <c r="MIH18" s="51"/>
      <c r="MII18" s="60">
        <f t="shared" ref="MII18" si="5023">MIJ18/1.19</f>
        <v>126.05042016806723</v>
      </c>
      <c r="MIJ18" s="62">
        <v>150</v>
      </c>
      <c r="MIK18" s="83" t="s">
        <v>203</v>
      </c>
      <c r="MIL18" s="102" t="s">
        <v>204</v>
      </c>
      <c r="MIM18" s="51" t="s">
        <v>174</v>
      </c>
      <c r="MIN18" s="51" t="s">
        <v>174</v>
      </c>
      <c r="MIO18" s="51" t="s">
        <v>173</v>
      </c>
      <c r="MIP18" s="51"/>
      <c r="MIQ18" s="60">
        <f t="shared" ref="MIQ18" si="5024">MIR18/1.19</f>
        <v>126.05042016806723</v>
      </c>
      <c r="MIR18" s="62">
        <v>150</v>
      </c>
      <c r="MIS18" s="83" t="s">
        <v>203</v>
      </c>
      <c r="MIT18" s="102" t="s">
        <v>204</v>
      </c>
      <c r="MIU18" s="51" t="s">
        <v>174</v>
      </c>
      <c r="MIV18" s="51" t="s">
        <v>174</v>
      </c>
      <c r="MIW18" s="51" t="s">
        <v>173</v>
      </c>
      <c r="MIX18" s="51"/>
      <c r="MIY18" s="60">
        <f t="shared" ref="MIY18" si="5025">MIZ18/1.19</f>
        <v>126.05042016806723</v>
      </c>
      <c r="MIZ18" s="62">
        <v>150</v>
      </c>
      <c r="MJA18" s="83" t="s">
        <v>203</v>
      </c>
      <c r="MJB18" s="102" t="s">
        <v>204</v>
      </c>
      <c r="MJC18" s="51" t="s">
        <v>174</v>
      </c>
      <c r="MJD18" s="51" t="s">
        <v>174</v>
      </c>
      <c r="MJE18" s="51" t="s">
        <v>173</v>
      </c>
      <c r="MJF18" s="51"/>
      <c r="MJG18" s="60">
        <f t="shared" ref="MJG18" si="5026">MJH18/1.19</f>
        <v>126.05042016806723</v>
      </c>
      <c r="MJH18" s="62">
        <v>150</v>
      </c>
      <c r="MJI18" s="83" t="s">
        <v>203</v>
      </c>
      <c r="MJJ18" s="102" t="s">
        <v>204</v>
      </c>
      <c r="MJK18" s="51" t="s">
        <v>174</v>
      </c>
      <c r="MJL18" s="51" t="s">
        <v>174</v>
      </c>
      <c r="MJM18" s="51" t="s">
        <v>173</v>
      </c>
      <c r="MJN18" s="51"/>
      <c r="MJO18" s="60">
        <f t="shared" ref="MJO18" si="5027">MJP18/1.19</f>
        <v>126.05042016806723</v>
      </c>
      <c r="MJP18" s="62">
        <v>150</v>
      </c>
      <c r="MJQ18" s="83" t="s">
        <v>203</v>
      </c>
      <c r="MJR18" s="102" t="s">
        <v>204</v>
      </c>
      <c r="MJS18" s="51" t="s">
        <v>174</v>
      </c>
      <c r="MJT18" s="51" t="s">
        <v>174</v>
      </c>
      <c r="MJU18" s="51" t="s">
        <v>173</v>
      </c>
      <c r="MJV18" s="51"/>
      <c r="MJW18" s="60">
        <f t="shared" ref="MJW18" si="5028">MJX18/1.19</f>
        <v>126.05042016806723</v>
      </c>
      <c r="MJX18" s="62">
        <v>150</v>
      </c>
      <c r="MJY18" s="83" t="s">
        <v>203</v>
      </c>
      <c r="MJZ18" s="102" t="s">
        <v>204</v>
      </c>
      <c r="MKA18" s="51" t="s">
        <v>174</v>
      </c>
      <c r="MKB18" s="51" t="s">
        <v>174</v>
      </c>
      <c r="MKC18" s="51" t="s">
        <v>173</v>
      </c>
      <c r="MKD18" s="51"/>
      <c r="MKE18" s="60">
        <f t="shared" ref="MKE18" si="5029">MKF18/1.19</f>
        <v>126.05042016806723</v>
      </c>
      <c r="MKF18" s="62">
        <v>150</v>
      </c>
      <c r="MKG18" s="83" t="s">
        <v>203</v>
      </c>
      <c r="MKH18" s="102" t="s">
        <v>204</v>
      </c>
      <c r="MKI18" s="51" t="s">
        <v>174</v>
      </c>
      <c r="MKJ18" s="51" t="s">
        <v>174</v>
      </c>
      <c r="MKK18" s="51" t="s">
        <v>173</v>
      </c>
      <c r="MKL18" s="51"/>
      <c r="MKM18" s="60">
        <f t="shared" ref="MKM18" si="5030">MKN18/1.19</f>
        <v>126.05042016806723</v>
      </c>
      <c r="MKN18" s="62">
        <v>150</v>
      </c>
      <c r="MKO18" s="83" t="s">
        <v>203</v>
      </c>
      <c r="MKP18" s="102" t="s">
        <v>204</v>
      </c>
      <c r="MKQ18" s="51" t="s">
        <v>174</v>
      </c>
      <c r="MKR18" s="51" t="s">
        <v>174</v>
      </c>
      <c r="MKS18" s="51" t="s">
        <v>173</v>
      </c>
      <c r="MKT18" s="51"/>
      <c r="MKU18" s="60">
        <f t="shared" ref="MKU18" si="5031">MKV18/1.19</f>
        <v>126.05042016806723</v>
      </c>
      <c r="MKV18" s="62">
        <v>150</v>
      </c>
      <c r="MKW18" s="83" t="s">
        <v>203</v>
      </c>
      <c r="MKX18" s="102" t="s">
        <v>204</v>
      </c>
      <c r="MKY18" s="51" t="s">
        <v>174</v>
      </c>
      <c r="MKZ18" s="51" t="s">
        <v>174</v>
      </c>
      <c r="MLA18" s="51" t="s">
        <v>173</v>
      </c>
      <c r="MLB18" s="51"/>
      <c r="MLC18" s="60">
        <f t="shared" ref="MLC18" si="5032">MLD18/1.19</f>
        <v>126.05042016806723</v>
      </c>
      <c r="MLD18" s="62">
        <v>150</v>
      </c>
      <c r="MLE18" s="83" t="s">
        <v>203</v>
      </c>
      <c r="MLF18" s="102" t="s">
        <v>204</v>
      </c>
      <c r="MLG18" s="51" t="s">
        <v>174</v>
      </c>
      <c r="MLH18" s="51" t="s">
        <v>174</v>
      </c>
      <c r="MLI18" s="51" t="s">
        <v>173</v>
      </c>
      <c r="MLJ18" s="51"/>
      <c r="MLK18" s="60">
        <f t="shared" ref="MLK18" si="5033">MLL18/1.19</f>
        <v>126.05042016806723</v>
      </c>
      <c r="MLL18" s="62">
        <v>150</v>
      </c>
      <c r="MLM18" s="83" t="s">
        <v>203</v>
      </c>
      <c r="MLN18" s="102" t="s">
        <v>204</v>
      </c>
      <c r="MLO18" s="51" t="s">
        <v>174</v>
      </c>
      <c r="MLP18" s="51" t="s">
        <v>174</v>
      </c>
      <c r="MLQ18" s="51" t="s">
        <v>173</v>
      </c>
      <c r="MLR18" s="51"/>
      <c r="MLS18" s="60">
        <f t="shared" ref="MLS18" si="5034">MLT18/1.19</f>
        <v>126.05042016806723</v>
      </c>
      <c r="MLT18" s="62">
        <v>150</v>
      </c>
      <c r="MLU18" s="83" t="s">
        <v>203</v>
      </c>
      <c r="MLV18" s="102" t="s">
        <v>204</v>
      </c>
      <c r="MLW18" s="51" t="s">
        <v>174</v>
      </c>
      <c r="MLX18" s="51" t="s">
        <v>174</v>
      </c>
      <c r="MLY18" s="51" t="s">
        <v>173</v>
      </c>
      <c r="MLZ18" s="51"/>
      <c r="MMA18" s="60">
        <f t="shared" ref="MMA18" si="5035">MMB18/1.19</f>
        <v>126.05042016806723</v>
      </c>
      <c r="MMB18" s="62">
        <v>150</v>
      </c>
      <c r="MMC18" s="83" t="s">
        <v>203</v>
      </c>
      <c r="MMD18" s="102" t="s">
        <v>204</v>
      </c>
      <c r="MME18" s="51" t="s">
        <v>174</v>
      </c>
      <c r="MMF18" s="51" t="s">
        <v>174</v>
      </c>
      <c r="MMG18" s="51" t="s">
        <v>173</v>
      </c>
      <c r="MMH18" s="51"/>
      <c r="MMI18" s="60">
        <f t="shared" ref="MMI18" si="5036">MMJ18/1.19</f>
        <v>126.05042016806723</v>
      </c>
      <c r="MMJ18" s="62">
        <v>150</v>
      </c>
      <c r="MMK18" s="83" t="s">
        <v>203</v>
      </c>
      <c r="MML18" s="102" t="s">
        <v>204</v>
      </c>
      <c r="MMM18" s="51" t="s">
        <v>174</v>
      </c>
      <c r="MMN18" s="51" t="s">
        <v>174</v>
      </c>
      <c r="MMO18" s="51" t="s">
        <v>173</v>
      </c>
      <c r="MMP18" s="51"/>
      <c r="MMQ18" s="60">
        <f t="shared" ref="MMQ18" si="5037">MMR18/1.19</f>
        <v>126.05042016806723</v>
      </c>
      <c r="MMR18" s="62">
        <v>150</v>
      </c>
      <c r="MMS18" s="83" t="s">
        <v>203</v>
      </c>
      <c r="MMT18" s="102" t="s">
        <v>204</v>
      </c>
      <c r="MMU18" s="51" t="s">
        <v>174</v>
      </c>
      <c r="MMV18" s="51" t="s">
        <v>174</v>
      </c>
      <c r="MMW18" s="51" t="s">
        <v>173</v>
      </c>
      <c r="MMX18" s="51"/>
      <c r="MMY18" s="60">
        <f t="shared" ref="MMY18" si="5038">MMZ18/1.19</f>
        <v>126.05042016806723</v>
      </c>
      <c r="MMZ18" s="62">
        <v>150</v>
      </c>
      <c r="MNA18" s="83" t="s">
        <v>203</v>
      </c>
      <c r="MNB18" s="102" t="s">
        <v>204</v>
      </c>
      <c r="MNC18" s="51" t="s">
        <v>174</v>
      </c>
      <c r="MND18" s="51" t="s">
        <v>174</v>
      </c>
      <c r="MNE18" s="51" t="s">
        <v>173</v>
      </c>
      <c r="MNF18" s="51"/>
      <c r="MNG18" s="60">
        <f t="shared" ref="MNG18" si="5039">MNH18/1.19</f>
        <v>126.05042016806723</v>
      </c>
      <c r="MNH18" s="62">
        <v>150</v>
      </c>
      <c r="MNI18" s="83" t="s">
        <v>203</v>
      </c>
      <c r="MNJ18" s="102" t="s">
        <v>204</v>
      </c>
      <c r="MNK18" s="51" t="s">
        <v>174</v>
      </c>
      <c r="MNL18" s="51" t="s">
        <v>174</v>
      </c>
      <c r="MNM18" s="51" t="s">
        <v>173</v>
      </c>
      <c r="MNN18" s="51"/>
      <c r="MNO18" s="60">
        <f t="shared" ref="MNO18" si="5040">MNP18/1.19</f>
        <v>126.05042016806723</v>
      </c>
      <c r="MNP18" s="62">
        <v>150</v>
      </c>
      <c r="MNQ18" s="83" t="s">
        <v>203</v>
      </c>
      <c r="MNR18" s="102" t="s">
        <v>204</v>
      </c>
      <c r="MNS18" s="51" t="s">
        <v>174</v>
      </c>
      <c r="MNT18" s="51" t="s">
        <v>174</v>
      </c>
      <c r="MNU18" s="51" t="s">
        <v>173</v>
      </c>
      <c r="MNV18" s="51"/>
      <c r="MNW18" s="60">
        <f t="shared" ref="MNW18" si="5041">MNX18/1.19</f>
        <v>126.05042016806723</v>
      </c>
      <c r="MNX18" s="62">
        <v>150</v>
      </c>
      <c r="MNY18" s="83" t="s">
        <v>203</v>
      </c>
      <c r="MNZ18" s="102" t="s">
        <v>204</v>
      </c>
      <c r="MOA18" s="51" t="s">
        <v>174</v>
      </c>
      <c r="MOB18" s="51" t="s">
        <v>174</v>
      </c>
      <c r="MOC18" s="51" t="s">
        <v>173</v>
      </c>
      <c r="MOD18" s="51"/>
      <c r="MOE18" s="60">
        <f t="shared" ref="MOE18" si="5042">MOF18/1.19</f>
        <v>126.05042016806723</v>
      </c>
      <c r="MOF18" s="62">
        <v>150</v>
      </c>
      <c r="MOG18" s="83" t="s">
        <v>203</v>
      </c>
      <c r="MOH18" s="102" t="s">
        <v>204</v>
      </c>
      <c r="MOI18" s="51" t="s">
        <v>174</v>
      </c>
      <c r="MOJ18" s="51" t="s">
        <v>174</v>
      </c>
      <c r="MOK18" s="51" t="s">
        <v>173</v>
      </c>
      <c r="MOL18" s="51"/>
      <c r="MOM18" s="60">
        <f t="shared" ref="MOM18" si="5043">MON18/1.19</f>
        <v>126.05042016806723</v>
      </c>
      <c r="MON18" s="62">
        <v>150</v>
      </c>
      <c r="MOO18" s="83" t="s">
        <v>203</v>
      </c>
      <c r="MOP18" s="102" t="s">
        <v>204</v>
      </c>
      <c r="MOQ18" s="51" t="s">
        <v>174</v>
      </c>
      <c r="MOR18" s="51" t="s">
        <v>174</v>
      </c>
      <c r="MOS18" s="51" t="s">
        <v>173</v>
      </c>
      <c r="MOT18" s="51"/>
      <c r="MOU18" s="60">
        <f t="shared" ref="MOU18" si="5044">MOV18/1.19</f>
        <v>126.05042016806723</v>
      </c>
      <c r="MOV18" s="62">
        <v>150</v>
      </c>
      <c r="MOW18" s="83" t="s">
        <v>203</v>
      </c>
      <c r="MOX18" s="102" t="s">
        <v>204</v>
      </c>
      <c r="MOY18" s="51" t="s">
        <v>174</v>
      </c>
      <c r="MOZ18" s="51" t="s">
        <v>174</v>
      </c>
      <c r="MPA18" s="51" t="s">
        <v>173</v>
      </c>
      <c r="MPB18" s="51"/>
      <c r="MPC18" s="60">
        <f t="shared" ref="MPC18" si="5045">MPD18/1.19</f>
        <v>126.05042016806723</v>
      </c>
      <c r="MPD18" s="62">
        <v>150</v>
      </c>
      <c r="MPE18" s="83" t="s">
        <v>203</v>
      </c>
      <c r="MPF18" s="102" t="s">
        <v>204</v>
      </c>
      <c r="MPG18" s="51" t="s">
        <v>174</v>
      </c>
      <c r="MPH18" s="51" t="s">
        <v>174</v>
      </c>
      <c r="MPI18" s="51" t="s">
        <v>173</v>
      </c>
      <c r="MPJ18" s="51"/>
      <c r="MPK18" s="60">
        <f t="shared" ref="MPK18" si="5046">MPL18/1.19</f>
        <v>126.05042016806723</v>
      </c>
      <c r="MPL18" s="62">
        <v>150</v>
      </c>
      <c r="MPM18" s="83" t="s">
        <v>203</v>
      </c>
      <c r="MPN18" s="102" t="s">
        <v>204</v>
      </c>
      <c r="MPO18" s="51" t="s">
        <v>174</v>
      </c>
      <c r="MPP18" s="51" t="s">
        <v>174</v>
      </c>
      <c r="MPQ18" s="51" t="s">
        <v>173</v>
      </c>
      <c r="MPR18" s="51"/>
      <c r="MPS18" s="60">
        <f t="shared" ref="MPS18" si="5047">MPT18/1.19</f>
        <v>126.05042016806723</v>
      </c>
      <c r="MPT18" s="62">
        <v>150</v>
      </c>
      <c r="MPU18" s="83" t="s">
        <v>203</v>
      </c>
      <c r="MPV18" s="102" t="s">
        <v>204</v>
      </c>
      <c r="MPW18" s="51" t="s">
        <v>174</v>
      </c>
      <c r="MPX18" s="51" t="s">
        <v>174</v>
      </c>
      <c r="MPY18" s="51" t="s">
        <v>173</v>
      </c>
      <c r="MPZ18" s="51"/>
      <c r="MQA18" s="60">
        <f t="shared" ref="MQA18" si="5048">MQB18/1.19</f>
        <v>126.05042016806723</v>
      </c>
      <c r="MQB18" s="62">
        <v>150</v>
      </c>
      <c r="MQC18" s="83" t="s">
        <v>203</v>
      </c>
      <c r="MQD18" s="102" t="s">
        <v>204</v>
      </c>
      <c r="MQE18" s="51" t="s">
        <v>174</v>
      </c>
      <c r="MQF18" s="51" t="s">
        <v>174</v>
      </c>
      <c r="MQG18" s="51" t="s">
        <v>173</v>
      </c>
      <c r="MQH18" s="51"/>
      <c r="MQI18" s="60">
        <f t="shared" ref="MQI18" si="5049">MQJ18/1.19</f>
        <v>126.05042016806723</v>
      </c>
      <c r="MQJ18" s="62">
        <v>150</v>
      </c>
      <c r="MQK18" s="83" t="s">
        <v>203</v>
      </c>
      <c r="MQL18" s="102" t="s">
        <v>204</v>
      </c>
      <c r="MQM18" s="51" t="s">
        <v>174</v>
      </c>
      <c r="MQN18" s="51" t="s">
        <v>174</v>
      </c>
      <c r="MQO18" s="51" t="s">
        <v>173</v>
      </c>
      <c r="MQP18" s="51"/>
      <c r="MQQ18" s="60">
        <f t="shared" ref="MQQ18" si="5050">MQR18/1.19</f>
        <v>126.05042016806723</v>
      </c>
      <c r="MQR18" s="62">
        <v>150</v>
      </c>
      <c r="MQS18" s="83" t="s">
        <v>203</v>
      </c>
      <c r="MQT18" s="102" t="s">
        <v>204</v>
      </c>
      <c r="MQU18" s="51" t="s">
        <v>174</v>
      </c>
      <c r="MQV18" s="51" t="s">
        <v>174</v>
      </c>
      <c r="MQW18" s="51" t="s">
        <v>173</v>
      </c>
      <c r="MQX18" s="51"/>
      <c r="MQY18" s="60">
        <f t="shared" ref="MQY18" si="5051">MQZ18/1.19</f>
        <v>126.05042016806723</v>
      </c>
      <c r="MQZ18" s="62">
        <v>150</v>
      </c>
      <c r="MRA18" s="83" t="s">
        <v>203</v>
      </c>
      <c r="MRB18" s="102" t="s">
        <v>204</v>
      </c>
      <c r="MRC18" s="51" t="s">
        <v>174</v>
      </c>
      <c r="MRD18" s="51" t="s">
        <v>174</v>
      </c>
      <c r="MRE18" s="51" t="s">
        <v>173</v>
      </c>
      <c r="MRF18" s="51"/>
      <c r="MRG18" s="60">
        <f t="shared" ref="MRG18" si="5052">MRH18/1.19</f>
        <v>126.05042016806723</v>
      </c>
      <c r="MRH18" s="62">
        <v>150</v>
      </c>
      <c r="MRI18" s="83" t="s">
        <v>203</v>
      </c>
      <c r="MRJ18" s="102" t="s">
        <v>204</v>
      </c>
      <c r="MRK18" s="51" t="s">
        <v>174</v>
      </c>
      <c r="MRL18" s="51" t="s">
        <v>174</v>
      </c>
      <c r="MRM18" s="51" t="s">
        <v>173</v>
      </c>
      <c r="MRN18" s="51"/>
      <c r="MRO18" s="60">
        <f t="shared" ref="MRO18" si="5053">MRP18/1.19</f>
        <v>126.05042016806723</v>
      </c>
      <c r="MRP18" s="62">
        <v>150</v>
      </c>
      <c r="MRQ18" s="83" t="s">
        <v>203</v>
      </c>
      <c r="MRR18" s="102" t="s">
        <v>204</v>
      </c>
      <c r="MRS18" s="51" t="s">
        <v>174</v>
      </c>
      <c r="MRT18" s="51" t="s">
        <v>174</v>
      </c>
      <c r="MRU18" s="51" t="s">
        <v>173</v>
      </c>
      <c r="MRV18" s="51"/>
      <c r="MRW18" s="60">
        <f t="shared" ref="MRW18" si="5054">MRX18/1.19</f>
        <v>126.05042016806723</v>
      </c>
      <c r="MRX18" s="62">
        <v>150</v>
      </c>
      <c r="MRY18" s="83" t="s">
        <v>203</v>
      </c>
      <c r="MRZ18" s="102" t="s">
        <v>204</v>
      </c>
      <c r="MSA18" s="51" t="s">
        <v>174</v>
      </c>
      <c r="MSB18" s="51" t="s">
        <v>174</v>
      </c>
      <c r="MSC18" s="51" t="s">
        <v>173</v>
      </c>
      <c r="MSD18" s="51"/>
      <c r="MSE18" s="60">
        <f t="shared" ref="MSE18" si="5055">MSF18/1.19</f>
        <v>126.05042016806723</v>
      </c>
      <c r="MSF18" s="62">
        <v>150</v>
      </c>
      <c r="MSG18" s="83" t="s">
        <v>203</v>
      </c>
      <c r="MSH18" s="102" t="s">
        <v>204</v>
      </c>
      <c r="MSI18" s="51" t="s">
        <v>174</v>
      </c>
      <c r="MSJ18" s="51" t="s">
        <v>174</v>
      </c>
      <c r="MSK18" s="51" t="s">
        <v>173</v>
      </c>
      <c r="MSL18" s="51"/>
      <c r="MSM18" s="60">
        <f t="shared" ref="MSM18" si="5056">MSN18/1.19</f>
        <v>126.05042016806723</v>
      </c>
      <c r="MSN18" s="62">
        <v>150</v>
      </c>
      <c r="MSO18" s="83" t="s">
        <v>203</v>
      </c>
      <c r="MSP18" s="102" t="s">
        <v>204</v>
      </c>
      <c r="MSQ18" s="51" t="s">
        <v>174</v>
      </c>
      <c r="MSR18" s="51" t="s">
        <v>174</v>
      </c>
      <c r="MSS18" s="51" t="s">
        <v>173</v>
      </c>
      <c r="MST18" s="51"/>
      <c r="MSU18" s="60">
        <f t="shared" ref="MSU18" si="5057">MSV18/1.19</f>
        <v>126.05042016806723</v>
      </c>
      <c r="MSV18" s="62">
        <v>150</v>
      </c>
      <c r="MSW18" s="83" t="s">
        <v>203</v>
      </c>
      <c r="MSX18" s="102" t="s">
        <v>204</v>
      </c>
      <c r="MSY18" s="51" t="s">
        <v>174</v>
      </c>
      <c r="MSZ18" s="51" t="s">
        <v>174</v>
      </c>
      <c r="MTA18" s="51" t="s">
        <v>173</v>
      </c>
      <c r="MTB18" s="51"/>
      <c r="MTC18" s="60">
        <f t="shared" ref="MTC18" si="5058">MTD18/1.19</f>
        <v>126.05042016806723</v>
      </c>
      <c r="MTD18" s="62">
        <v>150</v>
      </c>
      <c r="MTE18" s="83" t="s">
        <v>203</v>
      </c>
      <c r="MTF18" s="102" t="s">
        <v>204</v>
      </c>
      <c r="MTG18" s="51" t="s">
        <v>174</v>
      </c>
      <c r="MTH18" s="51" t="s">
        <v>174</v>
      </c>
      <c r="MTI18" s="51" t="s">
        <v>173</v>
      </c>
      <c r="MTJ18" s="51"/>
      <c r="MTK18" s="60">
        <f t="shared" ref="MTK18" si="5059">MTL18/1.19</f>
        <v>126.05042016806723</v>
      </c>
      <c r="MTL18" s="62">
        <v>150</v>
      </c>
      <c r="MTM18" s="83" t="s">
        <v>203</v>
      </c>
      <c r="MTN18" s="102" t="s">
        <v>204</v>
      </c>
      <c r="MTO18" s="51" t="s">
        <v>174</v>
      </c>
      <c r="MTP18" s="51" t="s">
        <v>174</v>
      </c>
      <c r="MTQ18" s="51" t="s">
        <v>173</v>
      </c>
      <c r="MTR18" s="51"/>
      <c r="MTS18" s="60">
        <f t="shared" ref="MTS18" si="5060">MTT18/1.19</f>
        <v>126.05042016806723</v>
      </c>
      <c r="MTT18" s="62">
        <v>150</v>
      </c>
      <c r="MTU18" s="83" t="s">
        <v>203</v>
      </c>
      <c r="MTV18" s="102" t="s">
        <v>204</v>
      </c>
      <c r="MTW18" s="51" t="s">
        <v>174</v>
      </c>
      <c r="MTX18" s="51" t="s">
        <v>174</v>
      </c>
      <c r="MTY18" s="51" t="s">
        <v>173</v>
      </c>
      <c r="MTZ18" s="51"/>
      <c r="MUA18" s="60">
        <f t="shared" ref="MUA18" si="5061">MUB18/1.19</f>
        <v>126.05042016806723</v>
      </c>
      <c r="MUB18" s="62">
        <v>150</v>
      </c>
      <c r="MUC18" s="83" t="s">
        <v>203</v>
      </c>
      <c r="MUD18" s="102" t="s">
        <v>204</v>
      </c>
      <c r="MUE18" s="51" t="s">
        <v>174</v>
      </c>
      <c r="MUF18" s="51" t="s">
        <v>174</v>
      </c>
      <c r="MUG18" s="51" t="s">
        <v>173</v>
      </c>
      <c r="MUH18" s="51"/>
      <c r="MUI18" s="60">
        <f t="shared" ref="MUI18" si="5062">MUJ18/1.19</f>
        <v>126.05042016806723</v>
      </c>
      <c r="MUJ18" s="62">
        <v>150</v>
      </c>
      <c r="MUK18" s="83" t="s">
        <v>203</v>
      </c>
      <c r="MUL18" s="102" t="s">
        <v>204</v>
      </c>
      <c r="MUM18" s="51" t="s">
        <v>174</v>
      </c>
      <c r="MUN18" s="51" t="s">
        <v>174</v>
      </c>
      <c r="MUO18" s="51" t="s">
        <v>173</v>
      </c>
      <c r="MUP18" s="51"/>
      <c r="MUQ18" s="60">
        <f t="shared" ref="MUQ18" si="5063">MUR18/1.19</f>
        <v>126.05042016806723</v>
      </c>
      <c r="MUR18" s="62">
        <v>150</v>
      </c>
      <c r="MUS18" s="83" t="s">
        <v>203</v>
      </c>
      <c r="MUT18" s="102" t="s">
        <v>204</v>
      </c>
      <c r="MUU18" s="51" t="s">
        <v>174</v>
      </c>
      <c r="MUV18" s="51" t="s">
        <v>174</v>
      </c>
      <c r="MUW18" s="51" t="s">
        <v>173</v>
      </c>
      <c r="MUX18" s="51"/>
      <c r="MUY18" s="60">
        <f t="shared" ref="MUY18" si="5064">MUZ18/1.19</f>
        <v>126.05042016806723</v>
      </c>
      <c r="MUZ18" s="62">
        <v>150</v>
      </c>
      <c r="MVA18" s="83" t="s">
        <v>203</v>
      </c>
      <c r="MVB18" s="102" t="s">
        <v>204</v>
      </c>
      <c r="MVC18" s="51" t="s">
        <v>174</v>
      </c>
      <c r="MVD18" s="51" t="s">
        <v>174</v>
      </c>
      <c r="MVE18" s="51" t="s">
        <v>173</v>
      </c>
      <c r="MVF18" s="51"/>
      <c r="MVG18" s="60">
        <f t="shared" ref="MVG18" si="5065">MVH18/1.19</f>
        <v>126.05042016806723</v>
      </c>
      <c r="MVH18" s="62">
        <v>150</v>
      </c>
      <c r="MVI18" s="83" t="s">
        <v>203</v>
      </c>
      <c r="MVJ18" s="102" t="s">
        <v>204</v>
      </c>
      <c r="MVK18" s="51" t="s">
        <v>174</v>
      </c>
      <c r="MVL18" s="51" t="s">
        <v>174</v>
      </c>
      <c r="MVM18" s="51" t="s">
        <v>173</v>
      </c>
      <c r="MVN18" s="51"/>
      <c r="MVO18" s="60">
        <f t="shared" ref="MVO18" si="5066">MVP18/1.19</f>
        <v>126.05042016806723</v>
      </c>
      <c r="MVP18" s="62">
        <v>150</v>
      </c>
      <c r="MVQ18" s="83" t="s">
        <v>203</v>
      </c>
      <c r="MVR18" s="102" t="s">
        <v>204</v>
      </c>
      <c r="MVS18" s="51" t="s">
        <v>174</v>
      </c>
      <c r="MVT18" s="51" t="s">
        <v>174</v>
      </c>
      <c r="MVU18" s="51" t="s">
        <v>173</v>
      </c>
      <c r="MVV18" s="51"/>
      <c r="MVW18" s="60">
        <f t="shared" ref="MVW18" si="5067">MVX18/1.19</f>
        <v>126.05042016806723</v>
      </c>
      <c r="MVX18" s="62">
        <v>150</v>
      </c>
      <c r="MVY18" s="83" t="s">
        <v>203</v>
      </c>
      <c r="MVZ18" s="102" t="s">
        <v>204</v>
      </c>
      <c r="MWA18" s="51" t="s">
        <v>174</v>
      </c>
      <c r="MWB18" s="51" t="s">
        <v>174</v>
      </c>
      <c r="MWC18" s="51" t="s">
        <v>173</v>
      </c>
      <c r="MWD18" s="51"/>
      <c r="MWE18" s="60">
        <f t="shared" ref="MWE18" si="5068">MWF18/1.19</f>
        <v>126.05042016806723</v>
      </c>
      <c r="MWF18" s="62">
        <v>150</v>
      </c>
      <c r="MWG18" s="83" t="s">
        <v>203</v>
      </c>
      <c r="MWH18" s="102" t="s">
        <v>204</v>
      </c>
      <c r="MWI18" s="51" t="s">
        <v>174</v>
      </c>
      <c r="MWJ18" s="51" t="s">
        <v>174</v>
      </c>
      <c r="MWK18" s="51" t="s">
        <v>173</v>
      </c>
      <c r="MWL18" s="51"/>
      <c r="MWM18" s="60">
        <f t="shared" ref="MWM18" si="5069">MWN18/1.19</f>
        <v>126.05042016806723</v>
      </c>
      <c r="MWN18" s="62">
        <v>150</v>
      </c>
      <c r="MWO18" s="83" t="s">
        <v>203</v>
      </c>
      <c r="MWP18" s="102" t="s">
        <v>204</v>
      </c>
      <c r="MWQ18" s="51" t="s">
        <v>174</v>
      </c>
      <c r="MWR18" s="51" t="s">
        <v>174</v>
      </c>
      <c r="MWS18" s="51" t="s">
        <v>173</v>
      </c>
      <c r="MWT18" s="51"/>
      <c r="MWU18" s="60">
        <f t="shared" ref="MWU18" si="5070">MWV18/1.19</f>
        <v>126.05042016806723</v>
      </c>
      <c r="MWV18" s="62">
        <v>150</v>
      </c>
      <c r="MWW18" s="83" t="s">
        <v>203</v>
      </c>
      <c r="MWX18" s="102" t="s">
        <v>204</v>
      </c>
      <c r="MWY18" s="51" t="s">
        <v>174</v>
      </c>
      <c r="MWZ18" s="51" t="s">
        <v>174</v>
      </c>
      <c r="MXA18" s="51" t="s">
        <v>173</v>
      </c>
      <c r="MXB18" s="51"/>
      <c r="MXC18" s="60">
        <f t="shared" ref="MXC18" si="5071">MXD18/1.19</f>
        <v>126.05042016806723</v>
      </c>
      <c r="MXD18" s="62">
        <v>150</v>
      </c>
      <c r="MXE18" s="83" t="s">
        <v>203</v>
      </c>
      <c r="MXF18" s="102" t="s">
        <v>204</v>
      </c>
      <c r="MXG18" s="51" t="s">
        <v>174</v>
      </c>
      <c r="MXH18" s="51" t="s">
        <v>174</v>
      </c>
      <c r="MXI18" s="51" t="s">
        <v>173</v>
      </c>
      <c r="MXJ18" s="51"/>
      <c r="MXK18" s="60">
        <f t="shared" ref="MXK18" si="5072">MXL18/1.19</f>
        <v>126.05042016806723</v>
      </c>
      <c r="MXL18" s="62">
        <v>150</v>
      </c>
      <c r="MXM18" s="83" t="s">
        <v>203</v>
      </c>
      <c r="MXN18" s="102" t="s">
        <v>204</v>
      </c>
      <c r="MXO18" s="51" t="s">
        <v>174</v>
      </c>
      <c r="MXP18" s="51" t="s">
        <v>174</v>
      </c>
      <c r="MXQ18" s="51" t="s">
        <v>173</v>
      </c>
      <c r="MXR18" s="51"/>
      <c r="MXS18" s="60">
        <f t="shared" ref="MXS18" si="5073">MXT18/1.19</f>
        <v>126.05042016806723</v>
      </c>
      <c r="MXT18" s="62">
        <v>150</v>
      </c>
      <c r="MXU18" s="83" t="s">
        <v>203</v>
      </c>
      <c r="MXV18" s="102" t="s">
        <v>204</v>
      </c>
      <c r="MXW18" s="51" t="s">
        <v>174</v>
      </c>
      <c r="MXX18" s="51" t="s">
        <v>174</v>
      </c>
      <c r="MXY18" s="51" t="s">
        <v>173</v>
      </c>
      <c r="MXZ18" s="51"/>
      <c r="MYA18" s="60">
        <f t="shared" ref="MYA18" si="5074">MYB18/1.19</f>
        <v>126.05042016806723</v>
      </c>
      <c r="MYB18" s="62">
        <v>150</v>
      </c>
      <c r="MYC18" s="83" t="s">
        <v>203</v>
      </c>
      <c r="MYD18" s="102" t="s">
        <v>204</v>
      </c>
      <c r="MYE18" s="51" t="s">
        <v>174</v>
      </c>
      <c r="MYF18" s="51" t="s">
        <v>174</v>
      </c>
      <c r="MYG18" s="51" t="s">
        <v>173</v>
      </c>
      <c r="MYH18" s="51"/>
      <c r="MYI18" s="60">
        <f t="shared" ref="MYI18" si="5075">MYJ18/1.19</f>
        <v>126.05042016806723</v>
      </c>
      <c r="MYJ18" s="62">
        <v>150</v>
      </c>
      <c r="MYK18" s="83" t="s">
        <v>203</v>
      </c>
      <c r="MYL18" s="102" t="s">
        <v>204</v>
      </c>
      <c r="MYM18" s="51" t="s">
        <v>174</v>
      </c>
      <c r="MYN18" s="51" t="s">
        <v>174</v>
      </c>
      <c r="MYO18" s="51" t="s">
        <v>173</v>
      </c>
      <c r="MYP18" s="51"/>
      <c r="MYQ18" s="60">
        <f t="shared" ref="MYQ18" si="5076">MYR18/1.19</f>
        <v>126.05042016806723</v>
      </c>
      <c r="MYR18" s="62">
        <v>150</v>
      </c>
      <c r="MYS18" s="83" t="s">
        <v>203</v>
      </c>
      <c r="MYT18" s="102" t="s">
        <v>204</v>
      </c>
      <c r="MYU18" s="51" t="s">
        <v>174</v>
      </c>
      <c r="MYV18" s="51" t="s">
        <v>174</v>
      </c>
      <c r="MYW18" s="51" t="s">
        <v>173</v>
      </c>
      <c r="MYX18" s="51"/>
      <c r="MYY18" s="60">
        <f t="shared" ref="MYY18" si="5077">MYZ18/1.19</f>
        <v>126.05042016806723</v>
      </c>
      <c r="MYZ18" s="62">
        <v>150</v>
      </c>
      <c r="MZA18" s="83" t="s">
        <v>203</v>
      </c>
      <c r="MZB18" s="102" t="s">
        <v>204</v>
      </c>
      <c r="MZC18" s="51" t="s">
        <v>174</v>
      </c>
      <c r="MZD18" s="51" t="s">
        <v>174</v>
      </c>
      <c r="MZE18" s="51" t="s">
        <v>173</v>
      </c>
      <c r="MZF18" s="51"/>
      <c r="MZG18" s="60">
        <f t="shared" ref="MZG18" si="5078">MZH18/1.19</f>
        <v>126.05042016806723</v>
      </c>
      <c r="MZH18" s="62">
        <v>150</v>
      </c>
      <c r="MZI18" s="83" t="s">
        <v>203</v>
      </c>
      <c r="MZJ18" s="102" t="s">
        <v>204</v>
      </c>
      <c r="MZK18" s="51" t="s">
        <v>174</v>
      </c>
      <c r="MZL18" s="51" t="s">
        <v>174</v>
      </c>
      <c r="MZM18" s="51" t="s">
        <v>173</v>
      </c>
      <c r="MZN18" s="51"/>
      <c r="MZO18" s="60">
        <f t="shared" ref="MZO18" si="5079">MZP18/1.19</f>
        <v>126.05042016806723</v>
      </c>
      <c r="MZP18" s="62">
        <v>150</v>
      </c>
      <c r="MZQ18" s="83" t="s">
        <v>203</v>
      </c>
      <c r="MZR18" s="102" t="s">
        <v>204</v>
      </c>
      <c r="MZS18" s="51" t="s">
        <v>174</v>
      </c>
      <c r="MZT18" s="51" t="s">
        <v>174</v>
      </c>
      <c r="MZU18" s="51" t="s">
        <v>173</v>
      </c>
      <c r="MZV18" s="51"/>
      <c r="MZW18" s="60">
        <f t="shared" ref="MZW18" si="5080">MZX18/1.19</f>
        <v>126.05042016806723</v>
      </c>
      <c r="MZX18" s="62">
        <v>150</v>
      </c>
      <c r="MZY18" s="83" t="s">
        <v>203</v>
      </c>
      <c r="MZZ18" s="102" t="s">
        <v>204</v>
      </c>
      <c r="NAA18" s="51" t="s">
        <v>174</v>
      </c>
      <c r="NAB18" s="51" t="s">
        <v>174</v>
      </c>
      <c r="NAC18" s="51" t="s">
        <v>173</v>
      </c>
      <c r="NAD18" s="51"/>
      <c r="NAE18" s="60">
        <f t="shared" ref="NAE18" si="5081">NAF18/1.19</f>
        <v>126.05042016806723</v>
      </c>
      <c r="NAF18" s="62">
        <v>150</v>
      </c>
      <c r="NAG18" s="83" t="s">
        <v>203</v>
      </c>
      <c r="NAH18" s="102" t="s">
        <v>204</v>
      </c>
      <c r="NAI18" s="51" t="s">
        <v>174</v>
      </c>
      <c r="NAJ18" s="51" t="s">
        <v>174</v>
      </c>
      <c r="NAK18" s="51" t="s">
        <v>173</v>
      </c>
      <c r="NAL18" s="51"/>
      <c r="NAM18" s="60">
        <f t="shared" ref="NAM18" si="5082">NAN18/1.19</f>
        <v>126.05042016806723</v>
      </c>
      <c r="NAN18" s="62">
        <v>150</v>
      </c>
      <c r="NAO18" s="83" t="s">
        <v>203</v>
      </c>
      <c r="NAP18" s="102" t="s">
        <v>204</v>
      </c>
      <c r="NAQ18" s="51" t="s">
        <v>174</v>
      </c>
      <c r="NAR18" s="51" t="s">
        <v>174</v>
      </c>
      <c r="NAS18" s="51" t="s">
        <v>173</v>
      </c>
      <c r="NAT18" s="51"/>
      <c r="NAU18" s="60">
        <f t="shared" ref="NAU18" si="5083">NAV18/1.19</f>
        <v>126.05042016806723</v>
      </c>
      <c r="NAV18" s="62">
        <v>150</v>
      </c>
      <c r="NAW18" s="83" t="s">
        <v>203</v>
      </c>
      <c r="NAX18" s="102" t="s">
        <v>204</v>
      </c>
      <c r="NAY18" s="51" t="s">
        <v>174</v>
      </c>
      <c r="NAZ18" s="51" t="s">
        <v>174</v>
      </c>
      <c r="NBA18" s="51" t="s">
        <v>173</v>
      </c>
      <c r="NBB18" s="51"/>
      <c r="NBC18" s="60">
        <f t="shared" ref="NBC18" si="5084">NBD18/1.19</f>
        <v>126.05042016806723</v>
      </c>
      <c r="NBD18" s="62">
        <v>150</v>
      </c>
      <c r="NBE18" s="83" t="s">
        <v>203</v>
      </c>
      <c r="NBF18" s="102" t="s">
        <v>204</v>
      </c>
      <c r="NBG18" s="51" t="s">
        <v>174</v>
      </c>
      <c r="NBH18" s="51" t="s">
        <v>174</v>
      </c>
      <c r="NBI18" s="51" t="s">
        <v>173</v>
      </c>
      <c r="NBJ18" s="51"/>
      <c r="NBK18" s="60">
        <f t="shared" ref="NBK18" si="5085">NBL18/1.19</f>
        <v>126.05042016806723</v>
      </c>
      <c r="NBL18" s="62">
        <v>150</v>
      </c>
      <c r="NBM18" s="83" t="s">
        <v>203</v>
      </c>
      <c r="NBN18" s="102" t="s">
        <v>204</v>
      </c>
      <c r="NBO18" s="51" t="s">
        <v>174</v>
      </c>
      <c r="NBP18" s="51" t="s">
        <v>174</v>
      </c>
      <c r="NBQ18" s="51" t="s">
        <v>173</v>
      </c>
      <c r="NBR18" s="51"/>
      <c r="NBS18" s="60">
        <f t="shared" ref="NBS18" si="5086">NBT18/1.19</f>
        <v>126.05042016806723</v>
      </c>
      <c r="NBT18" s="62">
        <v>150</v>
      </c>
      <c r="NBU18" s="83" t="s">
        <v>203</v>
      </c>
      <c r="NBV18" s="102" t="s">
        <v>204</v>
      </c>
      <c r="NBW18" s="51" t="s">
        <v>174</v>
      </c>
      <c r="NBX18" s="51" t="s">
        <v>174</v>
      </c>
      <c r="NBY18" s="51" t="s">
        <v>173</v>
      </c>
      <c r="NBZ18" s="51"/>
      <c r="NCA18" s="60">
        <f t="shared" ref="NCA18" si="5087">NCB18/1.19</f>
        <v>126.05042016806723</v>
      </c>
      <c r="NCB18" s="62">
        <v>150</v>
      </c>
      <c r="NCC18" s="83" t="s">
        <v>203</v>
      </c>
      <c r="NCD18" s="102" t="s">
        <v>204</v>
      </c>
      <c r="NCE18" s="51" t="s">
        <v>174</v>
      </c>
      <c r="NCF18" s="51" t="s">
        <v>174</v>
      </c>
      <c r="NCG18" s="51" t="s">
        <v>173</v>
      </c>
      <c r="NCH18" s="51"/>
      <c r="NCI18" s="60">
        <f t="shared" ref="NCI18" si="5088">NCJ18/1.19</f>
        <v>126.05042016806723</v>
      </c>
      <c r="NCJ18" s="62">
        <v>150</v>
      </c>
      <c r="NCK18" s="83" t="s">
        <v>203</v>
      </c>
      <c r="NCL18" s="102" t="s">
        <v>204</v>
      </c>
      <c r="NCM18" s="51" t="s">
        <v>174</v>
      </c>
      <c r="NCN18" s="51" t="s">
        <v>174</v>
      </c>
      <c r="NCO18" s="51" t="s">
        <v>173</v>
      </c>
      <c r="NCP18" s="51"/>
      <c r="NCQ18" s="60">
        <f t="shared" ref="NCQ18" si="5089">NCR18/1.19</f>
        <v>126.05042016806723</v>
      </c>
      <c r="NCR18" s="62">
        <v>150</v>
      </c>
      <c r="NCS18" s="83" t="s">
        <v>203</v>
      </c>
      <c r="NCT18" s="102" t="s">
        <v>204</v>
      </c>
      <c r="NCU18" s="51" t="s">
        <v>174</v>
      </c>
      <c r="NCV18" s="51" t="s">
        <v>174</v>
      </c>
      <c r="NCW18" s="51" t="s">
        <v>173</v>
      </c>
      <c r="NCX18" s="51"/>
      <c r="NCY18" s="60">
        <f t="shared" ref="NCY18" si="5090">NCZ18/1.19</f>
        <v>126.05042016806723</v>
      </c>
      <c r="NCZ18" s="62">
        <v>150</v>
      </c>
      <c r="NDA18" s="83" t="s">
        <v>203</v>
      </c>
      <c r="NDB18" s="102" t="s">
        <v>204</v>
      </c>
      <c r="NDC18" s="51" t="s">
        <v>174</v>
      </c>
      <c r="NDD18" s="51" t="s">
        <v>174</v>
      </c>
      <c r="NDE18" s="51" t="s">
        <v>173</v>
      </c>
      <c r="NDF18" s="51"/>
      <c r="NDG18" s="60">
        <f t="shared" ref="NDG18" si="5091">NDH18/1.19</f>
        <v>126.05042016806723</v>
      </c>
      <c r="NDH18" s="62">
        <v>150</v>
      </c>
      <c r="NDI18" s="83" t="s">
        <v>203</v>
      </c>
      <c r="NDJ18" s="102" t="s">
        <v>204</v>
      </c>
      <c r="NDK18" s="51" t="s">
        <v>174</v>
      </c>
      <c r="NDL18" s="51" t="s">
        <v>174</v>
      </c>
      <c r="NDM18" s="51" t="s">
        <v>173</v>
      </c>
      <c r="NDN18" s="51"/>
      <c r="NDO18" s="60">
        <f t="shared" ref="NDO18" si="5092">NDP18/1.19</f>
        <v>126.05042016806723</v>
      </c>
      <c r="NDP18" s="62">
        <v>150</v>
      </c>
      <c r="NDQ18" s="83" t="s">
        <v>203</v>
      </c>
      <c r="NDR18" s="102" t="s">
        <v>204</v>
      </c>
      <c r="NDS18" s="51" t="s">
        <v>174</v>
      </c>
      <c r="NDT18" s="51" t="s">
        <v>174</v>
      </c>
      <c r="NDU18" s="51" t="s">
        <v>173</v>
      </c>
      <c r="NDV18" s="51"/>
      <c r="NDW18" s="60">
        <f t="shared" ref="NDW18" si="5093">NDX18/1.19</f>
        <v>126.05042016806723</v>
      </c>
      <c r="NDX18" s="62">
        <v>150</v>
      </c>
      <c r="NDY18" s="83" t="s">
        <v>203</v>
      </c>
      <c r="NDZ18" s="102" t="s">
        <v>204</v>
      </c>
      <c r="NEA18" s="51" t="s">
        <v>174</v>
      </c>
      <c r="NEB18" s="51" t="s">
        <v>174</v>
      </c>
      <c r="NEC18" s="51" t="s">
        <v>173</v>
      </c>
      <c r="NED18" s="51"/>
      <c r="NEE18" s="60">
        <f t="shared" ref="NEE18" si="5094">NEF18/1.19</f>
        <v>126.05042016806723</v>
      </c>
      <c r="NEF18" s="62">
        <v>150</v>
      </c>
      <c r="NEG18" s="83" t="s">
        <v>203</v>
      </c>
      <c r="NEH18" s="102" t="s">
        <v>204</v>
      </c>
      <c r="NEI18" s="51" t="s">
        <v>174</v>
      </c>
      <c r="NEJ18" s="51" t="s">
        <v>174</v>
      </c>
      <c r="NEK18" s="51" t="s">
        <v>173</v>
      </c>
      <c r="NEL18" s="51"/>
      <c r="NEM18" s="60">
        <f t="shared" ref="NEM18" si="5095">NEN18/1.19</f>
        <v>126.05042016806723</v>
      </c>
      <c r="NEN18" s="62">
        <v>150</v>
      </c>
      <c r="NEO18" s="83" t="s">
        <v>203</v>
      </c>
      <c r="NEP18" s="102" t="s">
        <v>204</v>
      </c>
      <c r="NEQ18" s="51" t="s">
        <v>174</v>
      </c>
      <c r="NER18" s="51" t="s">
        <v>174</v>
      </c>
      <c r="NES18" s="51" t="s">
        <v>173</v>
      </c>
      <c r="NET18" s="51"/>
      <c r="NEU18" s="60">
        <f t="shared" ref="NEU18" si="5096">NEV18/1.19</f>
        <v>126.05042016806723</v>
      </c>
      <c r="NEV18" s="62">
        <v>150</v>
      </c>
      <c r="NEW18" s="83" t="s">
        <v>203</v>
      </c>
      <c r="NEX18" s="102" t="s">
        <v>204</v>
      </c>
      <c r="NEY18" s="51" t="s">
        <v>174</v>
      </c>
      <c r="NEZ18" s="51" t="s">
        <v>174</v>
      </c>
      <c r="NFA18" s="51" t="s">
        <v>173</v>
      </c>
      <c r="NFB18" s="51"/>
      <c r="NFC18" s="60">
        <f t="shared" ref="NFC18" si="5097">NFD18/1.19</f>
        <v>126.05042016806723</v>
      </c>
      <c r="NFD18" s="62">
        <v>150</v>
      </c>
      <c r="NFE18" s="83" t="s">
        <v>203</v>
      </c>
      <c r="NFF18" s="102" t="s">
        <v>204</v>
      </c>
      <c r="NFG18" s="51" t="s">
        <v>174</v>
      </c>
      <c r="NFH18" s="51" t="s">
        <v>174</v>
      </c>
      <c r="NFI18" s="51" t="s">
        <v>173</v>
      </c>
      <c r="NFJ18" s="51"/>
      <c r="NFK18" s="60">
        <f t="shared" ref="NFK18" si="5098">NFL18/1.19</f>
        <v>126.05042016806723</v>
      </c>
      <c r="NFL18" s="62">
        <v>150</v>
      </c>
      <c r="NFM18" s="83" t="s">
        <v>203</v>
      </c>
      <c r="NFN18" s="102" t="s">
        <v>204</v>
      </c>
      <c r="NFO18" s="51" t="s">
        <v>174</v>
      </c>
      <c r="NFP18" s="51" t="s">
        <v>174</v>
      </c>
      <c r="NFQ18" s="51" t="s">
        <v>173</v>
      </c>
      <c r="NFR18" s="51"/>
      <c r="NFS18" s="60">
        <f t="shared" ref="NFS18" si="5099">NFT18/1.19</f>
        <v>126.05042016806723</v>
      </c>
      <c r="NFT18" s="62">
        <v>150</v>
      </c>
      <c r="NFU18" s="83" t="s">
        <v>203</v>
      </c>
      <c r="NFV18" s="102" t="s">
        <v>204</v>
      </c>
      <c r="NFW18" s="51" t="s">
        <v>174</v>
      </c>
      <c r="NFX18" s="51" t="s">
        <v>174</v>
      </c>
      <c r="NFY18" s="51" t="s">
        <v>173</v>
      </c>
      <c r="NFZ18" s="51"/>
      <c r="NGA18" s="60">
        <f t="shared" ref="NGA18" si="5100">NGB18/1.19</f>
        <v>126.05042016806723</v>
      </c>
      <c r="NGB18" s="62">
        <v>150</v>
      </c>
      <c r="NGC18" s="83" t="s">
        <v>203</v>
      </c>
      <c r="NGD18" s="102" t="s">
        <v>204</v>
      </c>
      <c r="NGE18" s="51" t="s">
        <v>174</v>
      </c>
      <c r="NGF18" s="51" t="s">
        <v>174</v>
      </c>
      <c r="NGG18" s="51" t="s">
        <v>173</v>
      </c>
      <c r="NGH18" s="51"/>
      <c r="NGI18" s="60">
        <f t="shared" ref="NGI18" si="5101">NGJ18/1.19</f>
        <v>126.05042016806723</v>
      </c>
      <c r="NGJ18" s="62">
        <v>150</v>
      </c>
      <c r="NGK18" s="83" t="s">
        <v>203</v>
      </c>
      <c r="NGL18" s="102" t="s">
        <v>204</v>
      </c>
      <c r="NGM18" s="51" t="s">
        <v>174</v>
      </c>
      <c r="NGN18" s="51" t="s">
        <v>174</v>
      </c>
      <c r="NGO18" s="51" t="s">
        <v>173</v>
      </c>
      <c r="NGP18" s="51"/>
      <c r="NGQ18" s="60">
        <f t="shared" ref="NGQ18" si="5102">NGR18/1.19</f>
        <v>126.05042016806723</v>
      </c>
      <c r="NGR18" s="62">
        <v>150</v>
      </c>
      <c r="NGS18" s="83" t="s">
        <v>203</v>
      </c>
      <c r="NGT18" s="102" t="s">
        <v>204</v>
      </c>
      <c r="NGU18" s="51" t="s">
        <v>174</v>
      </c>
      <c r="NGV18" s="51" t="s">
        <v>174</v>
      </c>
      <c r="NGW18" s="51" t="s">
        <v>173</v>
      </c>
      <c r="NGX18" s="51"/>
      <c r="NGY18" s="60">
        <f t="shared" ref="NGY18" si="5103">NGZ18/1.19</f>
        <v>126.05042016806723</v>
      </c>
      <c r="NGZ18" s="62">
        <v>150</v>
      </c>
      <c r="NHA18" s="83" t="s">
        <v>203</v>
      </c>
      <c r="NHB18" s="102" t="s">
        <v>204</v>
      </c>
      <c r="NHC18" s="51" t="s">
        <v>174</v>
      </c>
      <c r="NHD18" s="51" t="s">
        <v>174</v>
      </c>
      <c r="NHE18" s="51" t="s">
        <v>173</v>
      </c>
      <c r="NHF18" s="51"/>
      <c r="NHG18" s="60">
        <f t="shared" ref="NHG18" si="5104">NHH18/1.19</f>
        <v>126.05042016806723</v>
      </c>
      <c r="NHH18" s="62">
        <v>150</v>
      </c>
      <c r="NHI18" s="83" t="s">
        <v>203</v>
      </c>
      <c r="NHJ18" s="102" t="s">
        <v>204</v>
      </c>
      <c r="NHK18" s="51" t="s">
        <v>174</v>
      </c>
      <c r="NHL18" s="51" t="s">
        <v>174</v>
      </c>
      <c r="NHM18" s="51" t="s">
        <v>173</v>
      </c>
      <c r="NHN18" s="51"/>
      <c r="NHO18" s="60">
        <f t="shared" ref="NHO18" si="5105">NHP18/1.19</f>
        <v>126.05042016806723</v>
      </c>
      <c r="NHP18" s="62">
        <v>150</v>
      </c>
      <c r="NHQ18" s="83" t="s">
        <v>203</v>
      </c>
      <c r="NHR18" s="102" t="s">
        <v>204</v>
      </c>
      <c r="NHS18" s="51" t="s">
        <v>174</v>
      </c>
      <c r="NHT18" s="51" t="s">
        <v>174</v>
      </c>
      <c r="NHU18" s="51" t="s">
        <v>173</v>
      </c>
      <c r="NHV18" s="51"/>
      <c r="NHW18" s="60">
        <f t="shared" ref="NHW18" si="5106">NHX18/1.19</f>
        <v>126.05042016806723</v>
      </c>
      <c r="NHX18" s="62">
        <v>150</v>
      </c>
      <c r="NHY18" s="83" t="s">
        <v>203</v>
      </c>
      <c r="NHZ18" s="102" t="s">
        <v>204</v>
      </c>
      <c r="NIA18" s="51" t="s">
        <v>174</v>
      </c>
      <c r="NIB18" s="51" t="s">
        <v>174</v>
      </c>
      <c r="NIC18" s="51" t="s">
        <v>173</v>
      </c>
      <c r="NID18" s="51"/>
      <c r="NIE18" s="60">
        <f t="shared" ref="NIE18" si="5107">NIF18/1.19</f>
        <v>126.05042016806723</v>
      </c>
      <c r="NIF18" s="62">
        <v>150</v>
      </c>
      <c r="NIG18" s="83" t="s">
        <v>203</v>
      </c>
      <c r="NIH18" s="102" t="s">
        <v>204</v>
      </c>
      <c r="NII18" s="51" t="s">
        <v>174</v>
      </c>
      <c r="NIJ18" s="51" t="s">
        <v>174</v>
      </c>
      <c r="NIK18" s="51" t="s">
        <v>173</v>
      </c>
      <c r="NIL18" s="51"/>
      <c r="NIM18" s="60">
        <f t="shared" ref="NIM18" si="5108">NIN18/1.19</f>
        <v>126.05042016806723</v>
      </c>
      <c r="NIN18" s="62">
        <v>150</v>
      </c>
      <c r="NIO18" s="83" t="s">
        <v>203</v>
      </c>
      <c r="NIP18" s="102" t="s">
        <v>204</v>
      </c>
      <c r="NIQ18" s="51" t="s">
        <v>174</v>
      </c>
      <c r="NIR18" s="51" t="s">
        <v>174</v>
      </c>
      <c r="NIS18" s="51" t="s">
        <v>173</v>
      </c>
      <c r="NIT18" s="51"/>
      <c r="NIU18" s="60">
        <f t="shared" ref="NIU18" si="5109">NIV18/1.19</f>
        <v>126.05042016806723</v>
      </c>
      <c r="NIV18" s="62">
        <v>150</v>
      </c>
      <c r="NIW18" s="83" t="s">
        <v>203</v>
      </c>
      <c r="NIX18" s="102" t="s">
        <v>204</v>
      </c>
      <c r="NIY18" s="51" t="s">
        <v>174</v>
      </c>
      <c r="NIZ18" s="51" t="s">
        <v>174</v>
      </c>
      <c r="NJA18" s="51" t="s">
        <v>173</v>
      </c>
      <c r="NJB18" s="51"/>
      <c r="NJC18" s="60">
        <f t="shared" ref="NJC18" si="5110">NJD18/1.19</f>
        <v>126.05042016806723</v>
      </c>
      <c r="NJD18" s="62">
        <v>150</v>
      </c>
      <c r="NJE18" s="83" t="s">
        <v>203</v>
      </c>
      <c r="NJF18" s="102" t="s">
        <v>204</v>
      </c>
      <c r="NJG18" s="51" t="s">
        <v>174</v>
      </c>
      <c r="NJH18" s="51" t="s">
        <v>174</v>
      </c>
      <c r="NJI18" s="51" t="s">
        <v>173</v>
      </c>
      <c r="NJJ18" s="51"/>
      <c r="NJK18" s="60">
        <f t="shared" ref="NJK18" si="5111">NJL18/1.19</f>
        <v>126.05042016806723</v>
      </c>
      <c r="NJL18" s="62">
        <v>150</v>
      </c>
      <c r="NJM18" s="83" t="s">
        <v>203</v>
      </c>
      <c r="NJN18" s="102" t="s">
        <v>204</v>
      </c>
      <c r="NJO18" s="51" t="s">
        <v>174</v>
      </c>
      <c r="NJP18" s="51" t="s">
        <v>174</v>
      </c>
      <c r="NJQ18" s="51" t="s">
        <v>173</v>
      </c>
      <c r="NJR18" s="51"/>
      <c r="NJS18" s="60">
        <f t="shared" ref="NJS18" si="5112">NJT18/1.19</f>
        <v>126.05042016806723</v>
      </c>
      <c r="NJT18" s="62">
        <v>150</v>
      </c>
      <c r="NJU18" s="83" t="s">
        <v>203</v>
      </c>
      <c r="NJV18" s="102" t="s">
        <v>204</v>
      </c>
      <c r="NJW18" s="51" t="s">
        <v>174</v>
      </c>
      <c r="NJX18" s="51" t="s">
        <v>174</v>
      </c>
      <c r="NJY18" s="51" t="s">
        <v>173</v>
      </c>
      <c r="NJZ18" s="51"/>
      <c r="NKA18" s="60">
        <f t="shared" ref="NKA18" si="5113">NKB18/1.19</f>
        <v>126.05042016806723</v>
      </c>
      <c r="NKB18" s="62">
        <v>150</v>
      </c>
      <c r="NKC18" s="83" t="s">
        <v>203</v>
      </c>
      <c r="NKD18" s="102" t="s">
        <v>204</v>
      </c>
      <c r="NKE18" s="51" t="s">
        <v>174</v>
      </c>
      <c r="NKF18" s="51" t="s">
        <v>174</v>
      </c>
      <c r="NKG18" s="51" t="s">
        <v>173</v>
      </c>
      <c r="NKH18" s="51"/>
      <c r="NKI18" s="60">
        <f t="shared" ref="NKI18" si="5114">NKJ18/1.19</f>
        <v>126.05042016806723</v>
      </c>
      <c r="NKJ18" s="62">
        <v>150</v>
      </c>
      <c r="NKK18" s="83" t="s">
        <v>203</v>
      </c>
      <c r="NKL18" s="102" t="s">
        <v>204</v>
      </c>
      <c r="NKM18" s="51" t="s">
        <v>174</v>
      </c>
      <c r="NKN18" s="51" t="s">
        <v>174</v>
      </c>
      <c r="NKO18" s="51" t="s">
        <v>173</v>
      </c>
      <c r="NKP18" s="51"/>
      <c r="NKQ18" s="60">
        <f t="shared" ref="NKQ18" si="5115">NKR18/1.19</f>
        <v>126.05042016806723</v>
      </c>
      <c r="NKR18" s="62">
        <v>150</v>
      </c>
      <c r="NKS18" s="83" t="s">
        <v>203</v>
      </c>
      <c r="NKT18" s="102" t="s">
        <v>204</v>
      </c>
      <c r="NKU18" s="51" t="s">
        <v>174</v>
      </c>
      <c r="NKV18" s="51" t="s">
        <v>174</v>
      </c>
      <c r="NKW18" s="51" t="s">
        <v>173</v>
      </c>
      <c r="NKX18" s="51"/>
      <c r="NKY18" s="60">
        <f t="shared" ref="NKY18" si="5116">NKZ18/1.19</f>
        <v>126.05042016806723</v>
      </c>
      <c r="NKZ18" s="62">
        <v>150</v>
      </c>
      <c r="NLA18" s="83" t="s">
        <v>203</v>
      </c>
      <c r="NLB18" s="102" t="s">
        <v>204</v>
      </c>
      <c r="NLC18" s="51" t="s">
        <v>174</v>
      </c>
      <c r="NLD18" s="51" t="s">
        <v>174</v>
      </c>
      <c r="NLE18" s="51" t="s">
        <v>173</v>
      </c>
      <c r="NLF18" s="51"/>
      <c r="NLG18" s="60">
        <f t="shared" ref="NLG18" si="5117">NLH18/1.19</f>
        <v>126.05042016806723</v>
      </c>
      <c r="NLH18" s="62">
        <v>150</v>
      </c>
      <c r="NLI18" s="83" t="s">
        <v>203</v>
      </c>
      <c r="NLJ18" s="102" t="s">
        <v>204</v>
      </c>
      <c r="NLK18" s="51" t="s">
        <v>174</v>
      </c>
      <c r="NLL18" s="51" t="s">
        <v>174</v>
      </c>
      <c r="NLM18" s="51" t="s">
        <v>173</v>
      </c>
      <c r="NLN18" s="51"/>
      <c r="NLO18" s="60">
        <f t="shared" ref="NLO18" si="5118">NLP18/1.19</f>
        <v>126.05042016806723</v>
      </c>
      <c r="NLP18" s="62">
        <v>150</v>
      </c>
      <c r="NLQ18" s="83" t="s">
        <v>203</v>
      </c>
      <c r="NLR18" s="102" t="s">
        <v>204</v>
      </c>
      <c r="NLS18" s="51" t="s">
        <v>174</v>
      </c>
      <c r="NLT18" s="51" t="s">
        <v>174</v>
      </c>
      <c r="NLU18" s="51" t="s">
        <v>173</v>
      </c>
      <c r="NLV18" s="51"/>
      <c r="NLW18" s="60">
        <f t="shared" ref="NLW18" si="5119">NLX18/1.19</f>
        <v>126.05042016806723</v>
      </c>
      <c r="NLX18" s="62">
        <v>150</v>
      </c>
      <c r="NLY18" s="83" t="s">
        <v>203</v>
      </c>
      <c r="NLZ18" s="102" t="s">
        <v>204</v>
      </c>
      <c r="NMA18" s="51" t="s">
        <v>174</v>
      </c>
      <c r="NMB18" s="51" t="s">
        <v>174</v>
      </c>
      <c r="NMC18" s="51" t="s">
        <v>173</v>
      </c>
      <c r="NMD18" s="51"/>
      <c r="NME18" s="60">
        <f t="shared" ref="NME18" si="5120">NMF18/1.19</f>
        <v>126.05042016806723</v>
      </c>
      <c r="NMF18" s="62">
        <v>150</v>
      </c>
      <c r="NMG18" s="83" t="s">
        <v>203</v>
      </c>
      <c r="NMH18" s="102" t="s">
        <v>204</v>
      </c>
      <c r="NMI18" s="51" t="s">
        <v>174</v>
      </c>
      <c r="NMJ18" s="51" t="s">
        <v>174</v>
      </c>
      <c r="NMK18" s="51" t="s">
        <v>173</v>
      </c>
      <c r="NML18" s="51"/>
      <c r="NMM18" s="60">
        <f t="shared" ref="NMM18" si="5121">NMN18/1.19</f>
        <v>126.05042016806723</v>
      </c>
      <c r="NMN18" s="62">
        <v>150</v>
      </c>
      <c r="NMO18" s="83" t="s">
        <v>203</v>
      </c>
      <c r="NMP18" s="102" t="s">
        <v>204</v>
      </c>
      <c r="NMQ18" s="51" t="s">
        <v>174</v>
      </c>
      <c r="NMR18" s="51" t="s">
        <v>174</v>
      </c>
      <c r="NMS18" s="51" t="s">
        <v>173</v>
      </c>
      <c r="NMT18" s="51"/>
      <c r="NMU18" s="60">
        <f t="shared" ref="NMU18" si="5122">NMV18/1.19</f>
        <v>126.05042016806723</v>
      </c>
      <c r="NMV18" s="62">
        <v>150</v>
      </c>
      <c r="NMW18" s="83" t="s">
        <v>203</v>
      </c>
      <c r="NMX18" s="102" t="s">
        <v>204</v>
      </c>
      <c r="NMY18" s="51" t="s">
        <v>174</v>
      </c>
      <c r="NMZ18" s="51" t="s">
        <v>174</v>
      </c>
      <c r="NNA18" s="51" t="s">
        <v>173</v>
      </c>
      <c r="NNB18" s="51"/>
      <c r="NNC18" s="60">
        <f t="shared" ref="NNC18" si="5123">NND18/1.19</f>
        <v>126.05042016806723</v>
      </c>
      <c r="NND18" s="62">
        <v>150</v>
      </c>
      <c r="NNE18" s="83" t="s">
        <v>203</v>
      </c>
      <c r="NNF18" s="102" t="s">
        <v>204</v>
      </c>
      <c r="NNG18" s="51" t="s">
        <v>174</v>
      </c>
      <c r="NNH18" s="51" t="s">
        <v>174</v>
      </c>
      <c r="NNI18" s="51" t="s">
        <v>173</v>
      </c>
      <c r="NNJ18" s="51"/>
      <c r="NNK18" s="60">
        <f t="shared" ref="NNK18" si="5124">NNL18/1.19</f>
        <v>126.05042016806723</v>
      </c>
      <c r="NNL18" s="62">
        <v>150</v>
      </c>
      <c r="NNM18" s="83" t="s">
        <v>203</v>
      </c>
      <c r="NNN18" s="102" t="s">
        <v>204</v>
      </c>
      <c r="NNO18" s="51" t="s">
        <v>174</v>
      </c>
      <c r="NNP18" s="51" t="s">
        <v>174</v>
      </c>
      <c r="NNQ18" s="51" t="s">
        <v>173</v>
      </c>
      <c r="NNR18" s="51"/>
      <c r="NNS18" s="60">
        <f t="shared" ref="NNS18" si="5125">NNT18/1.19</f>
        <v>126.05042016806723</v>
      </c>
      <c r="NNT18" s="62">
        <v>150</v>
      </c>
      <c r="NNU18" s="83" t="s">
        <v>203</v>
      </c>
      <c r="NNV18" s="102" t="s">
        <v>204</v>
      </c>
      <c r="NNW18" s="51" t="s">
        <v>174</v>
      </c>
      <c r="NNX18" s="51" t="s">
        <v>174</v>
      </c>
      <c r="NNY18" s="51" t="s">
        <v>173</v>
      </c>
      <c r="NNZ18" s="51"/>
      <c r="NOA18" s="60">
        <f t="shared" ref="NOA18" si="5126">NOB18/1.19</f>
        <v>126.05042016806723</v>
      </c>
      <c r="NOB18" s="62">
        <v>150</v>
      </c>
      <c r="NOC18" s="83" t="s">
        <v>203</v>
      </c>
      <c r="NOD18" s="102" t="s">
        <v>204</v>
      </c>
      <c r="NOE18" s="51" t="s">
        <v>174</v>
      </c>
      <c r="NOF18" s="51" t="s">
        <v>174</v>
      </c>
      <c r="NOG18" s="51" t="s">
        <v>173</v>
      </c>
      <c r="NOH18" s="51"/>
      <c r="NOI18" s="60">
        <f t="shared" ref="NOI18" si="5127">NOJ18/1.19</f>
        <v>126.05042016806723</v>
      </c>
      <c r="NOJ18" s="62">
        <v>150</v>
      </c>
      <c r="NOK18" s="83" t="s">
        <v>203</v>
      </c>
      <c r="NOL18" s="102" t="s">
        <v>204</v>
      </c>
      <c r="NOM18" s="51" t="s">
        <v>174</v>
      </c>
      <c r="NON18" s="51" t="s">
        <v>174</v>
      </c>
      <c r="NOO18" s="51" t="s">
        <v>173</v>
      </c>
      <c r="NOP18" s="51"/>
      <c r="NOQ18" s="60">
        <f t="shared" ref="NOQ18" si="5128">NOR18/1.19</f>
        <v>126.05042016806723</v>
      </c>
      <c r="NOR18" s="62">
        <v>150</v>
      </c>
      <c r="NOS18" s="83" t="s">
        <v>203</v>
      </c>
      <c r="NOT18" s="102" t="s">
        <v>204</v>
      </c>
      <c r="NOU18" s="51" t="s">
        <v>174</v>
      </c>
      <c r="NOV18" s="51" t="s">
        <v>174</v>
      </c>
      <c r="NOW18" s="51" t="s">
        <v>173</v>
      </c>
      <c r="NOX18" s="51"/>
      <c r="NOY18" s="60">
        <f t="shared" ref="NOY18" si="5129">NOZ18/1.19</f>
        <v>126.05042016806723</v>
      </c>
      <c r="NOZ18" s="62">
        <v>150</v>
      </c>
      <c r="NPA18" s="83" t="s">
        <v>203</v>
      </c>
      <c r="NPB18" s="102" t="s">
        <v>204</v>
      </c>
      <c r="NPC18" s="51" t="s">
        <v>174</v>
      </c>
      <c r="NPD18" s="51" t="s">
        <v>174</v>
      </c>
      <c r="NPE18" s="51" t="s">
        <v>173</v>
      </c>
      <c r="NPF18" s="51"/>
      <c r="NPG18" s="60">
        <f t="shared" ref="NPG18" si="5130">NPH18/1.19</f>
        <v>126.05042016806723</v>
      </c>
      <c r="NPH18" s="62">
        <v>150</v>
      </c>
      <c r="NPI18" s="83" t="s">
        <v>203</v>
      </c>
      <c r="NPJ18" s="102" t="s">
        <v>204</v>
      </c>
      <c r="NPK18" s="51" t="s">
        <v>174</v>
      </c>
      <c r="NPL18" s="51" t="s">
        <v>174</v>
      </c>
      <c r="NPM18" s="51" t="s">
        <v>173</v>
      </c>
      <c r="NPN18" s="51"/>
      <c r="NPO18" s="60">
        <f t="shared" ref="NPO18" si="5131">NPP18/1.19</f>
        <v>126.05042016806723</v>
      </c>
      <c r="NPP18" s="62">
        <v>150</v>
      </c>
      <c r="NPQ18" s="83" t="s">
        <v>203</v>
      </c>
      <c r="NPR18" s="102" t="s">
        <v>204</v>
      </c>
      <c r="NPS18" s="51" t="s">
        <v>174</v>
      </c>
      <c r="NPT18" s="51" t="s">
        <v>174</v>
      </c>
      <c r="NPU18" s="51" t="s">
        <v>173</v>
      </c>
      <c r="NPV18" s="51"/>
      <c r="NPW18" s="60">
        <f t="shared" ref="NPW18" si="5132">NPX18/1.19</f>
        <v>126.05042016806723</v>
      </c>
      <c r="NPX18" s="62">
        <v>150</v>
      </c>
      <c r="NPY18" s="83" t="s">
        <v>203</v>
      </c>
      <c r="NPZ18" s="102" t="s">
        <v>204</v>
      </c>
      <c r="NQA18" s="51" t="s">
        <v>174</v>
      </c>
      <c r="NQB18" s="51" t="s">
        <v>174</v>
      </c>
      <c r="NQC18" s="51" t="s">
        <v>173</v>
      </c>
      <c r="NQD18" s="51"/>
      <c r="NQE18" s="60">
        <f t="shared" ref="NQE18" si="5133">NQF18/1.19</f>
        <v>126.05042016806723</v>
      </c>
      <c r="NQF18" s="62">
        <v>150</v>
      </c>
      <c r="NQG18" s="83" t="s">
        <v>203</v>
      </c>
      <c r="NQH18" s="102" t="s">
        <v>204</v>
      </c>
      <c r="NQI18" s="51" t="s">
        <v>174</v>
      </c>
      <c r="NQJ18" s="51" t="s">
        <v>174</v>
      </c>
      <c r="NQK18" s="51" t="s">
        <v>173</v>
      </c>
      <c r="NQL18" s="51"/>
      <c r="NQM18" s="60">
        <f t="shared" ref="NQM18" si="5134">NQN18/1.19</f>
        <v>126.05042016806723</v>
      </c>
      <c r="NQN18" s="62">
        <v>150</v>
      </c>
      <c r="NQO18" s="83" t="s">
        <v>203</v>
      </c>
      <c r="NQP18" s="102" t="s">
        <v>204</v>
      </c>
      <c r="NQQ18" s="51" t="s">
        <v>174</v>
      </c>
      <c r="NQR18" s="51" t="s">
        <v>174</v>
      </c>
      <c r="NQS18" s="51" t="s">
        <v>173</v>
      </c>
      <c r="NQT18" s="51"/>
      <c r="NQU18" s="60">
        <f t="shared" ref="NQU18" si="5135">NQV18/1.19</f>
        <v>126.05042016806723</v>
      </c>
      <c r="NQV18" s="62">
        <v>150</v>
      </c>
      <c r="NQW18" s="83" t="s">
        <v>203</v>
      </c>
      <c r="NQX18" s="102" t="s">
        <v>204</v>
      </c>
      <c r="NQY18" s="51" t="s">
        <v>174</v>
      </c>
      <c r="NQZ18" s="51" t="s">
        <v>174</v>
      </c>
      <c r="NRA18" s="51" t="s">
        <v>173</v>
      </c>
      <c r="NRB18" s="51"/>
      <c r="NRC18" s="60">
        <f t="shared" ref="NRC18" si="5136">NRD18/1.19</f>
        <v>126.05042016806723</v>
      </c>
      <c r="NRD18" s="62">
        <v>150</v>
      </c>
      <c r="NRE18" s="83" t="s">
        <v>203</v>
      </c>
      <c r="NRF18" s="102" t="s">
        <v>204</v>
      </c>
      <c r="NRG18" s="51" t="s">
        <v>174</v>
      </c>
      <c r="NRH18" s="51" t="s">
        <v>174</v>
      </c>
      <c r="NRI18" s="51" t="s">
        <v>173</v>
      </c>
      <c r="NRJ18" s="51"/>
      <c r="NRK18" s="60">
        <f t="shared" ref="NRK18" si="5137">NRL18/1.19</f>
        <v>126.05042016806723</v>
      </c>
      <c r="NRL18" s="62">
        <v>150</v>
      </c>
      <c r="NRM18" s="83" t="s">
        <v>203</v>
      </c>
      <c r="NRN18" s="102" t="s">
        <v>204</v>
      </c>
      <c r="NRO18" s="51" t="s">
        <v>174</v>
      </c>
      <c r="NRP18" s="51" t="s">
        <v>174</v>
      </c>
      <c r="NRQ18" s="51" t="s">
        <v>173</v>
      </c>
      <c r="NRR18" s="51"/>
      <c r="NRS18" s="60">
        <f t="shared" ref="NRS18" si="5138">NRT18/1.19</f>
        <v>126.05042016806723</v>
      </c>
      <c r="NRT18" s="62">
        <v>150</v>
      </c>
      <c r="NRU18" s="83" t="s">
        <v>203</v>
      </c>
      <c r="NRV18" s="102" t="s">
        <v>204</v>
      </c>
      <c r="NRW18" s="51" t="s">
        <v>174</v>
      </c>
      <c r="NRX18" s="51" t="s">
        <v>174</v>
      </c>
      <c r="NRY18" s="51" t="s">
        <v>173</v>
      </c>
      <c r="NRZ18" s="51"/>
      <c r="NSA18" s="60">
        <f t="shared" ref="NSA18" si="5139">NSB18/1.19</f>
        <v>126.05042016806723</v>
      </c>
      <c r="NSB18" s="62">
        <v>150</v>
      </c>
      <c r="NSC18" s="83" t="s">
        <v>203</v>
      </c>
      <c r="NSD18" s="102" t="s">
        <v>204</v>
      </c>
      <c r="NSE18" s="51" t="s">
        <v>174</v>
      </c>
      <c r="NSF18" s="51" t="s">
        <v>174</v>
      </c>
      <c r="NSG18" s="51" t="s">
        <v>173</v>
      </c>
      <c r="NSH18" s="51"/>
      <c r="NSI18" s="60">
        <f t="shared" ref="NSI18" si="5140">NSJ18/1.19</f>
        <v>126.05042016806723</v>
      </c>
      <c r="NSJ18" s="62">
        <v>150</v>
      </c>
      <c r="NSK18" s="83" t="s">
        <v>203</v>
      </c>
      <c r="NSL18" s="102" t="s">
        <v>204</v>
      </c>
      <c r="NSM18" s="51" t="s">
        <v>174</v>
      </c>
      <c r="NSN18" s="51" t="s">
        <v>174</v>
      </c>
      <c r="NSO18" s="51" t="s">
        <v>173</v>
      </c>
      <c r="NSP18" s="51"/>
      <c r="NSQ18" s="60">
        <f t="shared" ref="NSQ18" si="5141">NSR18/1.19</f>
        <v>126.05042016806723</v>
      </c>
      <c r="NSR18" s="62">
        <v>150</v>
      </c>
      <c r="NSS18" s="83" t="s">
        <v>203</v>
      </c>
      <c r="NST18" s="102" t="s">
        <v>204</v>
      </c>
      <c r="NSU18" s="51" t="s">
        <v>174</v>
      </c>
      <c r="NSV18" s="51" t="s">
        <v>174</v>
      </c>
      <c r="NSW18" s="51" t="s">
        <v>173</v>
      </c>
      <c r="NSX18" s="51"/>
      <c r="NSY18" s="60">
        <f t="shared" ref="NSY18" si="5142">NSZ18/1.19</f>
        <v>126.05042016806723</v>
      </c>
      <c r="NSZ18" s="62">
        <v>150</v>
      </c>
      <c r="NTA18" s="83" t="s">
        <v>203</v>
      </c>
      <c r="NTB18" s="102" t="s">
        <v>204</v>
      </c>
      <c r="NTC18" s="51" t="s">
        <v>174</v>
      </c>
      <c r="NTD18" s="51" t="s">
        <v>174</v>
      </c>
      <c r="NTE18" s="51" t="s">
        <v>173</v>
      </c>
      <c r="NTF18" s="51"/>
      <c r="NTG18" s="60">
        <f t="shared" ref="NTG18" si="5143">NTH18/1.19</f>
        <v>126.05042016806723</v>
      </c>
      <c r="NTH18" s="62">
        <v>150</v>
      </c>
      <c r="NTI18" s="83" t="s">
        <v>203</v>
      </c>
      <c r="NTJ18" s="102" t="s">
        <v>204</v>
      </c>
      <c r="NTK18" s="51" t="s">
        <v>174</v>
      </c>
      <c r="NTL18" s="51" t="s">
        <v>174</v>
      </c>
      <c r="NTM18" s="51" t="s">
        <v>173</v>
      </c>
      <c r="NTN18" s="51"/>
      <c r="NTO18" s="60">
        <f t="shared" ref="NTO18" si="5144">NTP18/1.19</f>
        <v>126.05042016806723</v>
      </c>
      <c r="NTP18" s="62">
        <v>150</v>
      </c>
      <c r="NTQ18" s="83" t="s">
        <v>203</v>
      </c>
      <c r="NTR18" s="102" t="s">
        <v>204</v>
      </c>
      <c r="NTS18" s="51" t="s">
        <v>174</v>
      </c>
      <c r="NTT18" s="51" t="s">
        <v>174</v>
      </c>
      <c r="NTU18" s="51" t="s">
        <v>173</v>
      </c>
      <c r="NTV18" s="51"/>
      <c r="NTW18" s="60">
        <f t="shared" ref="NTW18" si="5145">NTX18/1.19</f>
        <v>126.05042016806723</v>
      </c>
      <c r="NTX18" s="62">
        <v>150</v>
      </c>
      <c r="NTY18" s="83" t="s">
        <v>203</v>
      </c>
      <c r="NTZ18" s="102" t="s">
        <v>204</v>
      </c>
      <c r="NUA18" s="51" t="s">
        <v>174</v>
      </c>
      <c r="NUB18" s="51" t="s">
        <v>174</v>
      </c>
      <c r="NUC18" s="51" t="s">
        <v>173</v>
      </c>
      <c r="NUD18" s="51"/>
      <c r="NUE18" s="60">
        <f t="shared" ref="NUE18" si="5146">NUF18/1.19</f>
        <v>126.05042016806723</v>
      </c>
      <c r="NUF18" s="62">
        <v>150</v>
      </c>
      <c r="NUG18" s="83" t="s">
        <v>203</v>
      </c>
      <c r="NUH18" s="102" t="s">
        <v>204</v>
      </c>
      <c r="NUI18" s="51" t="s">
        <v>174</v>
      </c>
      <c r="NUJ18" s="51" t="s">
        <v>174</v>
      </c>
      <c r="NUK18" s="51" t="s">
        <v>173</v>
      </c>
      <c r="NUL18" s="51"/>
      <c r="NUM18" s="60">
        <f t="shared" ref="NUM18" si="5147">NUN18/1.19</f>
        <v>126.05042016806723</v>
      </c>
      <c r="NUN18" s="62">
        <v>150</v>
      </c>
      <c r="NUO18" s="83" t="s">
        <v>203</v>
      </c>
      <c r="NUP18" s="102" t="s">
        <v>204</v>
      </c>
      <c r="NUQ18" s="51" t="s">
        <v>174</v>
      </c>
      <c r="NUR18" s="51" t="s">
        <v>174</v>
      </c>
      <c r="NUS18" s="51" t="s">
        <v>173</v>
      </c>
      <c r="NUT18" s="51"/>
      <c r="NUU18" s="60">
        <f t="shared" ref="NUU18" si="5148">NUV18/1.19</f>
        <v>126.05042016806723</v>
      </c>
      <c r="NUV18" s="62">
        <v>150</v>
      </c>
      <c r="NUW18" s="83" t="s">
        <v>203</v>
      </c>
      <c r="NUX18" s="102" t="s">
        <v>204</v>
      </c>
      <c r="NUY18" s="51" t="s">
        <v>174</v>
      </c>
      <c r="NUZ18" s="51" t="s">
        <v>174</v>
      </c>
      <c r="NVA18" s="51" t="s">
        <v>173</v>
      </c>
      <c r="NVB18" s="51"/>
      <c r="NVC18" s="60">
        <f t="shared" ref="NVC18" si="5149">NVD18/1.19</f>
        <v>126.05042016806723</v>
      </c>
      <c r="NVD18" s="62">
        <v>150</v>
      </c>
      <c r="NVE18" s="83" t="s">
        <v>203</v>
      </c>
      <c r="NVF18" s="102" t="s">
        <v>204</v>
      </c>
      <c r="NVG18" s="51" t="s">
        <v>174</v>
      </c>
      <c r="NVH18" s="51" t="s">
        <v>174</v>
      </c>
      <c r="NVI18" s="51" t="s">
        <v>173</v>
      </c>
      <c r="NVJ18" s="51"/>
      <c r="NVK18" s="60">
        <f t="shared" ref="NVK18" si="5150">NVL18/1.19</f>
        <v>126.05042016806723</v>
      </c>
      <c r="NVL18" s="62">
        <v>150</v>
      </c>
      <c r="NVM18" s="83" t="s">
        <v>203</v>
      </c>
      <c r="NVN18" s="102" t="s">
        <v>204</v>
      </c>
      <c r="NVO18" s="51" t="s">
        <v>174</v>
      </c>
      <c r="NVP18" s="51" t="s">
        <v>174</v>
      </c>
      <c r="NVQ18" s="51" t="s">
        <v>173</v>
      </c>
      <c r="NVR18" s="51"/>
      <c r="NVS18" s="60">
        <f t="shared" ref="NVS18" si="5151">NVT18/1.19</f>
        <v>126.05042016806723</v>
      </c>
      <c r="NVT18" s="62">
        <v>150</v>
      </c>
      <c r="NVU18" s="83" t="s">
        <v>203</v>
      </c>
      <c r="NVV18" s="102" t="s">
        <v>204</v>
      </c>
      <c r="NVW18" s="51" t="s">
        <v>174</v>
      </c>
      <c r="NVX18" s="51" t="s">
        <v>174</v>
      </c>
      <c r="NVY18" s="51" t="s">
        <v>173</v>
      </c>
      <c r="NVZ18" s="51"/>
      <c r="NWA18" s="60">
        <f t="shared" ref="NWA18" si="5152">NWB18/1.19</f>
        <v>126.05042016806723</v>
      </c>
      <c r="NWB18" s="62">
        <v>150</v>
      </c>
      <c r="NWC18" s="83" t="s">
        <v>203</v>
      </c>
      <c r="NWD18" s="102" t="s">
        <v>204</v>
      </c>
      <c r="NWE18" s="51" t="s">
        <v>174</v>
      </c>
      <c r="NWF18" s="51" t="s">
        <v>174</v>
      </c>
      <c r="NWG18" s="51" t="s">
        <v>173</v>
      </c>
      <c r="NWH18" s="51"/>
      <c r="NWI18" s="60">
        <f t="shared" ref="NWI18" si="5153">NWJ18/1.19</f>
        <v>126.05042016806723</v>
      </c>
      <c r="NWJ18" s="62">
        <v>150</v>
      </c>
      <c r="NWK18" s="83" t="s">
        <v>203</v>
      </c>
      <c r="NWL18" s="102" t="s">
        <v>204</v>
      </c>
      <c r="NWM18" s="51" t="s">
        <v>174</v>
      </c>
      <c r="NWN18" s="51" t="s">
        <v>174</v>
      </c>
      <c r="NWO18" s="51" t="s">
        <v>173</v>
      </c>
      <c r="NWP18" s="51"/>
      <c r="NWQ18" s="60">
        <f t="shared" ref="NWQ18" si="5154">NWR18/1.19</f>
        <v>126.05042016806723</v>
      </c>
      <c r="NWR18" s="62">
        <v>150</v>
      </c>
      <c r="NWS18" s="83" t="s">
        <v>203</v>
      </c>
      <c r="NWT18" s="102" t="s">
        <v>204</v>
      </c>
      <c r="NWU18" s="51" t="s">
        <v>174</v>
      </c>
      <c r="NWV18" s="51" t="s">
        <v>174</v>
      </c>
      <c r="NWW18" s="51" t="s">
        <v>173</v>
      </c>
      <c r="NWX18" s="51"/>
      <c r="NWY18" s="60">
        <f t="shared" ref="NWY18" si="5155">NWZ18/1.19</f>
        <v>126.05042016806723</v>
      </c>
      <c r="NWZ18" s="62">
        <v>150</v>
      </c>
      <c r="NXA18" s="83" t="s">
        <v>203</v>
      </c>
      <c r="NXB18" s="102" t="s">
        <v>204</v>
      </c>
      <c r="NXC18" s="51" t="s">
        <v>174</v>
      </c>
      <c r="NXD18" s="51" t="s">
        <v>174</v>
      </c>
      <c r="NXE18" s="51" t="s">
        <v>173</v>
      </c>
      <c r="NXF18" s="51"/>
      <c r="NXG18" s="60">
        <f t="shared" ref="NXG18" si="5156">NXH18/1.19</f>
        <v>126.05042016806723</v>
      </c>
      <c r="NXH18" s="62">
        <v>150</v>
      </c>
      <c r="NXI18" s="83" t="s">
        <v>203</v>
      </c>
      <c r="NXJ18" s="102" t="s">
        <v>204</v>
      </c>
      <c r="NXK18" s="51" t="s">
        <v>174</v>
      </c>
      <c r="NXL18" s="51" t="s">
        <v>174</v>
      </c>
      <c r="NXM18" s="51" t="s">
        <v>173</v>
      </c>
      <c r="NXN18" s="51"/>
      <c r="NXO18" s="60">
        <f t="shared" ref="NXO18" si="5157">NXP18/1.19</f>
        <v>126.05042016806723</v>
      </c>
      <c r="NXP18" s="62">
        <v>150</v>
      </c>
      <c r="NXQ18" s="83" t="s">
        <v>203</v>
      </c>
      <c r="NXR18" s="102" t="s">
        <v>204</v>
      </c>
      <c r="NXS18" s="51" t="s">
        <v>174</v>
      </c>
      <c r="NXT18" s="51" t="s">
        <v>174</v>
      </c>
      <c r="NXU18" s="51" t="s">
        <v>173</v>
      </c>
      <c r="NXV18" s="51"/>
      <c r="NXW18" s="60">
        <f t="shared" ref="NXW18" si="5158">NXX18/1.19</f>
        <v>126.05042016806723</v>
      </c>
      <c r="NXX18" s="62">
        <v>150</v>
      </c>
      <c r="NXY18" s="83" t="s">
        <v>203</v>
      </c>
      <c r="NXZ18" s="102" t="s">
        <v>204</v>
      </c>
      <c r="NYA18" s="51" t="s">
        <v>174</v>
      </c>
      <c r="NYB18" s="51" t="s">
        <v>174</v>
      </c>
      <c r="NYC18" s="51" t="s">
        <v>173</v>
      </c>
      <c r="NYD18" s="51"/>
      <c r="NYE18" s="60">
        <f t="shared" ref="NYE18" si="5159">NYF18/1.19</f>
        <v>126.05042016806723</v>
      </c>
      <c r="NYF18" s="62">
        <v>150</v>
      </c>
      <c r="NYG18" s="83" t="s">
        <v>203</v>
      </c>
      <c r="NYH18" s="102" t="s">
        <v>204</v>
      </c>
      <c r="NYI18" s="51" t="s">
        <v>174</v>
      </c>
      <c r="NYJ18" s="51" t="s">
        <v>174</v>
      </c>
      <c r="NYK18" s="51" t="s">
        <v>173</v>
      </c>
      <c r="NYL18" s="51"/>
      <c r="NYM18" s="60">
        <f t="shared" ref="NYM18" si="5160">NYN18/1.19</f>
        <v>126.05042016806723</v>
      </c>
      <c r="NYN18" s="62">
        <v>150</v>
      </c>
      <c r="NYO18" s="83" t="s">
        <v>203</v>
      </c>
      <c r="NYP18" s="102" t="s">
        <v>204</v>
      </c>
      <c r="NYQ18" s="51" t="s">
        <v>174</v>
      </c>
      <c r="NYR18" s="51" t="s">
        <v>174</v>
      </c>
      <c r="NYS18" s="51" t="s">
        <v>173</v>
      </c>
      <c r="NYT18" s="51"/>
      <c r="NYU18" s="60">
        <f t="shared" ref="NYU18" si="5161">NYV18/1.19</f>
        <v>126.05042016806723</v>
      </c>
      <c r="NYV18" s="62">
        <v>150</v>
      </c>
      <c r="NYW18" s="83" t="s">
        <v>203</v>
      </c>
      <c r="NYX18" s="102" t="s">
        <v>204</v>
      </c>
      <c r="NYY18" s="51" t="s">
        <v>174</v>
      </c>
      <c r="NYZ18" s="51" t="s">
        <v>174</v>
      </c>
      <c r="NZA18" s="51" t="s">
        <v>173</v>
      </c>
      <c r="NZB18" s="51"/>
      <c r="NZC18" s="60">
        <f t="shared" ref="NZC18" si="5162">NZD18/1.19</f>
        <v>126.05042016806723</v>
      </c>
      <c r="NZD18" s="62">
        <v>150</v>
      </c>
      <c r="NZE18" s="83" t="s">
        <v>203</v>
      </c>
      <c r="NZF18" s="102" t="s">
        <v>204</v>
      </c>
      <c r="NZG18" s="51" t="s">
        <v>174</v>
      </c>
      <c r="NZH18" s="51" t="s">
        <v>174</v>
      </c>
      <c r="NZI18" s="51" t="s">
        <v>173</v>
      </c>
      <c r="NZJ18" s="51"/>
      <c r="NZK18" s="60">
        <f t="shared" ref="NZK18" si="5163">NZL18/1.19</f>
        <v>126.05042016806723</v>
      </c>
      <c r="NZL18" s="62">
        <v>150</v>
      </c>
      <c r="NZM18" s="83" t="s">
        <v>203</v>
      </c>
      <c r="NZN18" s="102" t="s">
        <v>204</v>
      </c>
      <c r="NZO18" s="51" t="s">
        <v>174</v>
      </c>
      <c r="NZP18" s="51" t="s">
        <v>174</v>
      </c>
      <c r="NZQ18" s="51" t="s">
        <v>173</v>
      </c>
      <c r="NZR18" s="51"/>
      <c r="NZS18" s="60">
        <f t="shared" ref="NZS18" si="5164">NZT18/1.19</f>
        <v>126.05042016806723</v>
      </c>
      <c r="NZT18" s="62">
        <v>150</v>
      </c>
      <c r="NZU18" s="83" t="s">
        <v>203</v>
      </c>
      <c r="NZV18" s="102" t="s">
        <v>204</v>
      </c>
      <c r="NZW18" s="51" t="s">
        <v>174</v>
      </c>
      <c r="NZX18" s="51" t="s">
        <v>174</v>
      </c>
      <c r="NZY18" s="51" t="s">
        <v>173</v>
      </c>
      <c r="NZZ18" s="51"/>
      <c r="OAA18" s="60">
        <f t="shared" ref="OAA18" si="5165">OAB18/1.19</f>
        <v>126.05042016806723</v>
      </c>
      <c r="OAB18" s="62">
        <v>150</v>
      </c>
      <c r="OAC18" s="83" t="s">
        <v>203</v>
      </c>
      <c r="OAD18" s="102" t="s">
        <v>204</v>
      </c>
      <c r="OAE18" s="51" t="s">
        <v>174</v>
      </c>
      <c r="OAF18" s="51" t="s">
        <v>174</v>
      </c>
      <c r="OAG18" s="51" t="s">
        <v>173</v>
      </c>
      <c r="OAH18" s="51"/>
      <c r="OAI18" s="60">
        <f t="shared" ref="OAI18" si="5166">OAJ18/1.19</f>
        <v>126.05042016806723</v>
      </c>
      <c r="OAJ18" s="62">
        <v>150</v>
      </c>
      <c r="OAK18" s="83" t="s">
        <v>203</v>
      </c>
      <c r="OAL18" s="102" t="s">
        <v>204</v>
      </c>
      <c r="OAM18" s="51" t="s">
        <v>174</v>
      </c>
      <c r="OAN18" s="51" t="s">
        <v>174</v>
      </c>
      <c r="OAO18" s="51" t="s">
        <v>173</v>
      </c>
      <c r="OAP18" s="51"/>
      <c r="OAQ18" s="60">
        <f t="shared" ref="OAQ18" si="5167">OAR18/1.19</f>
        <v>126.05042016806723</v>
      </c>
      <c r="OAR18" s="62">
        <v>150</v>
      </c>
      <c r="OAS18" s="83" t="s">
        <v>203</v>
      </c>
      <c r="OAT18" s="102" t="s">
        <v>204</v>
      </c>
      <c r="OAU18" s="51" t="s">
        <v>174</v>
      </c>
      <c r="OAV18" s="51" t="s">
        <v>174</v>
      </c>
      <c r="OAW18" s="51" t="s">
        <v>173</v>
      </c>
      <c r="OAX18" s="51"/>
      <c r="OAY18" s="60">
        <f t="shared" ref="OAY18" si="5168">OAZ18/1.19</f>
        <v>126.05042016806723</v>
      </c>
      <c r="OAZ18" s="62">
        <v>150</v>
      </c>
      <c r="OBA18" s="83" t="s">
        <v>203</v>
      </c>
      <c r="OBB18" s="102" t="s">
        <v>204</v>
      </c>
      <c r="OBC18" s="51" t="s">
        <v>174</v>
      </c>
      <c r="OBD18" s="51" t="s">
        <v>174</v>
      </c>
      <c r="OBE18" s="51" t="s">
        <v>173</v>
      </c>
      <c r="OBF18" s="51"/>
      <c r="OBG18" s="60">
        <f t="shared" ref="OBG18" si="5169">OBH18/1.19</f>
        <v>126.05042016806723</v>
      </c>
      <c r="OBH18" s="62">
        <v>150</v>
      </c>
      <c r="OBI18" s="83" t="s">
        <v>203</v>
      </c>
      <c r="OBJ18" s="102" t="s">
        <v>204</v>
      </c>
      <c r="OBK18" s="51" t="s">
        <v>174</v>
      </c>
      <c r="OBL18" s="51" t="s">
        <v>174</v>
      </c>
      <c r="OBM18" s="51" t="s">
        <v>173</v>
      </c>
      <c r="OBN18" s="51"/>
      <c r="OBO18" s="60">
        <f t="shared" ref="OBO18" si="5170">OBP18/1.19</f>
        <v>126.05042016806723</v>
      </c>
      <c r="OBP18" s="62">
        <v>150</v>
      </c>
      <c r="OBQ18" s="83" t="s">
        <v>203</v>
      </c>
      <c r="OBR18" s="102" t="s">
        <v>204</v>
      </c>
      <c r="OBS18" s="51" t="s">
        <v>174</v>
      </c>
      <c r="OBT18" s="51" t="s">
        <v>174</v>
      </c>
      <c r="OBU18" s="51" t="s">
        <v>173</v>
      </c>
      <c r="OBV18" s="51"/>
      <c r="OBW18" s="60">
        <f t="shared" ref="OBW18" si="5171">OBX18/1.19</f>
        <v>126.05042016806723</v>
      </c>
      <c r="OBX18" s="62">
        <v>150</v>
      </c>
      <c r="OBY18" s="83" t="s">
        <v>203</v>
      </c>
      <c r="OBZ18" s="102" t="s">
        <v>204</v>
      </c>
      <c r="OCA18" s="51" t="s">
        <v>174</v>
      </c>
      <c r="OCB18" s="51" t="s">
        <v>174</v>
      </c>
      <c r="OCC18" s="51" t="s">
        <v>173</v>
      </c>
      <c r="OCD18" s="51"/>
      <c r="OCE18" s="60">
        <f t="shared" ref="OCE18" si="5172">OCF18/1.19</f>
        <v>126.05042016806723</v>
      </c>
      <c r="OCF18" s="62">
        <v>150</v>
      </c>
      <c r="OCG18" s="83" t="s">
        <v>203</v>
      </c>
      <c r="OCH18" s="102" t="s">
        <v>204</v>
      </c>
      <c r="OCI18" s="51" t="s">
        <v>174</v>
      </c>
      <c r="OCJ18" s="51" t="s">
        <v>174</v>
      </c>
      <c r="OCK18" s="51" t="s">
        <v>173</v>
      </c>
      <c r="OCL18" s="51"/>
      <c r="OCM18" s="60">
        <f t="shared" ref="OCM18" si="5173">OCN18/1.19</f>
        <v>126.05042016806723</v>
      </c>
      <c r="OCN18" s="62">
        <v>150</v>
      </c>
      <c r="OCO18" s="83" t="s">
        <v>203</v>
      </c>
      <c r="OCP18" s="102" t="s">
        <v>204</v>
      </c>
      <c r="OCQ18" s="51" t="s">
        <v>174</v>
      </c>
      <c r="OCR18" s="51" t="s">
        <v>174</v>
      </c>
      <c r="OCS18" s="51" t="s">
        <v>173</v>
      </c>
      <c r="OCT18" s="51"/>
      <c r="OCU18" s="60">
        <f t="shared" ref="OCU18" si="5174">OCV18/1.19</f>
        <v>126.05042016806723</v>
      </c>
      <c r="OCV18" s="62">
        <v>150</v>
      </c>
      <c r="OCW18" s="83" t="s">
        <v>203</v>
      </c>
      <c r="OCX18" s="102" t="s">
        <v>204</v>
      </c>
      <c r="OCY18" s="51" t="s">
        <v>174</v>
      </c>
      <c r="OCZ18" s="51" t="s">
        <v>174</v>
      </c>
      <c r="ODA18" s="51" t="s">
        <v>173</v>
      </c>
      <c r="ODB18" s="51"/>
      <c r="ODC18" s="60">
        <f t="shared" ref="ODC18" si="5175">ODD18/1.19</f>
        <v>126.05042016806723</v>
      </c>
      <c r="ODD18" s="62">
        <v>150</v>
      </c>
      <c r="ODE18" s="83" t="s">
        <v>203</v>
      </c>
      <c r="ODF18" s="102" t="s">
        <v>204</v>
      </c>
      <c r="ODG18" s="51" t="s">
        <v>174</v>
      </c>
      <c r="ODH18" s="51" t="s">
        <v>174</v>
      </c>
      <c r="ODI18" s="51" t="s">
        <v>173</v>
      </c>
      <c r="ODJ18" s="51"/>
      <c r="ODK18" s="60">
        <f t="shared" ref="ODK18" si="5176">ODL18/1.19</f>
        <v>126.05042016806723</v>
      </c>
      <c r="ODL18" s="62">
        <v>150</v>
      </c>
      <c r="ODM18" s="83" t="s">
        <v>203</v>
      </c>
      <c r="ODN18" s="102" t="s">
        <v>204</v>
      </c>
      <c r="ODO18" s="51" t="s">
        <v>174</v>
      </c>
      <c r="ODP18" s="51" t="s">
        <v>174</v>
      </c>
      <c r="ODQ18" s="51" t="s">
        <v>173</v>
      </c>
      <c r="ODR18" s="51"/>
      <c r="ODS18" s="60">
        <f t="shared" ref="ODS18" si="5177">ODT18/1.19</f>
        <v>126.05042016806723</v>
      </c>
      <c r="ODT18" s="62">
        <v>150</v>
      </c>
      <c r="ODU18" s="83" t="s">
        <v>203</v>
      </c>
      <c r="ODV18" s="102" t="s">
        <v>204</v>
      </c>
      <c r="ODW18" s="51" t="s">
        <v>174</v>
      </c>
      <c r="ODX18" s="51" t="s">
        <v>174</v>
      </c>
      <c r="ODY18" s="51" t="s">
        <v>173</v>
      </c>
      <c r="ODZ18" s="51"/>
      <c r="OEA18" s="60">
        <f t="shared" ref="OEA18" si="5178">OEB18/1.19</f>
        <v>126.05042016806723</v>
      </c>
      <c r="OEB18" s="62">
        <v>150</v>
      </c>
      <c r="OEC18" s="83" t="s">
        <v>203</v>
      </c>
      <c r="OED18" s="102" t="s">
        <v>204</v>
      </c>
      <c r="OEE18" s="51" t="s">
        <v>174</v>
      </c>
      <c r="OEF18" s="51" t="s">
        <v>174</v>
      </c>
      <c r="OEG18" s="51" t="s">
        <v>173</v>
      </c>
      <c r="OEH18" s="51"/>
      <c r="OEI18" s="60">
        <f t="shared" ref="OEI18" si="5179">OEJ18/1.19</f>
        <v>126.05042016806723</v>
      </c>
      <c r="OEJ18" s="62">
        <v>150</v>
      </c>
      <c r="OEK18" s="83" t="s">
        <v>203</v>
      </c>
      <c r="OEL18" s="102" t="s">
        <v>204</v>
      </c>
      <c r="OEM18" s="51" t="s">
        <v>174</v>
      </c>
      <c r="OEN18" s="51" t="s">
        <v>174</v>
      </c>
      <c r="OEO18" s="51" t="s">
        <v>173</v>
      </c>
      <c r="OEP18" s="51"/>
      <c r="OEQ18" s="60">
        <f t="shared" ref="OEQ18" si="5180">OER18/1.19</f>
        <v>126.05042016806723</v>
      </c>
      <c r="OER18" s="62">
        <v>150</v>
      </c>
      <c r="OES18" s="83" t="s">
        <v>203</v>
      </c>
      <c r="OET18" s="102" t="s">
        <v>204</v>
      </c>
      <c r="OEU18" s="51" t="s">
        <v>174</v>
      </c>
      <c r="OEV18" s="51" t="s">
        <v>174</v>
      </c>
      <c r="OEW18" s="51" t="s">
        <v>173</v>
      </c>
      <c r="OEX18" s="51"/>
      <c r="OEY18" s="60">
        <f t="shared" ref="OEY18" si="5181">OEZ18/1.19</f>
        <v>126.05042016806723</v>
      </c>
      <c r="OEZ18" s="62">
        <v>150</v>
      </c>
      <c r="OFA18" s="83" t="s">
        <v>203</v>
      </c>
      <c r="OFB18" s="102" t="s">
        <v>204</v>
      </c>
      <c r="OFC18" s="51" t="s">
        <v>174</v>
      </c>
      <c r="OFD18" s="51" t="s">
        <v>174</v>
      </c>
      <c r="OFE18" s="51" t="s">
        <v>173</v>
      </c>
      <c r="OFF18" s="51"/>
      <c r="OFG18" s="60">
        <f t="shared" ref="OFG18" si="5182">OFH18/1.19</f>
        <v>126.05042016806723</v>
      </c>
      <c r="OFH18" s="62">
        <v>150</v>
      </c>
      <c r="OFI18" s="83" t="s">
        <v>203</v>
      </c>
      <c r="OFJ18" s="102" t="s">
        <v>204</v>
      </c>
      <c r="OFK18" s="51" t="s">
        <v>174</v>
      </c>
      <c r="OFL18" s="51" t="s">
        <v>174</v>
      </c>
      <c r="OFM18" s="51" t="s">
        <v>173</v>
      </c>
      <c r="OFN18" s="51"/>
      <c r="OFO18" s="60">
        <f t="shared" ref="OFO18" si="5183">OFP18/1.19</f>
        <v>126.05042016806723</v>
      </c>
      <c r="OFP18" s="62">
        <v>150</v>
      </c>
      <c r="OFQ18" s="83" t="s">
        <v>203</v>
      </c>
      <c r="OFR18" s="102" t="s">
        <v>204</v>
      </c>
      <c r="OFS18" s="51" t="s">
        <v>174</v>
      </c>
      <c r="OFT18" s="51" t="s">
        <v>174</v>
      </c>
      <c r="OFU18" s="51" t="s">
        <v>173</v>
      </c>
      <c r="OFV18" s="51"/>
      <c r="OFW18" s="60">
        <f t="shared" ref="OFW18" si="5184">OFX18/1.19</f>
        <v>126.05042016806723</v>
      </c>
      <c r="OFX18" s="62">
        <v>150</v>
      </c>
      <c r="OFY18" s="83" t="s">
        <v>203</v>
      </c>
      <c r="OFZ18" s="102" t="s">
        <v>204</v>
      </c>
      <c r="OGA18" s="51" t="s">
        <v>174</v>
      </c>
      <c r="OGB18" s="51" t="s">
        <v>174</v>
      </c>
      <c r="OGC18" s="51" t="s">
        <v>173</v>
      </c>
      <c r="OGD18" s="51"/>
      <c r="OGE18" s="60">
        <f t="shared" ref="OGE18" si="5185">OGF18/1.19</f>
        <v>126.05042016806723</v>
      </c>
      <c r="OGF18" s="62">
        <v>150</v>
      </c>
      <c r="OGG18" s="83" t="s">
        <v>203</v>
      </c>
      <c r="OGH18" s="102" t="s">
        <v>204</v>
      </c>
      <c r="OGI18" s="51" t="s">
        <v>174</v>
      </c>
      <c r="OGJ18" s="51" t="s">
        <v>174</v>
      </c>
      <c r="OGK18" s="51" t="s">
        <v>173</v>
      </c>
      <c r="OGL18" s="51"/>
      <c r="OGM18" s="60">
        <f t="shared" ref="OGM18" si="5186">OGN18/1.19</f>
        <v>126.05042016806723</v>
      </c>
      <c r="OGN18" s="62">
        <v>150</v>
      </c>
      <c r="OGO18" s="83" t="s">
        <v>203</v>
      </c>
      <c r="OGP18" s="102" t="s">
        <v>204</v>
      </c>
      <c r="OGQ18" s="51" t="s">
        <v>174</v>
      </c>
      <c r="OGR18" s="51" t="s">
        <v>174</v>
      </c>
      <c r="OGS18" s="51" t="s">
        <v>173</v>
      </c>
      <c r="OGT18" s="51"/>
      <c r="OGU18" s="60">
        <f t="shared" ref="OGU18" si="5187">OGV18/1.19</f>
        <v>126.05042016806723</v>
      </c>
      <c r="OGV18" s="62">
        <v>150</v>
      </c>
      <c r="OGW18" s="83" t="s">
        <v>203</v>
      </c>
      <c r="OGX18" s="102" t="s">
        <v>204</v>
      </c>
      <c r="OGY18" s="51" t="s">
        <v>174</v>
      </c>
      <c r="OGZ18" s="51" t="s">
        <v>174</v>
      </c>
      <c r="OHA18" s="51" t="s">
        <v>173</v>
      </c>
      <c r="OHB18" s="51"/>
      <c r="OHC18" s="60">
        <f t="shared" ref="OHC18" si="5188">OHD18/1.19</f>
        <v>126.05042016806723</v>
      </c>
      <c r="OHD18" s="62">
        <v>150</v>
      </c>
      <c r="OHE18" s="83" t="s">
        <v>203</v>
      </c>
      <c r="OHF18" s="102" t="s">
        <v>204</v>
      </c>
      <c r="OHG18" s="51" t="s">
        <v>174</v>
      </c>
      <c r="OHH18" s="51" t="s">
        <v>174</v>
      </c>
      <c r="OHI18" s="51" t="s">
        <v>173</v>
      </c>
      <c r="OHJ18" s="51"/>
      <c r="OHK18" s="60">
        <f t="shared" ref="OHK18" si="5189">OHL18/1.19</f>
        <v>126.05042016806723</v>
      </c>
      <c r="OHL18" s="62">
        <v>150</v>
      </c>
      <c r="OHM18" s="83" t="s">
        <v>203</v>
      </c>
      <c r="OHN18" s="102" t="s">
        <v>204</v>
      </c>
      <c r="OHO18" s="51" t="s">
        <v>174</v>
      </c>
      <c r="OHP18" s="51" t="s">
        <v>174</v>
      </c>
      <c r="OHQ18" s="51" t="s">
        <v>173</v>
      </c>
      <c r="OHR18" s="51"/>
      <c r="OHS18" s="60">
        <f t="shared" ref="OHS18" si="5190">OHT18/1.19</f>
        <v>126.05042016806723</v>
      </c>
      <c r="OHT18" s="62">
        <v>150</v>
      </c>
      <c r="OHU18" s="83" t="s">
        <v>203</v>
      </c>
      <c r="OHV18" s="102" t="s">
        <v>204</v>
      </c>
      <c r="OHW18" s="51" t="s">
        <v>174</v>
      </c>
      <c r="OHX18" s="51" t="s">
        <v>174</v>
      </c>
      <c r="OHY18" s="51" t="s">
        <v>173</v>
      </c>
      <c r="OHZ18" s="51"/>
      <c r="OIA18" s="60">
        <f t="shared" ref="OIA18" si="5191">OIB18/1.19</f>
        <v>126.05042016806723</v>
      </c>
      <c r="OIB18" s="62">
        <v>150</v>
      </c>
      <c r="OIC18" s="83" t="s">
        <v>203</v>
      </c>
      <c r="OID18" s="102" t="s">
        <v>204</v>
      </c>
      <c r="OIE18" s="51" t="s">
        <v>174</v>
      </c>
      <c r="OIF18" s="51" t="s">
        <v>174</v>
      </c>
      <c r="OIG18" s="51" t="s">
        <v>173</v>
      </c>
      <c r="OIH18" s="51"/>
      <c r="OII18" s="60">
        <f t="shared" ref="OII18" si="5192">OIJ18/1.19</f>
        <v>126.05042016806723</v>
      </c>
      <c r="OIJ18" s="62">
        <v>150</v>
      </c>
      <c r="OIK18" s="83" t="s">
        <v>203</v>
      </c>
      <c r="OIL18" s="102" t="s">
        <v>204</v>
      </c>
      <c r="OIM18" s="51" t="s">
        <v>174</v>
      </c>
      <c r="OIN18" s="51" t="s">
        <v>174</v>
      </c>
      <c r="OIO18" s="51" t="s">
        <v>173</v>
      </c>
      <c r="OIP18" s="51"/>
      <c r="OIQ18" s="60">
        <f t="shared" ref="OIQ18" si="5193">OIR18/1.19</f>
        <v>126.05042016806723</v>
      </c>
      <c r="OIR18" s="62">
        <v>150</v>
      </c>
      <c r="OIS18" s="83" t="s">
        <v>203</v>
      </c>
      <c r="OIT18" s="102" t="s">
        <v>204</v>
      </c>
      <c r="OIU18" s="51" t="s">
        <v>174</v>
      </c>
      <c r="OIV18" s="51" t="s">
        <v>174</v>
      </c>
      <c r="OIW18" s="51" t="s">
        <v>173</v>
      </c>
      <c r="OIX18" s="51"/>
      <c r="OIY18" s="60">
        <f t="shared" ref="OIY18" si="5194">OIZ18/1.19</f>
        <v>126.05042016806723</v>
      </c>
      <c r="OIZ18" s="62">
        <v>150</v>
      </c>
      <c r="OJA18" s="83" t="s">
        <v>203</v>
      </c>
      <c r="OJB18" s="102" t="s">
        <v>204</v>
      </c>
      <c r="OJC18" s="51" t="s">
        <v>174</v>
      </c>
      <c r="OJD18" s="51" t="s">
        <v>174</v>
      </c>
      <c r="OJE18" s="51" t="s">
        <v>173</v>
      </c>
      <c r="OJF18" s="51"/>
      <c r="OJG18" s="60">
        <f t="shared" ref="OJG18" si="5195">OJH18/1.19</f>
        <v>126.05042016806723</v>
      </c>
      <c r="OJH18" s="62">
        <v>150</v>
      </c>
      <c r="OJI18" s="83" t="s">
        <v>203</v>
      </c>
      <c r="OJJ18" s="102" t="s">
        <v>204</v>
      </c>
      <c r="OJK18" s="51" t="s">
        <v>174</v>
      </c>
      <c r="OJL18" s="51" t="s">
        <v>174</v>
      </c>
      <c r="OJM18" s="51" t="s">
        <v>173</v>
      </c>
      <c r="OJN18" s="51"/>
      <c r="OJO18" s="60">
        <f t="shared" ref="OJO18" si="5196">OJP18/1.19</f>
        <v>126.05042016806723</v>
      </c>
      <c r="OJP18" s="62">
        <v>150</v>
      </c>
      <c r="OJQ18" s="83" t="s">
        <v>203</v>
      </c>
      <c r="OJR18" s="102" t="s">
        <v>204</v>
      </c>
      <c r="OJS18" s="51" t="s">
        <v>174</v>
      </c>
      <c r="OJT18" s="51" t="s">
        <v>174</v>
      </c>
      <c r="OJU18" s="51" t="s">
        <v>173</v>
      </c>
      <c r="OJV18" s="51"/>
      <c r="OJW18" s="60">
        <f t="shared" ref="OJW18" si="5197">OJX18/1.19</f>
        <v>126.05042016806723</v>
      </c>
      <c r="OJX18" s="62">
        <v>150</v>
      </c>
      <c r="OJY18" s="83" t="s">
        <v>203</v>
      </c>
      <c r="OJZ18" s="102" t="s">
        <v>204</v>
      </c>
      <c r="OKA18" s="51" t="s">
        <v>174</v>
      </c>
      <c r="OKB18" s="51" t="s">
        <v>174</v>
      </c>
      <c r="OKC18" s="51" t="s">
        <v>173</v>
      </c>
      <c r="OKD18" s="51"/>
      <c r="OKE18" s="60">
        <f t="shared" ref="OKE18" si="5198">OKF18/1.19</f>
        <v>126.05042016806723</v>
      </c>
      <c r="OKF18" s="62">
        <v>150</v>
      </c>
      <c r="OKG18" s="83" t="s">
        <v>203</v>
      </c>
      <c r="OKH18" s="102" t="s">
        <v>204</v>
      </c>
      <c r="OKI18" s="51" t="s">
        <v>174</v>
      </c>
      <c r="OKJ18" s="51" t="s">
        <v>174</v>
      </c>
      <c r="OKK18" s="51" t="s">
        <v>173</v>
      </c>
      <c r="OKL18" s="51"/>
      <c r="OKM18" s="60">
        <f t="shared" ref="OKM18" si="5199">OKN18/1.19</f>
        <v>126.05042016806723</v>
      </c>
      <c r="OKN18" s="62">
        <v>150</v>
      </c>
      <c r="OKO18" s="83" t="s">
        <v>203</v>
      </c>
      <c r="OKP18" s="102" t="s">
        <v>204</v>
      </c>
      <c r="OKQ18" s="51" t="s">
        <v>174</v>
      </c>
      <c r="OKR18" s="51" t="s">
        <v>174</v>
      </c>
      <c r="OKS18" s="51" t="s">
        <v>173</v>
      </c>
      <c r="OKT18" s="51"/>
      <c r="OKU18" s="60">
        <f t="shared" ref="OKU18" si="5200">OKV18/1.19</f>
        <v>126.05042016806723</v>
      </c>
      <c r="OKV18" s="62">
        <v>150</v>
      </c>
      <c r="OKW18" s="83" t="s">
        <v>203</v>
      </c>
      <c r="OKX18" s="102" t="s">
        <v>204</v>
      </c>
      <c r="OKY18" s="51" t="s">
        <v>174</v>
      </c>
      <c r="OKZ18" s="51" t="s">
        <v>174</v>
      </c>
      <c r="OLA18" s="51" t="s">
        <v>173</v>
      </c>
      <c r="OLB18" s="51"/>
      <c r="OLC18" s="60">
        <f t="shared" ref="OLC18" si="5201">OLD18/1.19</f>
        <v>126.05042016806723</v>
      </c>
      <c r="OLD18" s="62">
        <v>150</v>
      </c>
      <c r="OLE18" s="83" t="s">
        <v>203</v>
      </c>
      <c r="OLF18" s="102" t="s">
        <v>204</v>
      </c>
      <c r="OLG18" s="51" t="s">
        <v>174</v>
      </c>
      <c r="OLH18" s="51" t="s">
        <v>174</v>
      </c>
      <c r="OLI18" s="51" t="s">
        <v>173</v>
      </c>
      <c r="OLJ18" s="51"/>
      <c r="OLK18" s="60">
        <f t="shared" ref="OLK18" si="5202">OLL18/1.19</f>
        <v>126.05042016806723</v>
      </c>
      <c r="OLL18" s="62">
        <v>150</v>
      </c>
      <c r="OLM18" s="83" t="s">
        <v>203</v>
      </c>
      <c r="OLN18" s="102" t="s">
        <v>204</v>
      </c>
      <c r="OLO18" s="51" t="s">
        <v>174</v>
      </c>
      <c r="OLP18" s="51" t="s">
        <v>174</v>
      </c>
      <c r="OLQ18" s="51" t="s">
        <v>173</v>
      </c>
      <c r="OLR18" s="51"/>
      <c r="OLS18" s="60">
        <f t="shared" ref="OLS18" si="5203">OLT18/1.19</f>
        <v>126.05042016806723</v>
      </c>
      <c r="OLT18" s="62">
        <v>150</v>
      </c>
      <c r="OLU18" s="83" t="s">
        <v>203</v>
      </c>
      <c r="OLV18" s="102" t="s">
        <v>204</v>
      </c>
      <c r="OLW18" s="51" t="s">
        <v>174</v>
      </c>
      <c r="OLX18" s="51" t="s">
        <v>174</v>
      </c>
      <c r="OLY18" s="51" t="s">
        <v>173</v>
      </c>
      <c r="OLZ18" s="51"/>
      <c r="OMA18" s="60">
        <f t="shared" ref="OMA18" si="5204">OMB18/1.19</f>
        <v>126.05042016806723</v>
      </c>
      <c r="OMB18" s="62">
        <v>150</v>
      </c>
      <c r="OMC18" s="83" t="s">
        <v>203</v>
      </c>
      <c r="OMD18" s="102" t="s">
        <v>204</v>
      </c>
      <c r="OME18" s="51" t="s">
        <v>174</v>
      </c>
      <c r="OMF18" s="51" t="s">
        <v>174</v>
      </c>
      <c r="OMG18" s="51" t="s">
        <v>173</v>
      </c>
      <c r="OMH18" s="51"/>
      <c r="OMI18" s="60">
        <f t="shared" ref="OMI18" si="5205">OMJ18/1.19</f>
        <v>126.05042016806723</v>
      </c>
      <c r="OMJ18" s="62">
        <v>150</v>
      </c>
      <c r="OMK18" s="83" t="s">
        <v>203</v>
      </c>
      <c r="OML18" s="102" t="s">
        <v>204</v>
      </c>
      <c r="OMM18" s="51" t="s">
        <v>174</v>
      </c>
      <c r="OMN18" s="51" t="s">
        <v>174</v>
      </c>
      <c r="OMO18" s="51" t="s">
        <v>173</v>
      </c>
      <c r="OMP18" s="51"/>
      <c r="OMQ18" s="60">
        <f t="shared" ref="OMQ18" si="5206">OMR18/1.19</f>
        <v>126.05042016806723</v>
      </c>
      <c r="OMR18" s="62">
        <v>150</v>
      </c>
      <c r="OMS18" s="83" t="s">
        <v>203</v>
      </c>
      <c r="OMT18" s="102" t="s">
        <v>204</v>
      </c>
      <c r="OMU18" s="51" t="s">
        <v>174</v>
      </c>
      <c r="OMV18" s="51" t="s">
        <v>174</v>
      </c>
      <c r="OMW18" s="51" t="s">
        <v>173</v>
      </c>
      <c r="OMX18" s="51"/>
      <c r="OMY18" s="60">
        <f t="shared" ref="OMY18" si="5207">OMZ18/1.19</f>
        <v>126.05042016806723</v>
      </c>
      <c r="OMZ18" s="62">
        <v>150</v>
      </c>
      <c r="ONA18" s="83" t="s">
        <v>203</v>
      </c>
      <c r="ONB18" s="102" t="s">
        <v>204</v>
      </c>
      <c r="ONC18" s="51" t="s">
        <v>174</v>
      </c>
      <c r="OND18" s="51" t="s">
        <v>174</v>
      </c>
      <c r="ONE18" s="51" t="s">
        <v>173</v>
      </c>
      <c r="ONF18" s="51"/>
      <c r="ONG18" s="60">
        <f t="shared" ref="ONG18" si="5208">ONH18/1.19</f>
        <v>126.05042016806723</v>
      </c>
      <c r="ONH18" s="62">
        <v>150</v>
      </c>
      <c r="ONI18" s="83" t="s">
        <v>203</v>
      </c>
      <c r="ONJ18" s="102" t="s">
        <v>204</v>
      </c>
      <c r="ONK18" s="51" t="s">
        <v>174</v>
      </c>
      <c r="ONL18" s="51" t="s">
        <v>174</v>
      </c>
      <c r="ONM18" s="51" t="s">
        <v>173</v>
      </c>
      <c r="ONN18" s="51"/>
      <c r="ONO18" s="60">
        <f t="shared" ref="ONO18" si="5209">ONP18/1.19</f>
        <v>126.05042016806723</v>
      </c>
      <c r="ONP18" s="62">
        <v>150</v>
      </c>
      <c r="ONQ18" s="83" t="s">
        <v>203</v>
      </c>
      <c r="ONR18" s="102" t="s">
        <v>204</v>
      </c>
      <c r="ONS18" s="51" t="s">
        <v>174</v>
      </c>
      <c r="ONT18" s="51" t="s">
        <v>174</v>
      </c>
      <c r="ONU18" s="51" t="s">
        <v>173</v>
      </c>
      <c r="ONV18" s="51"/>
      <c r="ONW18" s="60">
        <f t="shared" ref="ONW18" si="5210">ONX18/1.19</f>
        <v>126.05042016806723</v>
      </c>
      <c r="ONX18" s="62">
        <v>150</v>
      </c>
      <c r="ONY18" s="83" t="s">
        <v>203</v>
      </c>
      <c r="ONZ18" s="102" t="s">
        <v>204</v>
      </c>
      <c r="OOA18" s="51" t="s">
        <v>174</v>
      </c>
      <c r="OOB18" s="51" t="s">
        <v>174</v>
      </c>
      <c r="OOC18" s="51" t="s">
        <v>173</v>
      </c>
      <c r="OOD18" s="51"/>
      <c r="OOE18" s="60">
        <f t="shared" ref="OOE18" si="5211">OOF18/1.19</f>
        <v>126.05042016806723</v>
      </c>
      <c r="OOF18" s="62">
        <v>150</v>
      </c>
      <c r="OOG18" s="83" t="s">
        <v>203</v>
      </c>
      <c r="OOH18" s="102" t="s">
        <v>204</v>
      </c>
      <c r="OOI18" s="51" t="s">
        <v>174</v>
      </c>
      <c r="OOJ18" s="51" t="s">
        <v>174</v>
      </c>
      <c r="OOK18" s="51" t="s">
        <v>173</v>
      </c>
      <c r="OOL18" s="51"/>
      <c r="OOM18" s="60">
        <f t="shared" ref="OOM18" si="5212">OON18/1.19</f>
        <v>126.05042016806723</v>
      </c>
      <c r="OON18" s="62">
        <v>150</v>
      </c>
      <c r="OOO18" s="83" t="s">
        <v>203</v>
      </c>
      <c r="OOP18" s="102" t="s">
        <v>204</v>
      </c>
      <c r="OOQ18" s="51" t="s">
        <v>174</v>
      </c>
      <c r="OOR18" s="51" t="s">
        <v>174</v>
      </c>
      <c r="OOS18" s="51" t="s">
        <v>173</v>
      </c>
      <c r="OOT18" s="51"/>
      <c r="OOU18" s="60">
        <f t="shared" ref="OOU18" si="5213">OOV18/1.19</f>
        <v>126.05042016806723</v>
      </c>
      <c r="OOV18" s="62">
        <v>150</v>
      </c>
      <c r="OOW18" s="83" t="s">
        <v>203</v>
      </c>
      <c r="OOX18" s="102" t="s">
        <v>204</v>
      </c>
      <c r="OOY18" s="51" t="s">
        <v>174</v>
      </c>
      <c r="OOZ18" s="51" t="s">
        <v>174</v>
      </c>
      <c r="OPA18" s="51" t="s">
        <v>173</v>
      </c>
      <c r="OPB18" s="51"/>
      <c r="OPC18" s="60">
        <f t="shared" ref="OPC18" si="5214">OPD18/1.19</f>
        <v>126.05042016806723</v>
      </c>
      <c r="OPD18" s="62">
        <v>150</v>
      </c>
      <c r="OPE18" s="83" t="s">
        <v>203</v>
      </c>
      <c r="OPF18" s="102" t="s">
        <v>204</v>
      </c>
      <c r="OPG18" s="51" t="s">
        <v>174</v>
      </c>
      <c r="OPH18" s="51" t="s">
        <v>174</v>
      </c>
      <c r="OPI18" s="51" t="s">
        <v>173</v>
      </c>
      <c r="OPJ18" s="51"/>
      <c r="OPK18" s="60">
        <f t="shared" ref="OPK18" si="5215">OPL18/1.19</f>
        <v>126.05042016806723</v>
      </c>
      <c r="OPL18" s="62">
        <v>150</v>
      </c>
      <c r="OPM18" s="83" t="s">
        <v>203</v>
      </c>
      <c r="OPN18" s="102" t="s">
        <v>204</v>
      </c>
      <c r="OPO18" s="51" t="s">
        <v>174</v>
      </c>
      <c r="OPP18" s="51" t="s">
        <v>174</v>
      </c>
      <c r="OPQ18" s="51" t="s">
        <v>173</v>
      </c>
      <c r="OPR18" s="51"/>
      <c r="OPS18" s="60">
        <f t="shared" ref="OPS18" si="5216">OPT18/1.19</f>
        <v>126.05042016806723</v>
      </c>
      <c r="OPT18" s="62">
        <v>150</v>
      </c>
      <c r="OPU18" s="83" t="s">
        <v>203</v>
      </c>
      <c r="OPV18" s="102" t="s">
        <v>204</v>
      </c>
      <c r="OPW18" s="51" t="s">
        <v>174</v>
      </c>
      <c r="OPX18" s="51" t="s">
        <v>174</v>
      </c>
      <c r="OPY18" s="51" t="s">
        <v>173</v>
      </c>
      <c r="OPZ18" s="51"/>
      <c r="OQA18" s="60">
        <f t="shared" ref="OQA18" si="5217">OQB18/1.19</f>
        <v>126.05042016806723</v>
      </c>
      <c r="OQB18" s="62">
        <v>150</v>
      </c>
      <c r="OQC18" s="83" t="s">
        <v>203</v>
      </c>
      <c r="OQD18" s="102" t="s">
        <v>204</v>
      </c>
      <c r="OQE18" s="51" t="s">
        <v>174</v>
      </c>
      <c r="OQF18" s="51" t="s">
        <v>174</v>
      </c>
      <c r="OQG18" s="51" t="s">
        <v>173</v>
      </c>
      <c r="OQH18" s="51"/>
      <c r="OQI18" s="60">
        <f t="shared" ref="OQI18" si="5218">OQJ18/1.19</f>
        <v>126.05042016806723</v>
      </c>
      <c r="OQJ18" s="62">
        <v>150</v>
      </c>
      <c r="OQK18" s="83" t="s">
        <v>203</v>
      </c>
      <c r="OQL18" s="102" t="s">
        <v>204</v>
      </c>
      <c r="OQM18" s="51" t="s">
        <v>174</v>
      </c>
      <c r="OQN18" s="51" t="s">
        <v>174</v>
      </c>
      <c r="OQO18" s="51" t="s">
        <v>173</v>
      </c>
      <c r="OQP18" s="51"/>
      <c r="OQQ18" s="60">
        <f t="shared" ref="OQQ18" si="5219">OQR18/1.19</f>
        <v>126.05042016806723</v>
      </c>
      <c r="OQR18" s="62">
        <v>150</v>
      </c>
      <c r="OQS18" s="83" t="s">
        <v>203</v>
      </c>
      <c r="OQT18" s="102" t="s">
        <v>204</v>
      </c>
      <c r="OQU18" s="51" t="s">
        <v>174</v>
      </c>
      <c r="OQV18" s="51" t="s">
        <v>174</v>
      </c>
      <c r="OQW18" s="51" t="s">
        <v>173</v>
      </c>
      <c r="OQX18" s="51"/>
      <c r="OQY18" s="60">
        <f t="shared" ref="OQY18" si="5220">OQZ18/1.19</f>
        <v>126.05042016806723</v>
      </c>
      <c r="OQZ18" s="62">
        <v>150</v>
      </c>
      <c r="ORA18" s="83" t="s">
        <v>203</v>
      </c>
      <c r="ORB18" s="102" t="s">
        <v>204</v>
      </c>
      <c r="ORC18" s="51" t="s">
        <v>174</v>
      </c>
      <c r="ORD18" s="51" t="s">
        <v>174</v>
      </c>
      <c r="ORE18" s="51" t="s">
        <v>173</v>
      </c>
      <c r="ORF18" s="51"/>
      <c r="ORG18" s="60">
        <f t="shared" ref="ORG18" si="5221">ORH18/1.19</f>
        <v>126.05042016806723</v>
      </c>
      <c r="ORH18" s="62">
        <v>150</v>
      </c>
      <c r="ORI18" s="83" t="s">
        <v>203</v>
      </c>
      <c r="ORJ18" s="102" t="s">
        <v>204</v>
      </c>
      <c r="ORK18" s="51" t="s">
        <v>174</v>
      </c>
      <c r="ORL18" s="51" t="s">
        <v>174</v>
      </c>
      <c r="ORM18" s="51" t="s">
        <v>173</v>
      </c>
      <c r="ORN18" s="51"/>
      <c r="ORO18" s="60">
        <f t="shared" ref="ORO18" si="5222">ORP18/1.19</f>
        <v>126.05042016806723</v>
      </c>
      <c r="ORP18" s="62">
        <v>150</v>
      </c>
      <c r="ORQ18" s="83" t="s">
        <v>203</v>
      </c>
      <c r="ORR18" s="102" t="s">
        <v>204</v>
      </c>
      <c r="ORS18" s="51" t="s">
        <v>174</v>
      </c>
      <c r="ORT18" s="51" t="s">
        <v>174</v>
      </c>
      <c r="ORU18" s="51" t="s">
        <v>173</v>
      </c>
      <c r="ORV18" s="51"/>
      <c r="ORW18" s="60">
        <f t="shared" ref="ORW18" si="5223">ORX18/1.19</f>
        <v>126.05042016806723</v>
      </c>
      <c r="ORX18" s="62">
        <v>150</v>
      </c>
      <c r="ORY18" s="83" t="s">
        <v>203</v>
      </c>
      <c r="ORZ18" s="102" t="s">
        <v>204</v>
      </c>
      <c r="OSA18" s="51" t="s">
        <v>174</v>
      </c>
      <c r="OSB18" s="51" t="s">
        <v>174</v>
      </c>
      <c r="OSC18" s="51" t="s">
        <v>173</v>
      </c>
      <c r="OSD18" s="51"/>
      <c r="OSE18" s="60">
        <f t="shared" ref="OSE18" si="5224">OSF18/1.19</f>
        <v>126.05042016806723</v>
      </c>
      <c r="OSF18" s="62">
        <v>150</v>
      </c>
      <c r="OSG18" s="83" t="s">
        <v>203</v>
      </c>
      <c r="OSH18" s="102" t="s">
        <v>204</v>
      </c>
      <c r="OSI18" s="51" t="s">
        <v>174</v>
      </c>
      <c r="OSJ18" s="51" t="s">
        <v>174</v>
      </c>
      <c r="OSK18" s="51" t="s">
        <v>173</v>
      </c>
      <c r="OSL18" s="51"/>
      <c r="OSM18" s="60">
        <f t="shared" ref="OSM18" si="5225">OSN18/1.19</f>
        <v>126.05042016806723</v>
      </c>
      <c r="OSN18" s="62">
        <v>150</v>
      </c>
      <c r="OSO18" s="83" t="s">
        <v>203</v>
      </c>
      <c r="OSP18" s="102" t="s">
        <v>204</v>
      </c>
      <c r="OSQ18" s="51" t="s">
        <v>174</v>
      </c>
      <c r="OSR18" s="51" t="s">
        <v>174</v>
      </c>
      <c r="OSS18" s="51" t="s">
        <v>173</v>
      </c>
      <c r="OST18" s="51"/>
      <c r="OSU18" s="60">
        <f t="shared" ref="OSU18" si="5226">OSV18/1.19</f>
        <v>126.05042016806723</v>
      </c>
      <c r="OSV18" s="62">
        <v>150</v>
      </c>
      <c r="OSW18" s="83" t="s">
        <v>203</v>
      </c>
      <c r="OSX18" s="102" t="s">
        <v>204</v>
      </c>
      <c r="OSY18" s="51" t="s">
        <v>174</v>
      </c>
      <c r="OSZ18" s="51" t="s">
        <v>174</v>
      </c>
      <c r="OTA18" s="51" t="s">
        <v>173</v>
      </c>
      <c r="OTB18" s="51"/>
      <c r="OTC18" s="60">
        <f t="shared" ref="OTC18" si="5227">OTD18/1.19</f>
        <v>126.05042016806723</v>
      </c>
      <c r="OTD18" s="62">
        <v>150</v>
      </c>
      <c r="OTE18" s="83" t="s">
        <v>203</v>
      </c>
      <c r="OTF18" s="102" t="s">
        <v>204</v>
      </c>
      <c r="OTG18" s="51" t="s">
        <v>174</v>
      </c>
      <c r="OTH18" s="51" t="s">
        <v>174</v>
      </c>
      <c r="OTI18" s="51" t="s">
        <v>173</v>
      </c>
      <c r="OTJ18" s="51"/>
      <c r="OTK18" s="60">
        <f t="shared" ref="OTK18" si="5228">OTL18/1.19</f>
        <v>126.05042016806723</v>
      </c>
      <c r="OTL18" s="62">
        <v>150</v>
      </c>
      <c r="OTM18" s="83" t="s">
        <v>203</v>
      </c>
      <c r="OTN18" s="102" t="s">
        <v>204</v>
      </c>
      <c r="OTO18" s="51" t="s">
        <v>174</v>
      </c>
      <c r="OTP18" s="51" t="s">
        <v>174</v>
      </c>
      <c r="OTQ18" s="51" t="s">
        <v>173</v>
      </c>
      <c r="OTR18" s="51"/>
      <c r="OTS18" s="60">
        <f t="shared" ref="OTS18" si="5229">OTT18/1.19</f>
        <v>126.05042016806723</v>
      </c>
      <c r="OTT18" s="62">
        <v>150</v>
      </c>
      <c r="OTU18" s="83" t="s">
        <v>203</v>
      </c>
      <c r="OTV18" s="102" t="s">
        <v>204</v>
      </c>
      <c r="OTW18" s="51" t="s">
        <v>174</v>
      </c>
      <c r="OTX18" s="51" t="s">
        <v>174</v>
      </c>
      <c r="OTY18" s="51" t="s">
        <v>173</v>
      </c>
      <c r="OTZ18" s="51"/>
      <c r="OUA18" s="60">
        <f t="shared" ref="OUA18" si="5230">OUB18/1.19</f>
        <v>126.05042016806723</v>
      </c>
      <c r="OUB18" s="62">
        <v>150</v>
      </c>
      <c r="OUC18" s="83" t="s">
        <v>203</v>
      </c>
      <c r="OUD18" s="102" t="s">
        <v>204</v>
      </c>
      <c r="OUE18" s="51" t="s">
        <v>174</v>
      </c>
      <c r="OUF18" s="51" t="s">
        <v>174</v>
      </c>
      <c r="OUG18" s="51" t="s">
        <v>173</v>
      </c>
      <c r="OUH18" s="51"/>
      <c r="OUI18" s="60">
        <f t="shared" ref="OUI18" si="5231">OUJ18/1.19</f>
        <v>126.05042016806723</v>
      </c>
      <c r="OUJ18" s="62">
        <v>150</v>
      </c>
      <c r="OUK18" s="83" t="s">
        <v>203</v>
      </c>
      <c r="OUL18" s="102" t="s">
        <v>204</v>
      </c>
      <c r="OUM18" s="51" t="s">
        <v>174</v>
      </c>
      <c r="OUN18" s="51" t="s">
        <v>174</v>
      </c>
      <c r="OUO18" s="51" t="s">
        <v>173</v>
      </c>
      <c r="OUP18" s="51"/>
      <c r="OUQ18" s="60">
        <f t="shared" ref="OUQ18" si="5232">OUR18/1.19</f>
        <v>126.05042016806723</v>
      </c>
      <c r="OUR18" s="62">
        <v>150</v>
      </c>
      <c r="OUS18" s="83" t="s">
        <v>203</v>
      </c>
      <c r="OUT18" s="102" t="s">
        <v>204</v>
      </c>
      <c r="OUU18" s="51" t="s">
        <v>174</v>
      </c>
      <c r="OUV18" s="51" t="s">
        <v>174</v>
      </c>
      <c r="OUW18" s="51" t="s">
        <v>173</v>
      </c>
      <c r="OUX18" s="51"/>
      <c r="OUY18" s="60">
        <f t="shared" ref="OUY18" si="5233">OUZ18/1.19</f>
        <v>126.05042016806723</v>
      </c>
      <c r="OUZ18" s="62">
        <v>150</v>
      </c>
      <c r="OVA18" s="83" t="s">
        <v>203</v>
      </c>
      <c r="OVB18" s="102" t="s">
        <v>204</v>
      </c>
      <c r="OVC18" s="51" t="s">
        <v>174</v>
      </c>
      <c r="OVD18" s="51" t="s">
        <v>174</v>
      </c>
      <c r="OVE18" s="51" t="s">
        <v>173</v>
      </c>
      <c r="OVF18" s="51"/>
      <c r="OVG18" s="60">
        <f t="shared" ref="OVG18" si="5234">OVH18/1.19</f>
        <v>126.05042016806723</v>
      </c>
      <c r="OVH18" s="62">
        <v>150</v>
      </c>
      <c r="OVI18" s="83" t="s">
        <v>203</v>
      </c>
      <c r="OVJ18" s="102" t="s">
        <v>204</v>
      </c>
      <c r="OVK18" s="51" t="s">
        <v>174</v>
      </c>
      <c r="OVL18" s="51" t="s">
        <v>174</v>
      </c>
      <c r="OVM18" s="51" t="s">
        <v>173</v>
      </c>
      <c r="OVN18" s="51"/>
      <c r="OVO18" s="60">
        <f t="shared" ref="OVO18" si="5235">OVP18/1.19</f>
        <v>126.05042016806723</v>
      </c>
      <c r="OVP18" s="62">
        <v>150</v>
      </c>
      <c r="OVQ18" s="83" t="s">
        <v>203</v>
      </c>
      <c r="OVR18" s="102" t="s">
        <v>204</v>
      </c>
      <c r="OVS18" s="51" t="s">
        <v>174</v>
      </c>
      <c r="OVT18" s="51" t="s">
        <v>174</v>
      </c>
      <c r="OVU18" s="51" t="s">
        <v>173</v>
      </c>
      <c r="OVV18" s="51"/>
      <c r="OVW18" s="60">
        <f t="shared" ref="OVW18" si="5236">OVX18/1.19</f>
        <v>126.05042016806723</v>
      </c>
      <c r="OVX18" s="62">
        <v>150</v>
      </c>
      <c r="OVY18" s="83" t="s">
        <v>203</v>
      </c>
      <c r="OVZ18" s="102" t="s">
        <v>204</v>
      </c>
      <c r="OWA18" s="51" t="s">
        <v>174</v>
      </c>
      <c r="OWB18" s="51" t="s">
        <v>174</v>
      </c>
      <c r="OWC18" s="51" t="s">
        <v>173</v>
      </c>
      <c r="OWD18" s="51"/>
      <c r="OWE18" s="60">
        <f t="shared" ref="OWE18" si="5237">OWF18/1.19</f>
        <v>126.05042016806723</v>
      </c>
      <c r="OWF18" s="62">
        <v>150</v>
      </c>
      <c r="OWG18" s="83" t="s">
        <v>203</v>
      </c>
      <c r="OWH18" s="102" t="s">
        <v>204</v>
      </c>
      <c r="OWI18" s="51" t="s">
        <v>174</v>
      </c>
      <c r="OWJ18" s="51" t="s">
        <v>174</v>
      </c>
      <c r="OWK18" s="51" t="s">
        <v>173</v>
      </c>
      <c r="OWL18" s="51"/>
      <c r="OWM18" s="60">
        <f t="shared" ref="OWM18" si="5238">OWN18/1.19</f>
        <v>126.05042016806723</v>
      </c>
      <c r="OWN18" s="62">
        <v>150</v>
      </c>
      <c r="OWO18" s="83" t="s">
        <v>203</v>
      </c>
      <c r="OWP18" s="102" t="s">
        <v>204</v>
      </c>
      <c r="OWQ18" s="51" t="s">
        <v>174</v>
      </c>
      <c r="OWR18" s="51" t="s">
        <v>174</v>
      </c>
      <c r="OWS18" s="51" t="s">
        <v>173</v>
      </c>
      <c r="OWT18" s="51"/>
      <c r="OWU18" s="60">
        <f t="shared" ref="OWU18" si="5239">OWV18/1.19</f>
        <v>126.05042016806723</v>
      </c>
      <c r="OWV18" s="62">
        <v>150</v>
      </c>
      <c r="OWW18" s="83" t="s">
        <v>203</v>
      </c>
      <c r="OWX18" s="102" t="s">
        <v>204</v>
      </c>
      <c r="OWY18" s="51" t="s">
        <v>174</v>
      </c>
      <c r="OWZ18" s="51" t="s">
        <v>174</v>
      </c>
      <c r="OXA18" s="51" t="s">
        <v>173</v>
      </c>
      <c r="OXB18" s="51"/>
      <c r="OXC18" s="60">
        <f t="shared" ref="OXC18" si="5240">OXD18/1.19</f>
        <v>126.05042016806723</v>
      </c>
      <c r="OXD18" s="62">
        <v>150</v>
      </c>
      <c r="OXE18" s="83" t="s">
        <v>203</v>
      </c>
      <c r="OXF18" s="102" t="s">
        <v>204</v>
      </c>
      <c r="OXG18" s="51" t="s">
        <v>174</v>
      </c>
      <c r="OXH18" s="51" t="s">
        <v>174</v>
      </c>
      <c r="OXI18" s="51" t="s">
        <v>173</v>
      </c>
      <c r="OXJ18" s="51"/>
      <c r="OXK18" s="60">
        <f t="shared" ref="OXK18" si="5241">OXL18/1.19</f>
        <v>126.05042016806723</v>
      </c>
      <c r="OXL18" s="62">
        <v>150</v>
      </c>
      <c r="OXM18" s="83" t="s">
        <v>203</v>
      </c>
      <c r="OXN18" s="102" t="s">
        <v>204</v>
      </c>
      <c r="OXO18" s="51" t="s">
        <v>174</v>
      </c>
      <c r="OXP18" s="51" t="s">
        <v>174</v>
      </c>
      <c r="OXQ18" s="51" t="s">
        <v>173</v>
      </c>
      <c r="OXR18" s="51"/>
      <c r="OXS18" s="60">
        <f t="shared" ref="OXS18" si="5242">OXT18/1.19</f>
        <v>126.05042016806723</v>
      </c>
      <c r="OXT18" s="62">
        <v>150</v>
      </c>
      <c r="OXU18" s="83" t="s">
        <v>203</v>
      </c>
      <c r="OXV18" s="102" t="s">
        <v>204</v>
      </c>
      <c r="OXW18" s="51" t="s">
        <v>174</v>
      </c>
      <c r="OXX18" s="51" t="s">
        <v>174</v>
      </c>
      <c r="OXY18" s="51" t="s">
        <v>173</v>
      </c>
      <c r="OXZ18" s="51"/>
      <c r="OYA18" s="60">
        <f t="shared" ref="OYA18" si="5243">OYB18/1.19</f>
        <v>126.05042016806723</v>
      </c>
      <c r="OYB18" s="62">
        <v>150</v>
      </c>
      <c r="OYC18" s="83" t="s">
        <v>203</v>
      </c>
      <c r="OYD18" s="102" t="s">
        <v>204</v>
      </c>
      <c r="OYE18" s="51" t="s">
        <v>174</v>
      </c>
      <c r="OYF18" s="51" t="s">
        <v>174</v>
      </c>
      <c r="OYG18" s="51" t="s">
        <v>173</v>
      </c>
      <c r="OYH18" s="51"/>
      <c r="OYI18" s="60">
        <f t="shared" ref="OYI18" si="5244">OYJ18/1.19</f>
        <v>126.05042016806723</v>
      </c>
      <c r="OYJ18" s="62">
        <v>150</v>
      </c>
      <c r="OYK18" s="83" t="s">
        <v>203</v>
      </c>
      <c r="OYL18" s="102" t="s">
        <v>204</v>
      </c>
      <c r="OYM18" s="51" t="s">
        <v>174</v>
      </c>
      <c r="OYN18" s="51" t="s">
        <v>174</v>
      </c>
      <c r="OYO18" s="51" t="s">
        <v>173</v>
      </c>
      <c r="OYP18" s="51"/>
      <c r="OYQ18" s="60">
        <f t="shared" ref="OYQ18" si="5245">OYR18/1.19</f>
        <v>126.05042016806723</v>
      </c>
      <c r="OYR18" s="62">
        <v>150</v>
      </c>
      <c r="OYS18" s="83" t="s">
        <v>203</v>
      </c>
      <c r="OYT18" s="102" t="s">
        <v>204</v>
      </c>
      <c r="OYU18" s="51" t="s">
        <v>174</v>
      </c>
      <c r="OYV18" s="51" t="s">
        <v>174</v>
      </c>
      <c r="OYW18" s="51" t="s">
        <v>173</v>
      </c>
      <c r="OYX18" s="51"/>
      <c r="OYY18" s="60">
        <f t="shared" ref="OYY18" si="5246">OYZ18/1.19</f>
        <v>126.05042016806723</v>
      </c>
      <c r="OYZ18" s="62">
        <v>150</v>
      </c>
      <c r="OZA18" s="83" t="s">
        <v>203</v>
      </c>
      <c r="OZB18" s="102" t="s">
        <v>204</v>
      </c>
      <c r="OZC18" s="51" t="s">
        <v>174</v>
      </c>
      <c r="OZD18" s="51" t="s">
        <v>174</v>
      </c>
      <c r="OZE18" s="51" t="s">
        <v>173</v>
      </c>
      <c r="OZF18" s="51"/>
      <c r="OZG18" s="60">
        <f t="shared" ref="OZG18" si="5247">OZH18/1.19</f>
        <v>126.05042016806723</v>
      </c>
      <c r="OZH18" s="62">
        <v>150</v>
      </c>
      <c r="OZI18" s="83" t="s">
        <v>203</v>
      </c>
      <c r="OZJ18" s="102" t="s">
        <v>204</v>
      </c>
      <c r="OZK18" s="51" t="s">
        <v>174</v>
      </c>
      <c r="OZL18" s="51" t="s">
        <v>174</v>
      </c>
      <c r="OZM18" s="51" t="s">
        <v>173</v>
      </c>
      <c r="OZN18" s="51"/>
      <c r="OZO18" s="60">
        <f t="shared" ref="OZO18" si="5248">OZP18/1.19</f>
        <v>126.05042016806723</v>
      </c>
      <c r="OZP18" s="62">
        <v>150</v>
      </c>
      <c r="OZQ18" s="83" t="s">
        <v>203</v>
      </c>
      <c r="OZR18" s="102" t="s">
        <v>204</v>
      </c>
      <c r="OZS18" s="51" t="s">
        <v>174</v>
      </c>
      <c r="OZT18" s="51" t="s">
        <v>174</v>
      </c>
      <c r="OZU18" s="51" t="s">
        <v>173</v>
      </c>
      <c r="OZV18" s="51"/>
      <c r="OZW18" s="60">
        <f t="shared" ref="OZW18" si="5249">OZX18/1.19</f>
        <v>126.05042016806723</v>
      </c>
      <c r="OZX18" s="62">
        <v>150</v>
      </c>
      <c r="OZY18" s="83" t="s">
        <v>203</v>
      </c>
      <c r="OZZ18" s="102" t="s">
        <v>204</v>
      </c>
      <c r="PAA18" s="51" t="s">
        <v>174</v>
      </c>
      <c r="PAB18" s="51" t="s">
        <v>174</v>
      </c>
      <c r="PAC18" s="51" t="s">
        <v>173</v>
      </c>
      <c r="PAD18" s="51"/>
      <c r="PAE18" s="60">
        <f t="shared" ref="PAE18" si="5250">PAF18/1.19</f>
        <v>126.05042016806723</v>
      </c>
      <c r="PAF18" s="62">
        <v>150</v>
      </c>
      <c r="PAG18" s="83" t="s">
        <v>203</v>
      </c>
      <c r="PAH18" s="102" t="s">
        <v>204</v>
      </c>
      <c r="PAI18" s="51" t="s">
        <v>174</v>
      </c>
      <c r="PAJ18" s="51" t="s">
        <v>174</v>
      </c>
      <c r="PAK18" s="51" t="s">
        <v>173</v>
      </c>
      <c r="PAL18" s="51"/>
      <c r="PAM18" s="60">
        <f t="shared" ref="PAM18" si="5251">PAN18/1.19</f>
        <v>126.05042016806723</v>
      </c>
      <c r="PAN18" s="62">
        <v>150</v>
      </c>
      <c r="PAO18" s="83" t="s">
        <v>203</v>
      </c>
      <c r="PAP18" s="102" t="s">
        <v>204</v>
      </c>
      <c r="PAQ18" s="51" t="s">
        <v>174</v>
      </c>
      <c r="PAR18" s="51" t="s">
        <v>174</v>
      </c>
      <c r="PAS18" s="51" t="s">
        <v>173</v>
      </c>
      <c r="PAT18" s="51"/>
      <c r="PAU18" s="60">
        <f t="shared" ref="PAU18" si="5252">PAV18/1.19</f>
        <v>126.05042016806723</v>
      </c>
      <c r="PAV18" s="62">
        <v>150</v>
      </c>
      <c r="PAW18" s="83" t="s">
        <v>203</v>
      </c>
      <c r="PAX18" s="102" t="s">
        <v>204</v>
      </c>
      <c r="PAY18" s="51" t="s">
        <v>174</v>
      </c>
      <c r="PAZ18" s="51" t="s">
        <v>174</v>
      </c>
      <c r="PBA18" s="51" t="s">
        <v>173</v>
      </c>
      <c r="PBB18" s="51"/>
      <c r="PBC18" s="60">
        <f t="shared" ref="PBC18" si="5253">PBD18/1.19</f>
        <v>126.05042016806723</v>
      </c>
      <c r="PBD18" s="62">
        <v>150</v>
      </c>
      <c r="PBE18" s="83" t="s">
        <v>203</v>
      </c>
      <c r="PBF18" s="102" t="s">
        <v>204</v>
      </c>
      <c r="PBG18" s="51" t="s">
        <v>174</v>
      </c>
      <c r="PBH18" s="51" t="s">
        <v>174</v>
      </c>
      <c r="PBI18" s="51" t="s">
        <v>173</v>
      </c>
      <c r="PBJ18" s="51"/>
      <c r="PBK18" s="60">
        <f t="shared" ref="PBK18" si="5254">PBL18/1.19</f>
        <v>126.05042016806723</v>
      </c>
      <c r="PBL18" s="62">
        <v>150</v>
      </c>
      <c r="PBM18" s="83" t="s">
        <v>203</v>
      </c>
      <c r="PBN18" s="102" t="s">
        <v>204</v>
      </c>
      <c r="PBO18" s="51" t="s">
        <v>174</v>
      </c>
      <c r="PBP18" s="51" t="s">
        <v>174</v>
      </c>
      <c r="PBQ18" s="51" t="s">
        <v>173</v>
      </c>
      <c r="PBR18" s="51"/>
      <c r="PBS18" s="60">
        <f t="shared" ref="PBS18" si="5255">PBT18/1.19</f>
        <v>126.05042016806723</v>
      </c>
      <c r="PBT18" s="62">
        <v>150</v>
      </c>
      <c r="PBU18" s="83" t="s">
        <v>203</v>
      </c>
      <c r="PBV18" s="102" t="s">
        <v>204</v>
      </c>
      <c r="PBW18" s="51" t="s">
        <v>174</v>
      </c>
      <c r="PBX18" s="51" t="s">
        <v>174</v>
      </c>
      <c r="PBY18" s="51" t="s">
        <v>173</v>
      </c>
      <c r="PBZ18" s="51"/>
      <c r="PCA18" s="60">
        <f t="shared" ref="PCA18" si="5256">PCB18/1.19</f>
        <v>126.05042016806723</v>
      </c>
      <c r="PCB18" s="62">
        <v>150</v>
      </c>
      <c r="PCC18" s="83" t="s">
        <v>203</v>
      </c>
      <c r="PCD18" s="102" t="s">
        <v>204</v>
      </c>
      <c r="PCE18" s="51" t="s">
        <v>174</v>
      </c>
      <c r="PCF18" s="51" t="s">
        <v>174</v>
      </c>
      <c r="PCG18" s="51" t="s">
        <v>173</v>
      </c>
      <c r="PCH18" s="51"/>
      <c r="PCI18" s="60">
        <f t="shared" ref="PCI18" si="5257">PCJ18/1.19</f>
        <v>126.05042016806723</v>
      </c>
      <c r="PCJ18" s="62">
        <v>150</v>
      </c>
      <c r="PCK18" s="83" t="s">
        <v>203</v>
      </c>
      <c r="PCL18" s="102" t="s">
        <v>204</v>
      </c>
      <c r="PCM18" s="51" t="s">
        <v>174</v>
      </c>
      <c r="PCN18" s="51" t="s">
        <v>174</v>
      </c>
      <c r="PCO18" s="51" t="s">
        <v>173</v>
      </c>
      <c r="PCP18" s="51"/>
      <c r="PCQ18" s="60">
        <f t="shared" ref="PCQ18" si="5258">PCR18/1.19</f>
        <v>126.05042016806723</v>
      </c>
      <c r="PCR18" s="62">
        <v>150</v>
      </c>
      <c r="PCS18" s="83" t="s">
        <v>203</v>
      </c>
      <c r="PCT18" s="102" t="s">
        <v>204</v>
      </c>
      <c r="PCU18" s="51" t="s">
        <v>174</v>
      </c>
      <c r="PCV18" s="51" t="s">
        <v>174</v>
      </c>
      <c r="PCW18" s="51" t="s">
        <v>173</v>
      </c>
      <c r="PCX18" s="51"/>
      <c r="PCY18" s="60">
        <f t="shared" ref="PCY18" si="5259">PCZ18/1.19</f>
        <v>126.05042016806723</v>
      </c>
      <c r="PCZ18" s="62">
        <v>150</v>
      </c>
      <c r="PDA18" s="83" t="s">
        <v>203</v>
      </c>
      <c r="PDB18" s="102" t="s">
        <v>204</v>
      </c>
      <c r="PDC18" s="51" t="s">
        <v>174</v>
      </c>
      <c r="PDD18" s="51" t="s">
        <v>174</v>
      </c>
      <c r="PDE18" s="51" t="s">
        <v>173</v>
      </c>
      <c r="PDF18" s="51"/>
      <c r="PDG18" s="60">
        <f t="shared" ref="PDG18" si="5260">PDH18/1.19</f>
        <v>126.05042016806723</v>
      </c>
      <c r="PDH18" s="62">
        <v>150</v>
      </c>
      <c r="PDI18" s="83" t="s">
        <v>203</v>
      </c>
      <c r="PDJ18" s="102" t="s">
        <v>204</v>
      </c>
      <c r="PDK18" s="51" t="s">
        <v>174</v>
      </c>
      <c r="PDL18" s="51" t="s">
        <v>174</v>
      </c>
      <c r="PDM18" s="51" t="s">
        <v>173</v>
      </c>
      <c r="PDN18" s="51"/>
      <c r="PDO18" s="60">
        <f t="shared" ref="PDO18" si="5261">PDP18/1.19</f>
        <v>126.05042016806723</v>
      </c>
      <c r="PDP18" s="62">
        <v>150</v>
      </c>
      <c r="PDQ18" s="83" t="s">
        <v>203</v>
      </c>
      <c r="PDR18" s="102" t="s">
        <v>204</v>
      </c>
      <c r="PDS18" s="51" t="s">
        <v>174</v>
      </c>
      <c r="PDT18" s="51" t="s">
        <v>174</v>
      </c>
      <c r="PDU18" s="51" t="s">
        <v>173</v>
      </c>
      <c r="PDV18" s="51"/>
      <c r="PDW18" s="60">
        <f t="shared" ref="PDW18" si="5262">PDX18/1.19</f>
        <v>126.05042016806723</v>
      </c>
      <c r="PDX18" s="62">
        <v>150</v>
      </c>
      <c r="PDY18" s="83" t="s">
        <v>203</v>
      </c>
      <c r="PDZ18" s="102" t="s">
        <v>204</v>
      </c>
      <c r="PEA18" s="51" t="s">
        <v>174</v>
      </c>
      <c r="PEB18" s="51" t="s">
        <v>174</v>
      </c>
      <c r="PEC18" s="51" t="s">
        <v>173</v>
      </c>
      <c r="PED18" s="51"/>
      <c r="PEE18" s="60">
        <f t="shared" ref="PEE18" si="5263">PEF18/1.19</f>
        <v>126.05042016806723</v>
      </c>
      <c r="PEF18" s="62">
        <v>150</v>
      </c>
      <c r="PEG18" s="83" t="s">
        <v>203</v>
      </c>
      <c r="PEH18" s="102" t="s">
        <v>204</v>
      </c>
      <c r="PEI18" s="51" t="s">
        <v>174</v>
      </c>
      <c r="PEJ18" s="51" t="s">
        <v>174</v>
      </c>
      <c r="PEK18" s="51" t="s">
        <v>173</v>
      </c>
      <c r="PEL18" s="51"/>
      <c r="PEM18" s="60">
        <f t="shared" ref="PEM18" si="5264">PEN18/1.19</f>
        <v>126.05042016806723</v>
      </c>
      <c r="PEN18" s="62">
        <v>150</v>
      </c>
      <c r="PEO18" s="83" t="s">
        <v>203</v>
      </c>
      <c r="PEP18" s="102" t="s">
        <v>204</v>
      </c>
      <c r="PEQ18" s="51" t="s">
        <v>174</v>
      </c>
      <c r="PER18" s="51" t="s">
        <v>174</v>
      </c>
      <c r="PES18" s="51" t="s">
        <v>173</v>
      </c>
      <c r="PET18" s="51"/>
      <c r="PEU18" s="60">
        <f t="shared" ref="PEU18" si="5265">PEV18/1.19</f>
        <v>126.05042016806723</v>
      </c>
      <c r="PEV18" s="62">
        <v>150</v>
      </c>
      <c r="PEW18" s="83" t="s">
        <v>203</v>
      </c>
      <c r="PEX18" s="102" t="s">
        <v>204</v>
      </c>
      <c r="PEY18" s="51" t="s">
        <v>174</v>
      </c>
      <c r="PEZ18" s="51" t="s">
        <v>174</v>
      </c>
      <c r="PFA18" s="51" t="s">
        <v>173</v>
      </c>
      <c r="PFB18" s="51"/>
      <c r="PFC18" s="60">
        <f t="shared" ref="PFC18" si="5266">PFD18/1.19</f>
        <v>126.05042016806723</v>
      </c>
      <c r="PFD18" s="62">
        <v>150</v>
      </c>
      <c r="PFE18" s="83" t="s">
        <v>203</v>
      </c>
      <c r="PFF18" s="102" t="s">
        <v>204</v>
      </c>
      <c r="PFG18" s="51" t="s">
        <v>174</v>
      </c>
      <c r="PFH18" s="51" t="s">
        <v>174</v>
      </c>
      <c r="PFI18" s="51" t="s">
        <v>173</v>
      </c>
      <c r="PFJ18" s="51"/>
      <c r="PFK18" s="60">
        <f t="shared" ref="PFK18" si="5267">PFL18/1.19</f>
        <v>126.05042016806723</v>
      </c>
      <c r="PFL18" s="62">
        <v>150</v>
      </c>
      <c r="PFM18" s="83" t="s">
        <v>203</v>
      </c>
      <c r="PFN18" s="102" t="s">
        <v>204</v>
      </c>
      <c r="PFO18" s="51" t="s">
        <v>174</v>
      </c>
      <c r="PFP18" s="51" t="s">
        <v>174</v>
      </c>
      <c r="PFQ18" s="51" t="s">
        <v>173</v>
      </c>
      <c r="PFR18" s="51"/>
      <c r="PFS18" s="60">
        <f t="shared" ref="PFS18" si="5268">PFT18/1.19</f>
        <v>126.05042016806723</v>
      </c>
      <c r="PFT18" s="62">
        <v>150</v>
      </c>
      <c r="PFU18" s="83" t="s">
        <v>203</v>
      </c>
      <c r="PFV18" s="102" t="s">
        <v>204</v>
      </c>
      <c r="PFW18" s="51" t="s">
        <v>174</v>
      </c>
      <c r="PFX18" s="51" t="s">
        <v>174</v>
      </c>
      <c r="PFY18" s="51" t="s">
        <v>173</v>
      </c>
      <c r="PFZ18" s="51"/>
      <c r="PGA18" s="60">
        <f t="shared" ref="PGA18" si="5269">PGB18/1.19</f>
        <v>126.05042016806723</v>
      </c>
      <c r="PGB18" s="62">
        <v>150</v>
      </c>
      <c r="PGC18" s="83" t="s">
        <v>203</v>
      </c>
      <c r="PGD18" s="102" t="s">
        <v>204</v>
      </c>
      <c r="PGE18" s="51" t="s">
        <v>174</v>
      </c>
      <c r="PGF18" s="51" t="s">
        <v>174</v>
      </c>
      <c r="PGG18" s="51" t="s">
        <v>173</v>
      </c>
      <c r="PGH18" s="51"/>
      <c r="PGI18" s="60">
        <f t="shared" ref="PGI18" si="5270">PGJ18/1.19</f>
        <v>126.05042016806723</v>
      </c>
      <c r="PGJ18" s="62">
        <v>150</v>
      </c>
      <c r="PGK18" s="83" t="s">
        <v>203</v>
      </c>
      <c r="PGL18" s="102" t="s">
        <v>204</v>
      </c>
      <c r="PGM18" s="51" t="s">
        <v>174</v>
      </c>
      <c r="PGN18" s="51" t="s">
        <v>174</v>
      </c>
      <c r="PGO18" s="51" t="s">
        <v>173</v>
      </c>
      <c r="PGP18" s="51"/>
      <c r="PGQ18" s="60">
        <f t="shared" ref="PGQ18" si="5271">PGR18/1.19</f>
        <v>126.05042016806723</v>
      </c>
      <c r="PGR18" s="62">
        <v>150</v>
      </c>
      <c r="PGS18" s="83" t="s">
        <v>203</v>
      </c>
      <c r="PGT18" s="102" t="s">
        <v>204</v>
      </c>
      <c r="PGU18" s="51" t="s">
        <v>174</v>
      </c>
      <c r="PGV18" s="51" t="s">
        <v>174</v>
      </c>
      <c r="PGW18" s="51" t="s">
        <v>173</v>
      </c>
      <c r="PGX18" s="51"/>
      <c r="PGY18" s="60">
        <f t="shared" ref="PGY18" si="5272">PGZ18/1.19</f>
        <v>126.05042016806723</v>
      </c>
      <c r="PGZ18" s="62">
        <v>150</v>
      </c>
      <c r="PHA18" s="83" t="s">
        <v>203</v>
      </c>
      <c r="PHB18" s="102" t="s">
        <v>204</v>
      </c>
      <c r="PHC18" s="51" t="s">
        <v>174</v>
      </c>
      <c r="PHD18" s="51" t="s">
        <v>174</v>
      </c>
      <c r="PHE18" s="51" t="s">
        <v>173</v>
      </c>
      <c r="PHF18" s="51"/>
      <c r="PHG18" s="60">
        <f t="shared" ref="PHG18" si="5273">PHH18/1.19</f>
        <v>126.05042016806723</v>
      </c>
      <c r="PHH18" s="62">
        <v>150</v>
      </c>
      <c r="PHI18" s="83" t="s">
        <v>203</v>
      </c>
      <c r="PHJ18" s="102" t="s">
        <v>204</v>
      </c>
      <c r="PHK18" s="51" t="s">
        <v>174</v>
      </c>
      <c r="PHL18" s="51" t="s">
        <v>174</v>
      </c>
      <c r="PHM18" s="51" t="s">
        <v>173</v>
      </c>
      <c r="PHN18" s="51"/>
      <c r="PHO18" s="60">
        <f t="shared" ref="PHO18" si="5274">PHP18/1.19</f>
        <v>126.05042016806723</v>
      </c>
      <c r="PHP18" s="62">
        <v>150</v>
      </c>
      <c r="PHQ18" s="83" t="s">
        <v>203</v>
      </c>
      <c r="PHR18" s="102" t="s">
        <v>204</v>
      </c>
      <c r="PHS18" s="51" t="s">
        <v>174</v>
      </c>
      <c r="PHT18" s="51" t="s">
        <v>174</v>
      </c>
      <c r="PHU18" s="51" t="s">
        <v>173</v>
      </c>
      <c r="PHV18" s="51"/>
      <c r="PHW18" s="60">
        <f t="shared" ref="PHW18" si="5275">PHX18/1.19</f>
        <v>126.05042016806723</v>
      </c>
      <c r="PHX18" s="62">
        <v>150</v>
      </c>
      <c r="PHY18" s="83" t="s">
        <v>203</v>
      </c>
      <c r="PHZ18" s="102" t="s">
        <v>204</v>
      </c>
      <c r="PIA18" s="51" t="s">
        <v>174</v>
      </c>
      <c r="PIB18" s="51" t="s">
        <v>174</v>
      </c>
      <c r="PIC18" s="51" t="s">
        <v>173</v>
      </c>
      <c r="PID18" s="51"/>
      <c r="PIE18" s="60">
        <f t="shared" ref="PIE18" si="5276">PIF18/1.19</f>
        <v>126.05042016806723</v>
      </c>
      <c r="PIF18" s="62">
        <v>150</v>
      </c>
      <c r="PIG18" s="83" t="s">
        <v>203</v>
      </c>
      <c r="PIH18" s="102" t="s">
        <v>204</v>
      </c>
      <c r="PII18" s="51" t="s">
        <v>174</v>
      </c>
      <c r="PIJ18" s="51" t="s">
        <v>174</v>
      </c>
      <c r="PIK18" s="51" t="s">
        <v>173</v>
      </c>
      <c r="PIL18" s="51"/>
      <c r="PIM18" s="60">
        <f t="shared" ref="PIM18" si="5277">PIN18/1.19</f>
        <v>126.05042016806723</v>
      </c>
      <c r="PIN18" s="62">
        <v>150</v>
      </c>
      <c r="PIO18" s="83" t="s">
        <v>203</v>
      </c>
      <c r="PIP18" s="102" t="s">
        <v>204</v>
      </c>
      <c r="PIQ18" s="51" t="s">
        <v>174</v>
      </c>
      <c r="PIR18" s="51" t="s">
        <v>174</v>
      </c>
      <c r="PIS18" s="51" t="s">
        <v>173</v>
      </c>
      <c r="PIT18" s="51"/>
      <c r="PIU18" s="60">
        <f t="shared" ref="PIU18" si="5278">PIV18/1.19</f>
        <v>126.05042016806723</v>
      </c>
      <c r="PIV18" s="62">
        <v>150</v>
      </c>
      <c r="PIW18" s="83" t="s">
        <v>203</v>
      </c>
      <c r="PIX18" s="102" t="s">
        <v>204</v>
      </c>
      <c r="PIY18" s="51" t="s">
        <v>174</v>
      </c>
      <c r="PIZ18" s="51" t="s">
        <v>174</v>
      </c>
      <c r="PJA18" s="51" t="s">
        <v>173</v>
      </c>
      <c r="PJB18" s="51"/>
      <c r="PJC18" s="60">
        <f t="shared" ref="PJC18" si="5279">PJD18/1.19</f>
        <v>126.05042016806723</v>
      </c>
      <c r="PJD18" s="62">
        <v>150</v>
      </c>
      <c r="PJE18" s="83" t="s">
        <v>203</v>
      </c>
      <c r="PJF18" s="102" t="s">
        <v>204</v>
      </c>
      <c r="PJG18" s="51" t="s">
        <v>174</v>
      </c>
      <c r="PJH18" s="51" t="s">
        <v>174</v>
      </c>
      <c r="PJI18" s="51" t="s">
        <v>173</v>
      </c>
      <c r="PJJ18" s="51"/>
      <c r="PJK18" s="60">
        <f t="shared" ref="PJK18" si="5280">PJL18/1.19</f>
        <v>126.05042016806723</v>
      </c>
      <c r="PJL18" s="62">
        <v>150</v>
      </c>
      <c r="PJM18" s="83" t="s">
        <v>203</v>
      </c>
      <c r="PJN18" s="102" t="s">
        <v>204</v>
      </c>
      <c r="PJO18" s="51" t="s">
        <v>174</v>
      </c>
      <c r="PJP18" s="51" t="s">
        <v>174</v>
      </c>
      <c r="PJQ18" s="51" t="s">
        <v>173</v>
      </c>
      <c r="PJR18" s="51"/>
      <c r="PJS18" s="60">
        <f t="shared" ref="PJS18" si="5281">PJT18/1.19</f>
        <v>126.05042016806723</v>
      </c>
      <c r="PJT18" s="62">
        <v>150</v>
      </c>
      <c r="PJU18" s="83" t="s">
        <v>203</v>
      </c>
      <c r="PJV18" s="102" t="s">
        <v>204</v>
      </c>
      <c r="PJW18" s="51" t="s">
        <v>174</v>
      </c>
      <c r="PJX18" s="51" t="s">
        <v>174</v>
      </c>
      <c r="PJY18" s="51" t="s">
        <v>173</v>
      </c>
      <c r="PJZ18" s="51"/>
      <c r="PKA18" s="60">
        <f t="shared" ref="PKA18" si="5282">PKB18/1.19</f>
        <v>126.05042016806723</v>
      </c>
      <c r="PKB18" s="62">
        <v>150</v>
      </c>
      <c r="PKC18" s="83" t="s">
        <v>203</v>
      </c>
      <c r="PKD18" s="102" t="s">
        <v>204</v>
      </c>
      <c r="PKE18" s="51" t="s">
        <v>174</v>
      </c>
      <c r="PKF18" s="51" t="s">
        <v>174</v>
      </c>
      <c r="PKG18" s="51" t="s">
        <v>173</v>
      </c>
      <c r="PKH18" s="51"/>
      <c r="PKI18" s="60">
        <f t="shared" ref="PKI18" si="5283">PKJ18/1.19</f>
        <v>126.05042016806723</v>
      </c>
      <c r="PKJ18" s="62">
        <v>150</v>
      </c>
      <c r="PKK18" s="83" t="s">
        <v>203</v>
      </c>
      <c r="PKL18" s="102" t="s">
        <v>204</v>
      </c>
      <c r="PKM18" s="51" t="s">
        <v>174</v>
      </c>
      <c r="PKN18" s="51" t="s">
        <v>174</v>
      </c>
      <c r="PKO18" s="51" t="s">
        <v>173</v>
      </c>
      <c r="PKP18" s="51"/>
      <c r="PKQ18" s="60">
        <f t="shared" ref="PKQ18" si="5284">PKR18/1.19</f>
        <v>126.05042016806723</v>
      </c>
      <c r="PKR18" s="62">
        <v>150</v>
      </c>
      <c r="PKS18" s="83" t="s">
        <v>203</v>
      </c>
      <c r="PKT18" s="102" t="s">
        <v>204</v>
      </c>
      <c r="PKU18" s="51" t="s">
        <v>174</v>
      </c>
      <c r="PKV18" s="51" t="s">
        <v>174</v>
      </c>
      <c r="PKW18" s="51" t="s">
        <v>173</v>
      </c>
      <c r="PKX18" s="51"/>
      <c r="PKY18" s="60">
        <f t="shared" ref="PKY18" si="5285">PKZ18/1.19</f>
        <v>126.05042016806723</v>
      </c>
      <c r="PKZ18" s="62">
        <v>150</v>
      </c>
      <c r="PLA18" s="83" t="s">
        <v>203</v>
      </c>
      <c r="PLB18" s="102" t="s">
        <v>204</v>
      </c>
      <c r="PLC18" s="51" t="s">
        <v>174</v>
      </c>
      <c r="PLD18" s="51" t="s">
        <v>174</v>
      </c>
      <c r="PLE18" s="51" t="s">
        <v>173</v>
      </c>
      <c r="PLF18" s="51"/>
      <c r="PLG18" s="60">
        <f t="shared" ref="PLG18" si="5286">PLH18/1.19</f>
        <v>126.05042016806723</v>
      </c>
      <c r="PLH18" s="62">
        <v>150</v>
      </c>
      <c r="PLI18" s="83" t="s">
        <v>203</v>
      </c>
      <c r="PLJ18" s="102" t="s">
        <v>204</v>
      </c>
      <c r="PLK18" s="51" t="s">
        <v>174</v>
      </c>
      <c r="PLL18" s="51" t="s">
        <v>174</v>
      </c>
      <c r="PLM18" s="51" t="s">
        <v>173</v>
      </c>
      <c r="PLN18" s="51"/>
      <c r="PLO18" s="60">
        <f t="shared" ref="PLO18" si="5287">PLP18/1.19</f>
        <v>126.05042016806723</v>
      </c>
      <c r="PLP18" s="62">
        <v>150</v>
      </c>
      <c r="PLQ18" s="83" t="s">
        <v>203</v>
      </c>
      <c r="PLR18" s="102" t="s">
        <v>204</v>
      </c>
      <c r="PLS18" s="51" t="s">
        <v>174</v>
      </c>
      <c r="PLT18" s="51" t="s">
        <v>174</v>
      </c>
      <c r="PLU18" s="51" t="s">
        <v>173</v>
      </c>
      <c r="PLV18" s="51"/>
      <c r="PLW18" s="60">
        <f t="shared" ref="PLW18" si="5288">PLX18/1.19</f>
        <v>126.05042016806723</v>
      </c>
      <c r="PLX18" s="62">
        <v>150</v>
      </c>
      <c r="PLY18" s="83" t="s">
        <v>203</v>
      </c>
      <c r="PLZ18" s="102" t="s">
        <v>204</v>
      </c>
      <c r="PMA18" s="51" t="s">
        <v>174</v>
      </c>
      <c r="PMB18" s="51" t="s">
        <v>174</v>
      </c>
      <c r="PMC18" s="51" t="s">
        <v>173</v>
      </c>
      <c r="PMD18" s="51"/>
      <c r="PME18" s="60">
        <f t="shared" ref="PME18" si="5289">PMF18/1.19</f>
        <v>126.05042016806723</v>
      </c>
      <c r="PMF18" s="62">
        <v>150</v>
      </c>
      <c r="PMG18" s="83" t="s">
        <v>203</v>
      </c>
      <c r="PMH18" s="102" t="s">
        <v>204</v>
      </c>
      <c r="PMI18" s="51" t="s">
        <v>174</v>
      </c>
      <c r="PMJ18" s="51" t="s">
        <v>174</v>
      </c>
      <c r="PMK18" s="51" t="s">
        <v>173</v>
      </c>
      <c r="PML18" s="51"/>
      <c r="PMM18" s="60">
        <f t="shared" ref="PMM18" si="5290">PMN18/1.19</f>
        <v>126.05042016806723</v>
      </c>
      <c r="PMN18" s="62">
        <v>150</v>
      </c>
      <c r="PMO18" s="83" t="s">
        <v>203</v>
      </c>
      <c r="PMP18" s="102" t="s">
        <v>204</v>
      </c>
      <c r="PMQ18" s="51" t="s">
        <v>174</v>
      </c>
      <c r="PMR18" s="51" t="s">
        <v>174</v>
      </c>
      <c r="PMS18" s="51" t="s">
        <v>173</v>
      </c>
      <c r="PMT18" s="51"/>
      <c r="PMU18" s="60">
        <f t="shared" ref="PMU18" si="5291">PMV18/1.19</f>
        <v>126.05042016806723</v>
      </c>
      <c r="PMV18" s="62">
        <v>150</v>
      </c>
      <c r="PMW18" s="83" t="s">
        <v>203</v>
      </c>
      <c r="PMX18" s="102" t="s">
        <v>204</v>
      </c>
      <c r="PMY18" s="51" t="s">
        <v>174</v>
      </c>
      <c r="PMZ18" s="51" t="s">
        <v>174</v>
      </c>
      <c r="PNA18" s="51" t="s">
        <v>173</v>
      </c>
      <c r="PNB18" s="51"/>
      <c r="PNC18" s="60">
        <f t="shared" ref="PNC18" si="5292">PND18/1.19</f>
        <v>126.05042016806723</v>
      </c>
      <c r="PND18" s="62">
        <v>150</v>
      </c>
      <c r="PNE18" s="83" t="s">
        <v>203</v>
      </c>
      <c r="PNF18" s="102" t="s">
        <v>204</v>
      </c>
      <c r="PNG18" s="51" t="s">
        <v>174</v>
      </c>
      <c r="PNH18" s="51" t="s">
        <v>174</v>
      </c>
      <c r="PNI18" s="51" t="s">
        <v>173</v>
      </c>
      <c r="PNJ18" s="51"/>
      <c r="PNK18" s="60">
        <f t="shared" ref="PNK18" si="5293">PNL18/1.19</f>
        <v>126.05042016806723</v>
      </c>
      <c r="PNL18" s="62">
        <v>150</v>
      </c>
      <c r="PNM18" s="83" t="s">
        <v>203</v>
      </c>
      <c r="PNN18" s="102" t="s">
        <v>204</v>
      </c>
      <c r="PNO18" s="51" t="s">
        <v>174</v>
      </c>
      <c r="PNP18" s="51" t="s">
        <v>174</v>
      </c>
      <c r="PNQ18" s="51" t="s">
        <v>173</v>
      </c>
      <c r="PNR18" s="51"/>
      <c r="PNS18" s="60">
        <f t="shared" ref="PNS18" si="5294">PNT18/1.19</f>
        <v>126.05042016806723</v>
      </c>
      <c r="PNT18" s="62">
        <v>150</v>
      </c>
      <c r="PNU18" s="83" t="s">
        <v>203</v>
      </c>
      <c r="PNV18" s="102" t="s">
        <v>204</v>
      </c>
      <c r="PNW18" s="51" t="s">
        <v>174</v>
      </c>
      <c r="PNX18" s="51" t="s">
        <v>174</v>
      </c>
      <c r="PNY18" s="51" t="s">
        <v>173</v>
      </c>
      <c r="PNZ18" s="51"/>
      <c r="POA18" s="60">
        <f t="shared" ref="POA18" si="5295">POB18/1.19</f>
        <v>126.05042016806723</v>
      </c>
      <c r="POB18" s="62">
        <v>150</v>
      </c>
      <c r="POC18" s="83" t="s">
        <v>203</v>
      </c>
      <c r="POD18" s="102" t="s">
        <v>204</v>
      </c>
      <c r="POE18" s="51" t="s">
        <v>174</v>
      </c>
      <c r="POF18" s="51" t="s">
        <v>174</v>
      </c>
      <c r="POG18" s="51" t="s">
        <v>173</v>
      </c>
      <c r="POH18" s="51"/>
      <c r="POI18" s="60">
        <f t="shared" ref="POI18" si="5296">POJ18/1.19</f>
        <v>126.05042016806723</v>
      </c>
      <c r="POJ18" s="62">
        <v>150</v>
      </c>
      <c r="POK18" s="83" t="s">
        <v>203</v>
      </c>
      <c r="POL18" s="102" t="s">
        <v>204</v>
      </c>
      <c r="POM18" s="51" t="s">
        <v>174</v>
      </c>
      <c r="PON18" s="51" t="s">
        <v>174</v>
      </c>
      <c r="POO18" s="51" t="s">
        <v>173</v>
      </c>
      <c r="POP18" s="51"/>
      <c r="POQ18" s="60">
        <f t="shared" ref="POQ18" si="5297">POR18/1.19</f>
        <v>126.05042016806723</v>
      </c>
      <c r="POR18" s="62">
        <v>150</v>
      </c>
      <c r="POS18" s="83" t="s">
        <v>203</v>
      </c>
      <c r="POT18" s="102" t="s">
        <v>204</v>
      </c>
      <c r="POU18" s="51" t="s">
        <v>174</v>
      </c>
      <c r="POV18" s="51" t="s">
        <v>174</v>
      </c>
      <c r="POW18" s="51" t="s">
        <v>173</v>
      </c>
      <c r="POX18" s="51"/>
      <c r="POY18" s="60">
        <f t="shared" ref="POY18" si="5298">POZ18/1.19</f>
        <v>126.05042016806723</v>
      </c>
      <c r="POZ18" s="62">
        <v>150</v>
      </c>
      <c r="PPA18" s="83" t="s">
        <v>203</v>
      </c>
      <c r="PPB18" s="102" t="s">
        <v>204</v>
      </c>
      <c r="PPC18" s="51" t="s">
        <v>174</v>
      </c>
      <c r="PPD18" s="51" t="s">
        <v>174</v>
      </c>
      <c r="PPE18" s="51" t="s">
        <v>173</v>
      </c>
      <c r="PPF18" s="51"/>
      <c r="PPG18" s="60">
        <f t="shared" ref="PPG18" si="5299">PPH18/1.19</f>
        <v>126.05042016806723</v>
      </c>
      <c r="PPH18" s="62">
        <v>150</v>
      </c>
      <c r="PPI18" s="83" t="s">
        <v>203</v>
      </c>
      <c r="PPJ18" s="102" t="s">
        <v>204</v>
      </c>
      <c r="PPK18" s="51" t="s">
        <v>174</v>
      </c>
      <c r="PPL18" s="51" t="s">
        <v>174</v>
      </c>
      <c r="PPM18" s="51" t="s">
        <v>173</v>
      </c>
      <c r="PPN18" s="51"/>
      <c r="PPO18" s="60">
        <f t="shared" ref="PPO18" si="5300">PPP18/1.19</f>
        <v>126.05042016806723</v>
      </c>
      <c r="PPP18" s="62">
        <v>150</v>
      </c>
      <c r="PPQ18" s="83" t="s">
        <v>203</v>
      </c>
      <c r="PPR18" s="102" t="s">
        <v>204</v>
      </c>
      <c r="PPS18" s="51" t="s">
        <v>174</v>
      </c>
      <c r="PPT18" s="51" t="s">
        <v>174</v>
      </c>
      <c r="PPU18" s="51" t="s">
        <v>173</v>
      </c>
      <c r="PPV18" s="51"/>
      <c r="PPW18" s="60">
        <f t="shared" ref="PPW18" si="5301">PPX18/1.19</f>
        <v>126.05042016806723</v>
      </c>
      <c r="PPX18" s="62">
        <v>150</v>
      </c>
      <c r="PPY18" s="83" t="s">
        <v>203</v>
      </c>
      <c r="PPZ18" s="102" t="s">
        <v>204</v>
      </c>
      <c r="PQA18" s="51" t="s">
        <v>174</v>
      </c>
      <c r="PQB18" s="51" t="s">
        <v>174</v>
      </c>
      <c r="PQC18" s="51" t="s">
        <v>173</v>
      </c>
      <c r="PQD18" s="51"/>
      <c r="PQE18" s="60">
        <f t="shared" ref="PQE18" si="5302">PQF18/1.19</f>
        <v>126.05042016806723</v>
      </c>
      <c r="PQF18" s="62">
        <v>150</v>
      </c>
      <c r="PQG18" s="83" t="s">
        <v>203</v>
      </c>
      <c r="PQH18" s="102" t="s">
        <v>204</v>
      </c>
      <c r="PQI18" s="51" t="s">
        <v>174</v>
      </c>
      <c r="PQJ18" s="51" t="s">
        <v>174</v>
      </c>
      <c r="PQK18" s="51" t="s">
        <v>173</v>
      </c>
      <c r="PQL18" s="51"/>
      <c r="PQM18" s="60">
        <f t="shared" ref="PQM18" si="5303">PQN18/1.19</f>
        <v>126.05042016806723</v>
      </c>
      <c r="PQN18" s="62">
        <v>150</v>
      </c>
      <c r="PQO18" s="83" t="s">
        <v>203</v>
      </c>
      <c r="PQP18" s="102" t="s">
        <v>204</v>
      </c>
      <c r="PQQ18" s="51" t="s">
        <v>174</v>
      </c>
      <c r="PQR18" s="51" t="s">
        <v>174</v>
      </c>
      <c r="PQS18" s="51" t="s">
        <v>173</v>
      </c>
      <c r="PQT18" s="51"/>
      <c r="PQU18" s="60">
        <f t="shared" ref="PQU18" si="5304">PQV18/1.19</f>
        <v>126.05042016806723</v>
      </c>
      <c r="PQV18" s="62">
        <v>150</v>
      </c>
      <c r="PQW18" s="83" t="s">
        <v>203</v>
      </c>
      <c r="PQX18" s="102" t="s">
        <v>204</v>
      </c>
      <c r="PQY18" s="51" t="s">
        <v>174</v>
      </c>
      <c r="PQZ18" s="51" t="s">
        <v>174</v>
      </c>
      <c r="PRA18" s="51" t="s">
        <v>173</v>
      </c>
      <c r="PRB18" s="51"/>
      <c r="PRC18" s="60">
        <f t="shared" ref="PRC18" si="5305">PRD18/1.19</f>
        <v>126.05042016806723</v>
      </c>
      <c r="PRD18" s="62">
        <v>150</v>
      </c>
      <c r="PRE18" s="83" t="s">
        <v>203</v>
      </c>
      <c r="PRF18" s="102" t="s">
        <v>204</v>
      </c>
      <c r="PRG18" s="51" t="s">
        <v>174</v>
      </c>
      <c r="PRH18" s="51" t="s">
        <v>174</v>
      </c>
      <c r="PRI18" s="51" t="s">
        <v>173</v>
      </c>
      <c r="PRJ18" s="51"/>
      <c r="PRK18" s="60">
        <f t="shared" ref="PRK18" si="5306">PRL18/1.19</f>
        <v>126.05042016806723</v>
      </c>
      <c r="PRL18" s="62">
        <v>150</v>
      </c>
      <c r="PRM18" s="83" t="s">
        <v>203</v>
      </c>
      <c r="PRN18" s="102" t="s">
        <v>204</v>
      </c>
      <c r="PRO18" s="51" t="s">
        <v>174</v>
      </c>
      <c r="PRP18" s="51" t="s">
        <v>174</v>
      </c>
      <c r="PRQ18" s="51" t="s">
        <v>173</v>
      </c>
      <c r="PRR18" s="51"/>
      <c r="PRS18" s="60">
        <f t="shared" ref="PRS18" si="5307">PRT18/1.19</f>
        <v>126.05042016806723</v>
      </c>
      <c r="PRT18" s="62">
        <v>150</v>
      </c>
      <c r="PRU18" s="83" t="s">
        <v>203</v>
      </c>
      <c r="PRV18" s="102" t="s">
        <v>204</v>
      </c>
      <c r="PRW18" s="51" t="s">
        <v>174</v>
      </c>
      <c r="PRX18" s="51" t="s">
        <v>174</v>
      </c>
      <c r="PRY18" s="51" t="s">
        <v>173</v>
      </c>
      <c r="PRZ18" s="51"/>
      <c r="PSA18" s="60">
        <f t="shared" ref="PSA18" si="5308">PSB18/1.19</f>
        <v>126.05042016806723</v>
      </c>
      <c r="PSB18" s="62">
        <v>150</v>
      </c>
      <c r="PSC18" s="83" t="s">
        <v>203</v>
      </c>
      <c r="PSD18" s="102" t="s">
        <v>204</v>
      </c>
      <c r="PSE18" s="51" t="s">
        <v>174</v>
      </c>
      <c r="PSF18" s="51" t="s">
        <v>174</v>
      </c>
      <c r="PSG18" s="51" t="s">
        <v>173</v>
      </c>
      <c r="PSH18" s="51"/>
      <c r="PSI18" s="60">
        <f t="shared" ref="PSI18" si="5309">PSJ18/1.19</f>
        <v>126.05042016806723</v>
      </c>
      <c r="PSJ18" s="62">
        <v>150</v>
      </c>
      <c r="PSK18" s="83" t="s">
        <v>203</v>
      </c>
      <c r="PSL18" s="102" t="s">
        <v>204</v>
      </c>
      <c r="PSM18" s="51" t="s">
        <v>174</v>
      </c>
      <c r="PSN18" s="51" t="s">
        <v>174</v>
      </c>
      <c r="PSO18" s="51" t="s">
        <v>173</v>
      </c>
      <c r="PSP18" s="51"/>
      <c r="PSQ18" s="60">
        <f t="shared" ref="PSQ18" si="5310">PSR18/1.19</f>
        <v>126.05042016806723</v>
      </c>
      <c r="PSR18" s="62">
        <v>150</v>
      </c>
      <c r="PSS18" s="83" t="s">
        <v>203</v>
      </c>
      <c r="PST18" s="102" t="s">
        <v>204</v>
      </c>
      <c r="PSU18" s="51" t="s">
        <v>174</v>
      </c>
      <c r="PSV18" s="51" t="s">
        <v>174</v>
      </c>
      <c r="PSW18" s="51" t="s">
        <v>173</v>
      </c>
      <c r="PSX18" s="51"/>
      <c r="PSY18" s="60">
        <f t="shared" ref="PSY18" si="5311">PSZ18/1.19</f>
        <v>126.05042016806723</v>
      </c>
      <c r="PSZ18" s="62">
        <v>150</v>
      </c>
      <c r="PTA18" s="83" t="s">
        <v>203</v>
      </c>
      <c r="PTB18" s="102" t="s">
        <v>204</v>
      </c>
      <c r="PTC18" s="51" t="s">
        <v>174</v>
      </c>
      <c r="PTD18" s="51" t="s">
        <v>174</v>
      </c>
      <c r="PTE18" s="51" t="s">
        <v>173</v>
      </c>
      <c r="PTF18" s="51"/>
      <c r="PTG18" s="60">
        <f t="shared" ref="PTG18" si="5312">PTH18/1.19</f>
        <v>126.05042016806723</v>
      </c>
      <c r="PTH18" s="62">
        <v>150</v>
      </c>
      <c r="PTI18" s="83" t="s">
        <v>203</v>
      </c>
      <c r="PTJ18" s="102" t="s">
        <v>204</v>
      </c>
      <c r="PTK18" s="51" t="s">
        <v>174</v>
      </c>
      <c r="PTL18" s="51" t="s">
        <v>174</v>
      </c>
      <c r="PTM18" s="51" t="s">
        <v>173</v>
      </c>
      <c r="PTN18" s="51"/>
      <c r="PTO18" s="60">
        <f t="shared" ref="PTO18" si="5313">PTP18/1.19</f>
        <v>126.05042016806723</v>
      </c>
      <c r="PTP18" s="62">
        <v>150</v>
      </c>
      <c r="PTQ18" s="83" t="s">
        <v>203</v>
      </c>
      <c r="PTR18" s="102" t="s">
        <v>204</v>
      </c>
      <c r="PTS18" s="51" t="s">
        <v>174</v>
      </c>
      <c r="PTT18" s="51" t="s">
        <v>174</v>
      </c>
      <c r="PTU18" s="51" t="s">
        <v>173</v>
      </c>
      <c r="PTV18" s="51"/>
      <c r="PTW18" s="60">
        <f t="shared" ref="PTW18" si="5314">PTX18/1.19</f>
        <v>126.05042016806723</v>
      </c>
      <c r="PTX18" s="62">
        <v>150</v>
      </c>
      <c r="PTY18" s="83" t="s">
        <v>203</v>
      </c>
      <c r="PTZ18" s="102" t="s">
        <v>204</v>
      </c>
      <c r="PUA18" s="51" t="s">
        <v>174</v>
      </c>
      <c r="PUB18" s="51" t="s">
        <v>174</v>
      </c>
      <c r="PUC18" s="51" t="s">
        <v>173</v>
      </c>
      <c r="PUD18" s="51"/>
      <c r="PUE18" s="60">
        <f t="shared" ref="PUE18" si="5315">PUF18/1.19</f>
        <v>126.05042016806723</v>
      </c>
      <c r="PUF18" s="62">
        <v>150</v>
      </c>
      <c r="PUG18" s="83" t="s">
        <v>203</v>
      </c>
      <c r="PUH18" s="102" t="s">
        <v>204</v>
      </c>
      <c r="PUI18" s="51" t="s">
        <v>174</v>
      </c>
      <c r="PUJ18" s="51" t="s">
        <v>174</v>
      </c>
      <c r="PUK18" s="51" t="s">
        <v>173</v>
      </c>
      <c r="PUL18" s="51"/>
      <c r="PUM18" s="60">
        <f t="shared" ref="PUM18" si="5316">PUN18/1.19</f>
        <v>126.05042016806723</v>
      </c>
      <c r="PUN18" s="62">
        <v>150</v>
      </c>
      <c r="PUO18" s="83" t="s">
        <v>203</v>
      </c>
      <c r="PUP18" s="102" t="s">
        <v>204</v>
      </c>
      <c r="PUQ18" s="51" t="s">
        <v>174</v>
      </c>
      <c r="PUR18" s="51" t="s">
        <v>174</v>
      </c>
      <c r="PUS18" s="51" t="s">
        <v>173</v>
      </c>
      <c r="PUT18" s="51"/>
      <c r="PUU18" s="60">
        <f t="shared" ref="PUU18" si="5317">PUV18/1.19</f>
        <v>126.05042016806723</v>
      </c>
      <c r="PUV18" s="62">
        <v>150</v>
      </c>
      <c r="PUW18" s="83" t="s">
        <v>203</v>
      </c>
      <c r="PUX18" s="102" t="s">
        <v>204</v>
      </c>
      <c r="PUY18" s="51" t="s">
        <v>174</v>
      </c>
      <c r="PUZ18" s="51" t="s">
        <v>174</v>
      </c>
      <c r="PVA18" s="51" t="s">
        <v>173</v>
      </c>
      <c r="PVB18" s="51"/>
      <c r="PVC18" s="60">
        <f t="shared" ref="PVC18" si="5318">PVD18/1.19</f>
        <v>126.05042016806723</v>
      </c>
      <c r="PVD18" s="62">
        <v>150</v>
      </c>
      <c r="PVE18" s="83" t="s">
        <v>203</v>
      </c>
      <c r="PVF18" s="102" t="s">
        <v>204</v>
      </c>
      <c r="PVG18" s="51" t="s">
        <v>174</v>
      </c>
      <c r="PVH18" s="51" t="s">
        <v>174</v>
      </c>
      <c r="PVI18" s="51" t="s">
        <v>173</v>
      </c>
      <c r="PVJ18" s="51"/>
      <c r="PVK18" s="60">
        <f t="shared" ref="PVK18" si="5319">PVL18/1.19</f>
        <v>126.05042016806723</v>
      </c>
      <c r="PVL18" s="62">
        <v>150</v>
      </c>
      <c r="PVM18" s="83" t="s">
        <v>203</v>
      </c>
      <c r="PVN18" s="102" t="s">
        <v>204</v>
      </c>
      <c r="PVO18" s="51" t="s">
        <v>174</v>
      </c>
      <c r="PVP18" s="51" t="s">
        <v>174</v>
      </c>
      <c r="PVQ18" s="51" t="s">
        <v>173</v>
      </c>
      <c r="PVR18" s="51"/>
      <c r="PVS18" s="60">
        <f t="shared" ref="PVS18" si="5320">PVT18/1.19</f>
        <v>126.05042016806723</v>
      </c>
      <c r="PVT18" s="62">
        <v>150</v>
      </c>
      <c r="PVU18" s="83" t="s">
        <v>203</v>
      </c>
      <c r="PVV18" s="102" t="s">
        <v>204</v>
      </c>
      <c r="PVW18" s="51" t="s">
        <v>174</v>
      </c>
      <c r="PVX18" s="51" t="s">
        <v>174</v>
      </c>
      <c r="PVY18" s="51" t="s">
        <v>173</v>
      </c>
      <c r="PVZ18" s="51"/>
      <c r="PWA18" s="60">
        <f t="shared" ref="PWA18" si="5321">PWB18/1.19</f>
        <v>126.05042016806723</v>
      </c>
      <c r="PWB18" s="62">
        <v>150</v>
      </c>
      <c r="PWC18" s="83" t="s">
        <v>203</v>
      </c>
      <c r="PWD18" s="102" t="s">
        <v>204</v>
      </c>
      <c r="PWE18" s="51" t="s">
        <v>174</v>
      </c>
      <c r="PWF18" s="51" t="s">
        <v>174</v>
      </c>
      <c r="PWG18" s="51" t="s">
        <v>173</v>
      </c>
      <c r="PWH18" s="51"/>
      <c r="PWI18" s="60">
        <f t="shared" ref="PWI18" si="5322">PWJ18/1.19</f>
        <v>126.05042016806723</v>
      </c>
      <c r="PWJ18" s="62">
        <v>150</v>
      </c>
      <c r="PWK18" s="83" t="s">
        <v>203</v>
      </c>
      <c r="PWL18" s="102" t="s">
        <v>204</v>
      </c>
      <c r="PWM18" s="51" t="s">
        <v>174</v>
      </c>
      <c r="PWN18" s="51" t="s">
        <v>174</v>
      </c>
      <c r="PWO18" s="51" t="s">
        <v>173</v>
      </c>
      <c r="PWP18" s="51"/>
      <c r="PWQ18" s="60">
        <f t="shared" ref="PWQ18" si="5323">PWR18/1.19</f>
        <v>126.05042016806723</v>
      </c>
      <c r="PWR18" s="62">
        <v>150</v>
      </c>
      <c r="PWS18" s="83" t="s">
        <v>203</v>
      </c>
      <c r="PWT18" s="102" t="s">
        <v>204</v>
      </c>
      <c r="PWU18" s="51" t="s">
        <v>174</v>
      </c>
      <c r="PWV18" s="51" t="s">
        <v>174</v>
      </c>
      <c r="PWW18" s="51" t="s">
        <v>173</v>
      </c>
      <c r="PWX18" s="51"/>
      <c r="PWY18" s="60">
        <f t="shared" ref="PWY18" si="5324">PWZ18/1.19</f>
        <v>126.05042016806723</v>
      </c>
      <c r="PWZ18" s="62">
        <v>150</v>
      </c>
      <c r="PXA18" s="83" t="s">
        <v>203</v>
      </c>
      <c r="PXB18" s="102" t="s">
        <v>204</v>
      </c>
      <c r="PXC18" s="51" t="s">
        <v>174</v>
      </c>
      <c r="PXD18" s="51" t="s">
        <v>174</v>
      </c>
      <c r="PXE18" s="51" t="s">
        <v>173</v>
      </c>
      <c r="PXF18" s="51"/>
      <c r="PXG18" s="60">
        <f t="shared" ref="PXG18" si="5325">PXH18/1.19</f>
        <v>126.05042016806723</v>
      </c>
      <c r="PXH18" s="62">
        <v>150</v>
      </c>
      <c r="PXI18" s="83" t="s">
        <v>203</v>
      </c>
      <c r="PXJ18" s="102" t="s">
        <v>204</v>
      </c>
      <c r="PXK18" s="51" t="s">
        <v>174</v>
      </c>
      <c r="PXL18" s="51" t="s">
        <v>174</v>
      </c>
      <c r="PXM18" s="51" t="s">
        <v>173</v>
      </c>
      <c r="PXN18" s="51"/>
      <c r="PXO18" s="60">
        <f t="shared" ref="PXO18" si="5326">PXP18/1.19</f>
        <v>126.05042016806723</v>
      </c>
      <c r="PXP18" s="62">
        <v>150</v>
      </c>
      <c r="PXQ18" s="83" t="s">
        <v>203</v>
      </c>
      <c r="PXR18" s="102" t="s">
        <v>204</v>
      </c>
      <c r="PXS18" s="51" t="s">
        <v>174</v>
      </c>
      <c r="PXT18" s="51" t="s">
        <v>174</v>
      </c>
      <c r="PXU18" s="51" t="s">
        <v>173</v>
      </c>
      <c r="PXV18" s="51"/>
      <c r="PXW18" s="60">
        <f t="shared" ref="PXW18" si="5327">PXX18/1.19</f>
        <v>126.05042016806723</v>
      </c>
      <c r="PXX18" s="62">
        <v>150</v>
      </c>
      <c r="PXY18" s="83" t="s">
        <v>203</v>
      </c>
      <c r="PXZ18" s="102" t="s">
        <v>204</v>
      </c>
      <c r="PYA18" s="51" t="s">
        <v>174</v>
      </c>
      <c r="PYB18" s="51" t="s">
        <v>174</v>
      </c>
      <c r="PYC18" s="51" t="s">
        <v>173</v>
      </c>
      <c r="PYD18" s="51"/>
      <c r="PYE18" s="60">
        <f t="shared" ref="PYE18" si="5328">PYF18/1.19</f>
        <v>126.05042016806723</v>
      </c>
      <c r="PYF18" s="62">
        <v>150</v>
      </c>
      <c r="PYG18" s="83" t="s">
        <v>203</v>
      </c>
      <c r="PYH18" s="102" t="s">
        <v>204</v>
      </c>
      <c r="PYI18" s="51" t="s">
        <v>174</v>
      </c>
      <c r="PYJ18" s="51" t="s">
        <v>174</v>
      </c>
      <c r="PYK18" s="51" t="s">
        <v>173</v>
      </c>
      <c r="PYL18" s="51"/>
      <c r="PYM18" s="60">
        <f t="shared" ref="PYM18" si="5329">PYN18/1.19</f>
        <v>126.05042016806723</v>
      </c>
      <c r="PYN18" s="62">
        <v>150</v>
      </c>
      <c r="PYO18" s="83" t="s">
        <v>203</v>
      </c>
      <c r="PYP18" s="102" t="s">
        <v>204</v>
      </c>
      <c r="PYQ18" s="51" t="s">
        <v>174</v>
      </c>
      <c r="PYR18" s="51" t="s">
        <v>174</v>
      </c>
      <c r="PYS18" s="51" t="s">
        <v>173</v>
      </c>
      <c r="PYT18" s="51"/>
      <c r="PYU18" s="60">
        <f t="shared" ref="PYU18" si="5330">PYV18/1.19</f>
        <v>126.05042016806723</v>
      </c>
      <c r="PYV18" s="62">
        <v>150</v>
      </c>
      <c r="PYW18" s="83" t="s">
        <v>203</v>
      </c>
      <c r="PYX18" s="102" t="s">
        <v>204</v>
      </c>
      <c r="PYY18" s="51" t="s">
        <v>174</v>
      </c>
      <c r="PYZ18" s="51" t="s">
        <v>174</v>
      </c>
      <c r="PZA18" s="51" t="s">
        <v>173</v>
      </c>
      <c r="PZB18" s="51"/>
      <c r="PZC18" s="60">
        <f t="shared" ref="PZC18" si="5331">PZD18/1.19</f>
        <v>126.05042016806723</v>
      </c>
      <c r="PZD18" s="62">
        <v>150</v>
      </c>
      <c r="PZE18" s="83" t="s">
        <v>203</v>
      </c>
      <c r="PZF18" s="102" t="s">
        <v>204</v>
      </c>
      <c r="PZG18" s="51" t="s">
        <v>174</v>
      </c>
      <c r="PZH18" s="51" t="s">
        <v>174</v>
      </c>
      <c r="PZI18" s="51" t="s">
        <v>173</v>
      </c>
      <c r="PZJ18" s="51"/>
      <c r="PZK18" s="60">
        <f t="shared" ref="PZK18" si="5332">PZL18/1.19</f>
        <v>126.05042016806723</v>
      </c>
      <c r="PZL18" s="62">
        <v>150</v>
      </c>
      <c r="PZM18" s="83" t="s">
        <v>203</v>
      </c>
      <c r="PZN18" s="102" t="s">
        <v>204</v>
      </c>
      <c r="PZO18" s="51" t="s">
        <v>174</v>
      </c>
      <c r="PZP18" s="51" t="s">
        <v>174</v>
      </c>
      <c r="PZQ18" s="51" t="s">
        <v>173</v>
      </c>
      <c r="PZR18" s="51"/>
      <c r="PZS18" s="60">
        <f t="shared" ref="PZS18" si="5333">PZT18/1.19</f>
        <v>126.05042016806723</v>
      </c>
      <c r="PZT18" s="62">
        <v>150</v>
      </c>
      <c r="PZU18" s="83" t="s">
        <v>203</v>
      </c>
      <c r="PZV18" s="102" t="s">
        <v>204</v>
      </c>
      <c r="PZW18" s="51" t="s">
        <v>174</v>
      </c>
      <c r="PZX18" s="51" t="s">
        <v>174</v>
      </c>
      <c r="PZY18" s="51" t="s">
        <v>173</v>
      </c>
      <c r="PZZ18" s="51"/>
      <c r="QAA18" s="60">
        <f t="shared" ref="QAA18" si="5334">QAB18/1.19</f>
        <v>126.05042016806723</v>
      </c>
      <c r="QAB18" s="62">
        <v>150</v>
      </c>
      <c r="QAC18" s="83" t="s">
        <v>203</v>
      </c>
      <c r="QAD18" s="102" t="s">
        <v>204</v>
      </c>
      <c r="QAE18" s="51" t="s">
        <v>174</v>
      </c>
      <c r="QAF18" s="51" t="s">
        <v>174</v>
      </c>
      <c r="QAG18" s="51" t="s">
        <v>173</v>
      </c>
      <c r="QAH18" s="51"/>
      <c r="QAI18" s="60">
        <f t="shared" ref="QAI18" si="5335">QAJ18/1.19</f>
        <v>126.05042016806723</v>
      </c>
      <c r="QAJ18" s="62">
        <v>150</v>
      </c>
      <c r="QAK18" s="83" t="s">
        <v>203</v>
      </c>
      <c r="QAL18" s="102" t="s">
        <v>204</v>
      </c>
      <c r="QAM18" s="51" t="s">
        <v>174</v>
      </c>
      <c r="QAN18" s="51" t="s">
        <v>174</v>
      </c>
      <c r="QAO18" s="51" t="s">
        <v>173</v>
      </c>
      <c r="QAP18" s="51"/>
      <c r="QAQ18" s="60">
        <f t="shared" ref="QAQ18" si="5336">QAR18/1.19</f>
        <v>126.05042016806723</v>
      </c>
      <c r="QAR18" s="62">
        <v>150</v>
      </c>
      <c r="QAS18" s="83" t="s">
        <v>203</v>
      </c>
      <c r="QAT18" s="102" t="s">
        <v>204</v>
      </c>
      <c r="QAU18" s="51" t="s">
        <v>174</v>
      </c>
      <c r="QAV18" s="51" t="s">
        <v>174</v>
      </c>
      <c r="QAW18" s="51" t="s">
        <v>173</v>
      </c>
      <c r="QAX18" s="51"/>
      <c r="QAY18" s="60">
        <f t="shared" ref="QAY18" si="5337">QAZ18/1.19</f>
        <v>126.05042016806723</v>
      </c>
      <c r="QAZ18" s="62">
        <v>150</v>
      </c>
      <c r="QBA18" s="83" t="s">
        <v>203</v>
      </c>
      <c r="QBB18" s="102" t="s">
        <v>204</v>
      </c>
      <c r="QBC18" s="51" t="s">
        <v>174</v>
      </c>
      <c r="QBD18" s="51" t="s">
        <v>174</v>
      </c>
      <c r="QBE18" s="51" t="s">
        <v>173</v>
      </c>
      <c r="QBF18" s="51"/>
      <c r="QBG18" s="60">
        <f t="shared" ref="QBG18" si="5338">QBH18/1.19</f>
        <v>126.05042016806723</v>
      </c>
      <c r="QBH18" s="62">
        <v>150</v>
      </c>
      <c r="QBI18" s="83" t="s">
        <v>203</v>
      </c>
      <c r="QBJ18" s="102" t="s">
        <v>204</v>
      </c>
      <c r="QBK18" s="51" t="s">
        <v>174</v>
      </c>
      <c r="QBL18" s="51" t="s">
        <v>174</v>
      </c>
      <c r="QBM18" s="51" t="s">
        <v>173</v>
      </c>
      <c r="QBN18" s="51"/>
      <c r="QBO18" s="60">
        <f t="shared" ref="QBO18" si="5339">QBP18/1.19</f>
        <v>126.05042016806723</v>
      </c>
      <c r="QBP18" s="62">
        <v>150</v>
      </c>
      <c r="QBQ18" s="83" t="s">
        <v>203</v>
      </c>
      <c r="QBR18" s="102" t="s">
        <v>204</v>
      </c>
      <c r="QBS18" s="51" t="s">
        <v>174</v>
      </c>
      <c r="QBT18" s="51" t="s">
        <v>174</v>
      </c>
      <c r="QBU18" s="51" t="s">
        <v>173</v>
      </c>
      <c r="QBV18" s="51"/>
      <c r="QBW18" s="60">
        <f t="shared" ref="QBW18" si="5340">QBX18/1.19</f>
        <v>126.05042016806723</v>
      </c>
      <c r="QBX18" s="62">
        <v>150</v>
      </c>
      <c r="QBY18" s="83" t="s">
        <v>203</v>
      </c>
      <c r="QBZ18" s="102" t="s">
        <v>204</v>
      </c>
      <c r="QCA18" s="51" t="s">
        <v>174</v>
      </c>
      <c r="QCB18" s="51" t="s">
        <v>174</v>
      </c>
      <c r="QCC18" s="51" t="s">
        <v>173</v>
      </c>
      <c r="QCD18" s="51"/>
      <c r="QCE18" s="60">
        <f t="shared" ref="QCE18" si="5341">QCF18/1.19</f>
        <v>126.05042016806723</v>
      </c>
      <c r="QCF18" s="62">
        <v>150</v>
      </c>
      <c r="QCG18" s="83" t="s">
        <v>203</v>
      </c>
      <c r="QCH18" s="102" t="s">
        <v>204</v>
      </c>
      <c r="QCI18" s="51" t="s">
        <v>174</v>
      </c>
      <c r="QCJ18" s="51" t="s">
        <v>174</v>
      </c>
      <c r="QCK18" s="51" t="s">
        <v>173</v>
      </c>
      <c r="QCL18" s="51"/>
      <c r="QCM18" s="60">
        <f t="shared" ref="QCM18" si="5342">QCN18/1.19</f>
        <v>126.05042016806723</v>
      </c>
      <c r="QCN18" s="62">
        <v>150</v>
      </c>
      <c r="QCO18" s="83" t="s">
        <v>203</v>
      </c>
      <c r="QCP18" s="102" t="s">
        <v>204</v>
      </c>
      <c r="QCQ18" s="51" t="s">
        <v>174</v>
      </c>
      <c r="QCR18" s="51" t="s">
        <v>174</v>
      </c>
      <c r="QCS18" s="51" t="s">
        <v>173</v>
      </c>
      <c r="QCT18" s="51"/>
      <c r="QCU18" s="60">
        <f t="shared" ref="QCU18" si="5343">QCV18/1.19</f>
        <v>126.05042016806723</v>
      </c>
      <c r="QCV18" s="62">
        <v>150</v>
      </c>
      <c r="QCW18" s="83" t="s">
        <v>203</v>
      </c>
      <c r="QCX18" s="102" t="s">
        <v>204</v>
      </c>
      <c r="QCY18" s="51" t="s">
        <v>174</v>
      </c>
      <c r="QCZ18" s="51" t="s">
        <v>174</v>
      </c>
      <c r="QDA18" s="51" t="s">
        <v>173</v>
      </c>
      <c r="QDB18" s="51"/>
      <c r="QDC18" s="60">
        <f t="shared" ref="QDC18" si="5344">QDD18/1.19</f>
        <v>126.05042016806723</v>
      </c>
      <c r="QDD18" s="62">
        <v>150</v>
      </c>
      <c r="QDE18" s="83" t="s">
        <v>203</v>
      </c>
      <c r="QDF18" s="102" t="s">
        <v>204</v>
      </c>
      <c r="QDG18" s="51" t="s">
        <v>174</v>
      </c>
      <c r="QDH18" s="51" t="s">
        <v>174</v>
      </c>
      <c r="QDI18" s="51" t="s">
        <v>173</v>
      </c>
      <c r="QDJ18" s="51"/>
      <c r="QDK18" s="60">
        <f t="shared" ref="QDK18" si="5345">QDL18/1.19</f>
        <v>126.05042016806723</v>
      </c>
      <c r="QDL18" s="62">
        <v>150</v>
      </c>
      <c r="QDM18" s="83" t="s">
        <v>203</v>
      </c>
      <c r="QDN18" s="102" t="s">
        <v>204</v>
      </c>
      <c r="QDO18" s="51" t="s">
        <v>174</v>
      </c>
      <c r="QDP18" s="51" t="s">
        <v>174</v>
      </c>
      <c r="QDQ18" s="51" t="s">
        <v>173</v>
      </c>
      <c r="QDR18" s="51"/>
      <c r="QDS18" s="60">
        <f t="shared" ref="QDS18" si="5346">QDT18/1.19</f>
        <v>126.05042016806723</v>
      </c>
      <c r="QDT18" s="62">
        <v>150</v>
      </c>
      <c r="QDU18" s="83" t="s">
        <v>203</v>
      </c>
      <c r="QDV18" s="102" t="s">
        <v>204</v>
      </c>
      <c r="QDW18" s="51" t="s">
        <v>174</v>
      </c>
      <c r="QDX18" s="51" t="s">
        <v>174</v>
      </c>
      <c r="QDY18" s="51" t="s">
        <v>173</v>
      </c>
      <c r="QDZ18" s="51"/>
      <c r="QEA18" s="60">
        <f t="shared" ref="QEA18" si="5347">QEB18/1.19</f>
        <v>126.05042016806723</v>
      </c>
      <c r="QEB18" s="62">
        <v>150</v>
      </c>
      <c r="QEC18" s="83" t="s">
        <v>203</v>
      </c>
      <c r="QED18" s="102" t="s">
        <v>204</v>
      </c>
      <c r="QEE18" s="51" t="s">
        <v>174</v>
      </c>
      <c r="QEF18" s="51" t="s">
        <v>174</v>
      </c>
      <c r="QEG18" s="51" t="s">
        <v>173</v>
      </c>
      <c r="QEH18" s="51"/>
      <c r="QEI18" s="60">
        <f t="shared" ref="QEI18" si="5348">QEJ18/1.19</f>
        <v>126.05042016806723</v>
      </c>
      <c r="QEJ18" s="62">
        <v>150</v>
      </c>
      <c r="QEK18" s="83" t="s">
        <v>203</v>
      </c>
      <c r="QEL18" s="102" t="s">
        <v>204</v>
      </c>
      <c r="QEM18" s="51" t="s">
        <v>174</v>
      </c>
      <c r="QEN18" s="51" t="s">
        <v>174</v>
      </c>
      <c r="QEO18" s="51" t="s">
        <v>173</v>
      </c>
      <c r="QEP18" s="51"/>
      <c r="QEQ18" s="60">
        <f t="shared" ref="QEQ18" si="5349">QER18/1.19</f>
        <v>126.05042016806723</v>
      </c>
      <c r="QER18" s="62">
        <v>150</v>
      </c>
      <c r="QES18" s="83" t="s">
        <v>203</v>
      </c>
      <c r="QET18" s="102" t="s">
        <v>204</v>
      </c>
      <c r="QEU18" s="51" t="s">
        <v>174</v>
      </c>
      <c r="QEV18" s="51" t="s">
        <v>174</v>
      </c>
      <c r="QEW18" s="51" t="s">
        <v>173</v>
      </c>
      <c r="QEX18" s="51"/>
      <c r="QEY18" s="60">
        <f t="shared" ref="QEY18" si="5350">QEZ18/1.19</f>
        <v>126.05042016806723</v>
      </c>
      <c r="QEZ18" s="62">
        <v>150</v>
      </c>
      <c r="QFA18" s="83" t="s">
        <v>203</v>
      </c>
      <c r="QFB18" s="102" t="s">
        <v>204</v>
      </c>
      <c r="QFC18" s="51" t="s">
        <v>174</v>
      </c>
      <c r="QFD18" s="51" t="s">
        <v>174</v>
      </c>
      <c r="QFE18" s="51" t="s">
        <v>173</v>
      </c>
      <c r="QFF18" s="51"/>
      <c r="QFG18" s="60">
        <f t="shared" ref="QFG18" si="5351">QFH18/1.19</f>
        <v>126.05042016806723</v>
      </c>
      <c r="QFH18" s="62">
        <v>150</v>
      </c>
      <c r="QFI18" s="83" t="s">
        <v>203</v>
      </c>
      <c r="QFJ18" s="102" t="s">
        <v>204</v>
      </c>
      <c r="QFK18" s="51" t="s">
        <v>174</v>
      </c>
      <c r="QFL18" s="51" t="s">
        <v>174</v>
      </c>
      <c r="QFM18" s="51" t="s">
        <v>173</v>
      </c>
      <c r="QFN18" s="51"/>
      <c r="QFO18" s="60">
        <f t="shared" ref="QFO18" si="5352">QFP18/1.19</f>
        <v>126.05042016806723</v>
      </c>
      <c r="QFP18" s="62">
        <v>150</v>
      </c>
      <c r="QFQ18" s="83" t="s">
        <v>203</v>
      </c>
      <c r="QFR18" s="102" t="s">
        <v>204</v>
      </c>
      <c r="QFS18" s="51" t="s">
        <v>174</v>
      </c>
      <c r="QFT18" s="51" t="s">
        <v>174</v>
      </c>
      <c r="QFU18" s="51" t="s">
        <v>173</v>
      </c>
      <c r="QFV18" s="51"/>
      <c r="QFW18" s="60">
        <f t="shared" ref="QFW18" si="5353">QFX18/1.19</f>
        <v>126.05042016806723</v>
      </c>
      <c r="QFX18" s="62">
        <v>150</v>
      </c>
      <c r="QFY18" s="83" t="s">
        <v>203</v>
      </c>
      <c r="QFZ18" s="102" t="s">
        <v>204</v>
      </c>
      <c r="QGA18" s="51" t="s">
        <v>174</v>
      </c>
      <c r="QGB18" s="51" t="s">
        <v>174</v>
      </c>
      <c r="QGC18" s="51" t="s">
        <v>173</v>
      </c>
      <c r="QGD18" s="51"/>
      <c r="QGE18" s="60">
        <f t="shared" ref="QGE18" si="5354">QGF18/1.19</f>
        <v>126.05042016806723</v>
      </c>
      <c r="QGF18" s="62">
        <v>150</v>
      </c>
      <c r="QGG18" s="83" t="s">
        <v>203</v>
      </c>
      <c r="QGH18" s="102" t="s">
        <v>204</v>
      </c>
      <c r="QGI18" s="51" t="s">
        <v>174</v>
      </c>
      <c r="QGJ18" s="51" t="s">
        <v>174</v>
      </c>
      <c r="QGK18" s="51" t="s">
        <v>173</v>
      </c>
      <c r="QGL18" s="51"/>
      <c r="QGM18" s="60">
        <f t="shared" ref="QGM18" si="5355">QGN18/1.19</f>
        <v>126.05042016806723</v>
      </c>
      <c r="QGN18" s="62">
        <v>150</v>
      </c>
      <c r="QGO18" s="83" t="s">
        <v>203</v>
      </c>
      <c r="QGP18" s="102" t="s">
        <v>204</v>
      </c>
      <c r="QGQ18" s="51" t="s">
        <v>174</v>
      </c>
      <c r="QGR18" s="51" t="s">
        <v>174</v>
      </c>
      <c r="QGS18" s="51" t="s">
        <v>173</v>
      </c>
      <c r="QGT18" s="51"/>
      <c r="QGU18" s="60">
        <f t="shared" ref="QGU18" si="5356">QGV18/1.19</f>
        <v>126.05042016806723</v>
      </c>
      <c r="QGV18" s="62">
        <v>150</v>
      </c>
      <c r="QGW18" s="83" t="s">
        <v>203</v>
      </c>
      <c r="QGX18" s="102" t="s">
        <v>204</v>
      </c>
      <c r="QGY18" s="51" t="s">
        <v>174</v>
      </c>
      <c r="QGZ18" s="51" t="s">
        <v>174</v>
      </c>
      <c r="QHA18" s="51" t="s">
        <v>173</v>
      </c>
      <c r="QHB18" s="51"/>
      <c r="QHC18" s="60">
        <f t="shared" ref="QHC18" si="5357">QHD18/1.19</f>
        <v>126.05042016806723</v>
      </c>
      <c r="QHD18" s="62">
        <v>150</v>
      </c>
      <c r="QHE18" s="83" t="s">
        <v>203</v>
      </c>
      <c r="QHF18" s="102" t="s">
        <v>204</v>
      </c>
      <c r="QHG18" s="51" t="s">
        <v>174</v>
      </c>
      <c r="QHH18" s="51" t="s">
        <v>174</v>
      </c>
      <c r="QHI18" s="51" t="s">
        <v>173</v>
      </c>
      <c r="QHJ18" s="51"/>
      <c r="QHK18" s="60">
        <f t="shared" ref="QHK18" si="5358">QHL18/1.19</f>
        <v>126.05042016806723</v>
      </c>
      <c r="QHL18" s="62">
        <v>150</v>
      </c>
      <c r="QHM18" s="83" t="s">
        <v>203</v>
      </c>
      <c r="QHN18" s="102" t="s">
        <v>204</v>
      </c>
      <c r="QHO18" s="51" t="s">
        <v>174</v>
      </c>
      <c r="QHP18" s="51" t="s">
        <v>174</v>
      </c>
      <c r="QHQ18" s="51" t="s">
        <v>173</v>
      </c>
      <c r="QHR18" s="51"/>
      <c r="QHS18" s="60">
        <f t="shared" ref="QHS18" si="5359">QHT18/1.19</f>
        <v>126.05042016806723</v>
      </c>
      <c r="QHT18" s="62">
        <v>150</v>
      </c>
      <c r="QHU18" s="83" t="s">
        <v>203</v>
      </c>
      <c r="QHV18" s="102" t="s">
        <v>204</v>
      </c>
      <c r="QHW18" s="51" t="s">
        <v>174</v>
      </c>
      <c r="QHX18" s="51" t="s">
        <v>174</v>
      </c>
      <c r="QHY18" s="51" t="s">
        <v>173</v>
      </c>
      <c r="QHZ18" s="51"/>
      <c r="QIA18" s="60">
        <f t="shared" ref="QIA18" si="5360">QIB18/1.19</f>
        <v>126.05042016806723</v>
      </c>
      <c r="QIB18" s="62">
        <v>150</v>
      </c>
      <c r="QIC18" s="83" t="s">
        <v>203</v>
      </c>
      <c r="QID18" s="102" t="s">
        <v>204</v>
      </c>
      <c r="QIE18" s="51" t="s">
        <v>174</v>
      </c>
      <c r="QIF18" s="51" t="s">
        <v>174</v>
      </c>
      <c r="QIG18" s="51" t="s">
        <v>173</v>
      </c>
      <c r="QIH18" s="51"/>
      <c r="QII18" s="60">
        <f t="shared" ref="QII18" si="5361">QIJ18/1.19</f>
        <v>126.05042016806723</v>
      </c>
      <c r="QIJ18" s="62">
        <v>150</v>
      </c>
      <c r="QIK18" s="83" t="s">
        <v>203</v>
      </c>
      <c r="QIL18" s="102" t="s">
        <v>204</v>
      </c>
      <c r="QIM18" s="51" t="s">
        <v>174</v>
      </c>
      <c r="QIN18" s="51" t="s">
        <v>174</v>
      </c>
      <c r="QIO18" s="51" t="s">
        <v>173</v>
      </c>
      <c r="QIP18" s="51"/>
      <c r="QIQ18" s="60">
        <f t="shared" ref="QIQ18" si="5362">QIR18/1.19</f>
        <v>126.05042016806723</v>
      </c>
      <c r="QIR18" s="62">
        <v>150</v>
      </c>
      <c r="QIS18" s="83" t="s">
        <v>203</v>
      </c>
      <c r="QIT18" s="102" t="s">
        <v>204</v>
      </c>
      <c r="QIU18" s="51" t="s">
        <v>174</v>
      </c>
      <c r="QIV18" s="51" t="s">
        <v>174</v>
      </c>
      <c r="QIW18" s="51" t="s">
        <v>173</v>
      </c>
      <c r="QIX18" s="51"/>
      <c r="QIY18" s="60">
        <f t="shared" ref="QIY18" si="5363">QIZ18/1.19</f>
        <v>126.05042016806723</v>
      </c>
      <c r="QIZ18" s="62">
        <v>150</v>
      </c>
      <c r="QJA18" s="83" t="s">
        <v>203</v>
      </c>
      <c r="QJB18" s="102" t="s">
        <v>204</v>
      </c>
      <c r="QJC18" s="51" t="s">
        <v>174</v>
      </c>
      <c r="QJD18" s="51" t="s">
        <v>174</v>
      </c>
      <c r="QJE18" s="51" t="s">
        <v>173</v>
      </c>
      <c r="QJF18" s="51"/>
      <c r="QJG18" s="60">
        <f t="shared" ref="QJG18" si="5364">QJH18/1.19</f>
        <v>126.05042016806723</v>
      </c>
      <c r="QJH18" s="62">
        <v>150</v>
      </c>
      <c r="QJI18" s="83" t="s">
        <v>203</v>
      </c>
      <c r="QJJ18" s="102" t="s">
        <v>204</v>
      </c>
      <c r="QJK18" s="51" t="s">
        <v>174</v>
      </c>
      <c r="QJL18" s="51" t="s">
        <v>174</v>
      </c>
      <c r="QJM18" s="51" t="s">
        <v>173</v>
      </c>
      <c r="QJN18" s="51"/>
      <c r="QJO18" s="60">
        <f t="shared" ref="QJO18" si="5365">QJP18/1.19</f>
        <v>126.05042016806723</v>
      </c>
      <c r="QJP18" s="62">
        <v>150</v>
      </c>
      <c r="QJQ18" s="83" t="s">
        <v>203</v>
      </c>
      <c r="QJR18" s="102" t="s">
        <v>204</v>
      </c>
      <c r="QJS18" s="51" t="s">
        <v>174</v>
      </c>
      <c r="QJT18" s="51" t="s">
        <v>174</v>
      </c>
      <c r="QJU18" s="51" t="s">
        <v>173</v>
      </c>
      <c r="QJV18" s="51"/>
      <c r="QJW18" s="60">
        <f t="shared" ref="QJW18" si="5366">QJX18/1.19</f>
        <v>126.05042016806723</v>
      </c>
      <c r="QJX18" s="62">
        <v>150</v>
      </c>
      <c r="QJY18" s="83" t="s">
        <v>203</v>
      </c>
      <c r="QJZ18" s="102" t="s">
        <v>204</v>
      </c>
      <c r="QKA18" s="51" t="s">
        <v>174</v>
      </c>
      <c r="QKB18" s="51" t="s">
        <v>174</v>
      </c>
      <c r="QKC18" s="51" t="s">
        <v>173</v>
      </c>
      <c r="QKD18" s="51"/>
      <c r="QKE18" s="60">
        <f t="shared" ref="QKE18" si="5367">QKF18/1.19</f>
        <v>126.05042016806723</v>
      </c>
      <c r="QKF18" s="62">
        <v>150</v>
      </c>
      <c r="QKG18" s="83" t="s">
        <v>203</v>
      </c>
      <c r="QKH18" s="102" t="s">
        <v>204</v>
      </c>
      <c r="QKI18" s="51" t="s">
        <v>174</v>
      </c>
      <c r="QKJ18" s="51" t="s">
        <v>174</v>
      </c>
      <c r="QKK18" s="51" t="s">
        <v>173</v>
      </c>
      <c r="QKL18" s="51"/>
      <c r="QKM18" s="60">
        <f t="shared" ref="QKM18" si="5368">QKN18/1.19</f>
        <v>126.05042016806723</v>
      </c>
      <c r="QKN18" s="62">
        <v>150</v>
      </c>
      <c r="QKO18" s="83" t="s">
        <v>203</v>
      </c>
      <c r="QKP18" s="102" t="s">
        <v>204</v>
      </c>
      <c r="QKQ18" s="51" t="s">
        <v>174</v>
      </c>
      <c r="QKR18" s="51" t="s">
        <v>174</v>
      </c>
      <c r="QKS18" s="51" t="s">
        <v>173</v>
      </c>
      <c r="QKT18" s="51"/>
      <c r="QKU18" s="60">
        <f t="shared" ref="QKU18" si="5369">QKV18/1.19</f>
        <v>126.05042016806723</v>
      </c>
      <c r="QKV18" s="62">
        <v>150</v>
      </c>
      <c r="QKW18" s="83" t="s">
        <v>203</v>
      </c>
      <c r="QKX18" s="102" t="s">
        <v>204</v>
      </c>
      <c r="QKY18" s="51" t="s">
        <v>174</v>
      </c>
      <c r="QKZ18" s="51" t="s">
        <v>174</v>
      </c>
      <c r="QLA18" s="51" t="s">
        <v>173</v>
      </c>
      <c r="QLB18" s="51"/>
      <c r="QLC18" s="60">
        <f t="shared" ref="QLC18" si="5370">QLD18/1.19</f>
        <v>126.05042016806723</v>
      </c>
      <c r="QLD18" s="62">
        <v>150</v>
      </c>
      <c r="QLE18" s="83" t="s">
        <v>203</v>
      </c>
      <c r="QLF18" s="102" t="s">
        <v>204</v>
      </c>
      <c r="QLG18" s="51" t="s">
        <v>174</v>
      </c>
      <c r="QLH18" s="51" t="s">
        <v>174</v>
      </c>
      <c r="QLI18" s="51" t="s">
        <v>173</v>
      </c>
      <c r="QLJ18" s="51"/>
      <c r="QLK18" s="60">
        <f t="shared" ref="QLK18" si="5371">QLL18/1.19</f>
        <v>126.05042016806723</v>
      </c>
      <c r="QLL18" s="62">
        <v>150</v>
      </c>
      <c r="QLM18" s="83" t="s">
        <v>203</v>
      </c>
      <c r="QLN18" s="102" t="s">
        <v>204</v>
      </c>
      <c r="QLO18" s="51" t="s">
        <v>174</v>
      </c>
      <c r="QLP18" s="51" t="s">
        <v>174</v>
      </c>
      <c r="QLQ18" s="51" t="s">
        <v>173</v>
      </c>
      <c r="QLR18" s="51"/>
      <c r="QLS18" s="60">
        <f t="shared" ref="QLS18" si="5372">QLT18/1.19</f>
        <v>126.05042016806723</v>
      </c>
      <c r="QLT18" s="62">
        <v>150</v>
      </c>
      <c r="QLU18" s="83" t="s">
        <v>203</v>
      </c>
      <c r="QLV18" s="102" t="s">
        <v>204</v>
      </c>
      <c r="QLW18" s="51" t="s">
        <v>174</v>
      </c>
      <c r="QLX18" s="51" t="s">
        <v>174</v>
      </c>
      <c r="QLY18" s="51" t="s">
        <v>173</v>
      </c>
      <c r="QLZ18" s="51"/>
      <c r="QMA18" s="60">
        <f t="shared" ref="QMA18" si="5373">QMB18/1.19</f>
        <v>126.05042016806723</v>
      </c>
      <c r="QMB18" s="62">
        <v>150</v>
      </c>
      <c r="QMC18" s="83" t="s">
        <v>203</v>
      </c>
      <c r="QMD18" s="102" t="s">
        <v>204</v>
      </c>
      <c r="QME18" s="51" t="s">
        <v>174</v>
      </c>
      <c r="QMF18" s="51" t="s">
        <v>174</v>
      </c>
      <c r="QMG18" s="51" t="s">
        <v>173</v>
      </c>
      <c r="QMH18" s="51"/>
      <c r="QMI18" s="60">
        <f t="shared" ref="QMI18" si="5374">QMJ18/1.19</f>
        <v>126.05042016806723</v>
      </c>
      <c r="QMJ18" s="62">
        <v>150</v>
      </c>
      <c r="QMK18" s="83" t="s">
        <v>203</v>
      </c>
      <c r="QML18" s="102" t="s">
        <v>204</v>
      </c>
      <c r="QMM18" s="51" t="s">
        <v>174</v>
      </c>
      <c r="QMN18" s="51" t="s">
        <v>174</v>
      </c>
      <c r="QMO18" s="51" t="s">
        <v>173</v>
      </c>
      <c r="QMP18" s="51"/>
      <c r="QMQ18" s="60">
        <f t="shared" ref="QMQ18" si="5375">QMR18/1.19</f>
        <v>126.05042016806723</v>
      </c>
      <c r="QMR18" s="62">
        <v>150</v>
      </c>
      <c r="QMS18" s="83" t="s">
        <v>203</v>
      </c>
      <c r="QMT18" s="102" t="s">
        <v>204</v>
      </c>
      <c r="QMU18" s="51" t="s">
        <v>174</v>
      </c>
      <c r="QMV18" s="51" t="s">
        <v>174</v>
      </c>
      <c r="QMW18" s="51" t="s">
        <v>173</v>
      </c>
      <c r="QMX18" s="51"/>
      <c r="QMY18" s="60">
        <f t="shared" ref="QMY18" si="5376">QMZ18/1.19</f>
        <v>126.05042016806723</v>
      </c>
      <c r="QMZ18" s="62">
        <v>150</v>
      </c>
      <c r="QNA18" s="83" t="s">
        <v>203</v>
      </c>
      <c r="QNB18" s="102" t="s">
        <v>204</v>
      </c>
      <c r="QNC18" s="51" t="s">
        <v>174</v>
      </c>
      <c r="QND18" s="51" t="s">
        <v>174</v>
      </c>
      <c r="QNE18" s="51" t="s">
        <v>173</v>
      </c>
      <c r="QNF18" s="51"/>
      <c r="QNG18" s="60">
        <f t="shared" ref="QNG18" si="5377">QNH18/1.19</f>
        <v>126.05042016806723</v>
      </c>
      <c r="QNH18" s="62">
        <v>150</v>
      </c>
      <c r="QNI18" s="83" t="s">
        <v>203</v>
      </c>
      <c r="QNJ18" s="102" t="s">
        <v>204</v>
      </c>
      <c r="QNK18" s="51" t="s">
        <v>174</v>
      </c>
      <c r="QNL18" s="51" t="s">
        <v>174</v>
      </c>
      <c r="QNM18" s="51" t="s">
        <v>173</v>
      </c>
      <c r="QNN18" s="51"/>
      <c r="QNO18" s="60">
        <f t="shared" ref="QNO18" si="5378">QNP18/1.19</f>
        <v>126.05042016806723</v>
      </c>
      <c r="QNP18" s="62">
        <v>150</v>
      </c>
      <c r="QNQ18" s="83" t="s">
        <v>203</v>
      </c>
      <c r="QNR18" s="102" t="s">
        <v>204</v>
      </c>
      <c r="QNS18" s="51" t="s">
        <v>174</v>
      </c>
      <c r="QNT18" s="51" t="s">
        <v>174</v>
      </c>
      <c r="QNU18" s="51" t="s">
        <v>173</v>
      </c>
      <c r="QNV18" s="51"/>
      <c r="QNW18" s="60">
        <f t="shared" ref="QNW18" si="5379">QNX18/1.19</f>
        <v>126.05042016806723</v>
      </c>
      <c r="QNX18" s="62">
        <v>150</v>
      </c>
      <c r="QNY18" s="83" t="s">
        <v>203</v>
      </c>
      <c r="QNZ18" s="102" t="s">
        <v>204</v>
      </c>
      <c r="QOA18" s="51" t="s">
        <v>174</v>
      </c>
      <c r="QOB18" s="51" t="s">
        <v>174</v>
      </c>
      <c r="QOC18" s="51" t="s">
        <v>173</v>
      </c>
      <c r="QOD18" s="51"/>
      <c r="QOE18" s="60">
        <f t="shared" ref="QOE18" si="5380">QOF18/1.19</f>
        <v>126.05042016806723</v>
      </c>
      <c r="QOF18" s="62">
        <v>150</v>
      </c>
      <c r="QOG18" s="83" t="s">
        <v>203</v>
      </c>
      <c r="QOH18" s="102" t="s">
        <v>204</v>
      </c>
      <c r="QOI18" s="51" t="s">
        <v>174</v>
      </c>
      <c r="QOJ18" s="51" t="s">
        <v>174</v>
      </c>
      <c r="QOK18" s="51" t="s">
        <v>173</v>
      </c>
      <c r="QOL18" s="51"/>
      <c r="QOM18" s="60">
        <f t="shared" ref="QOM18" si="5381">QON18/1.19</f>
        <v>126.05042016806723</v>
      </c>
      <c r="QON18" s="62">
        <v>150</v>
      </c>
      <c r="QOO18" s="83" t="s">
        <v>203</v>
      </c>
      <c r="QOP18" s="102" t="s">
        <v>204</v>
      </c>
      <c r="QOQ18" s="51" t="s">
        <v>174</v>
      </c>
      <c r="QOR18" s="51" t="s">
        <v>174</v>
      </c>
      <c r="QOS18" s="51" t="s">
        <v>173</v>
      </c>
      <c r="QOT18" s="51"/>
      <c r="QOU18" s="60">
        <f t="shared" ref="QOU18" si="5382">QOV18/1.19</f>
        <v>126.05042016806723</v>
      </c>
      <c r="QOV18" s="62">
        <v>150</v>
      </c>
      <c r="QOW18" s="83" t="s">
        <v>203</v>
      </c>
      <c r="QOX18" s="102" t="s">
        <v>204</v>
      </c>
      <c r="QOY18" s="51" t="s">
        <v>174</v>
      </c>
      <c r="QOZ18" s="51" t="s">
        <v>174</v>
      </c>
      <c r="QPA18" s="51" t="s">
        <v>173</v>
      </c>
      <c r="QPB18" s="51"/>
      <c r="QPC18" s="60">
        <f t="shared" ref="QPC18" si="5383">QPD18/1.19</f>
        <v>126.05042016806723</v>
      </c>
      <c r="QPD18" s="62">
        <v>150</v>
      </c>
      <c r="QPE18" s="83" t="s">
        <v>203</v>
      </c>
      <c r="QPF18" s="102" t="s">
        <v>204</v>
      </c>
      <c r="QPG18" s="51" t="s">
        <v>174</v>
      </c>
      <c r="QPH18" s="51" t="s">
        <v>174</v>
      </c>
      <c r="QPI18" s="51" t="s">
        <v>173</v>
      </c>
      <c r="QPJ18" s="51"/>
      <c r="QPK18" s="60">
        <f t="shared" ref="QPK18" si="5384">QPL18/1.19</f>
        <v>126.05042016806723</v>
      </c>
      <c r="QPL18" s="62">
        <v>150</v>
      </c>
      <c r="QPM18" s="83" t="s">
        <v>203</v>
      </c>
      <c r="QPN18" s="102" t="s">
        <v>204</v>
      </c>
      <c r="QPO18" s="51" t="s">
        <v>174</v>
      </c>
      <c r="QPP18" s="51" t="s">
        <v>174</v>
      </c>
      <c r="QPQ18" s="51" t="s">
        <v>173</v>
      </c>
      <c r="QPR18" s="51"/>
      <c r="QPS18" s="60">
        <f t="shared" ref="QPS18" si="5385">QPT18/1.19</f>
        <v>126.05042016806723</v>
      </c>
      <c r="QPT18" s="62">
        <v>150</v>
      </c>
      <c r="QPU18" s="83" t="s">
        <v>203</v>
      </c>
      <c r="QPV18" s="102" t="s">
        <v>204</v>
      </c>
      <c r="QPW18" s="51" t="s">
        <v>174</v>
      </c>
      <c r="QPX18" s="51" t="s">
        <v>174</v>
      </c>
      <c r="QPY18" s="51" t="s">
        <v>173</v>
      </c>
      <c r="QPZ18" s="51"/>
      <c r="QQA18" s="60">
        <f t="shared" ref="QQA18" si="5386">QQB18/1.19</f>
        <v>126.05042016806723</v>
      </c>
      <c r="QQB18" s="62">
        <v>150</v>
      </c>
      <c r="QQC18" s="83" t="s">
        <v>203</v>
      </c>
      <c r="QQD18" s="102" t="s">
        <v>204</v>
      </c>
      <c r="QQE18" s="51" t="s">
        <v>174</v>
      </c>
      <c r="QQF18" s="51" t="s">
        <v>174</v>
      </c>
      <c r="QQG18" s="51" t="s">
        <v>173</v>
      </c>
      <c r="QQH18" s="51"/>
      <c r="QQI18" s="60">
        <f t="shared" ref="QQI18" si="5387">QQJ18/1.19</f>
        <v>126.05042016806723</v>
      </c>
      <c r="QQJ18" s="62">
        <v>150</v>
      </c>
      <c r="QQK18" s="83" t="s">
        <v>203</v>
      </c>
      <c r="QQL18" s="102" t="s">
        <v>204</v>
      </c>
      <c r="QQM18" s="51" t="s">
        <v>174</v>
      </c>
      <c r="QQN18" s="51" t="s">
        <v>174</v>
      </c>
      <c r="QQO18" s="51" t="s">
        <v>173</v>
      </c>
      <c r="QQP18" s="51"/>
      <c r="QQQ18" s="60">
        <f t="shared" ref="QQQ18" si="5388">QQR18/1.19</f>
        <v>126.05042016806723</v>
      </c>
      <c r="QQR18" s="62">
        <v>150</v>
      </c>
      <c r="QQS18" s="83" t="s">
        <v>203</v>
      </c>
      <c r="QQT18" s="102" t="s">
        <v>204</v>
      </c>
      <c r="QQU18" s="51" t="s">
        <v>174</v>
      </c>
      <c r="QQV18" s="51" t="s">
        <v>174</v>
      </c>
      <c r="QQW18" s="51" t="s">
        <v>173</v>
      </c>
      <c r="QQX18" s="51"/>
      <c r="QQY18" s="60">
        <f t="shared" ref="QQY18" si="5389">QQZ18/1.19</f>
        <v>126.05042016806723</v>
      </c>
      <c r="QQZ18" s="62">
        <v>150</v>
      </c>
      <c r="QRA18" s="83" t="s">
        <v>203</v>
      </c>
      <c r="QRB18" s="102" t="s">
        <v>204</v>
      </c>
      <c r="QRC18" s="51" t="s">
        <v>174</v>
      </c>
      <c r="QRD18" s="51" t="s">
        <v>174</v>
      </c>
      <c r="QRE18" s="51" t="s">
        <v>173</v>
      </c>
      <c r="QRF18" s="51"/>
      <c r="QRG18" s="60">
        <f t="shared" ref="QRG18" si="5390">QRH18/1.19</f>
        <v>126.05042016806723</v>
      </c>
      <c r="QRH18" s="62">
        <v>150</v>
      </c>
      <c r="QRI18" s="83" t="s">
        <v>203</v>
      </c>
      <c r="QRJ18" s="102" t="s">
        <v>204</v>
      </c>
      <c r="QRK18" s="51" t="s">
        <v>174</v>
      </c>
      <c r="QRL18" s="51" t="s">
        <v>174</v>
      </c>
      <c r="QRM18" s="51" t="s">
        <v>173</v>
      </c>
      <c r="QRN18" s="51"/>
      <c r="QRO18" s="60">
        <f t="shared" ref="QRO18" si="5391">QRP18/1.19</f>
        <v>126.05042016806723</v>
      </c>
      <c r="QRP18" s="62">
        <v>150</v>
      </c>
      <c r="QRQ18" s="83" t="s">
        <v>203</v>
      </c>
      <c r="QRR18" s="102" t="s">
        <v>204</v>
      </c>
      <c r="QRS18" s="51" t="s">
        <v>174</v>
      </c>
      <c r="QRT18" s="51" t="s">
        <v>174</v>
      </c>
      <c r="QRU18" s="51" t="s">
        <v>173</v>
      </c>
      <c r="QRV18" s="51"/>
      <c r="QRW18" s="60">
        <f t="shared" ref="QRW18" si="5392">QRX18/1.19</f>
        <v>126.05042016806723</v>
      </c>
      <c r="QRX18" s="62">
        <v>150</v>
      </c>
      <c r="QRY18" s="83" t="s">
        <v>203</v>
      </c>
      <c r="QRZ18" s="102" t="s">
        <v>204</v>
      </c>
      <c r="QSA18" s="51" t="s">
        <v>174</v>
      </c>
      <c r="QSB18" s="51" t="s">
        <v>174</v>
      </c>
      <c r="QSC18" s="51" t="s">
        <v>173</v>
      </c>
      <c r="QSD18" s="51"/>
      <c r="QSE18" s="60">
        <f t="shared" ref="QSE18" si="5393">QSF18/1.19</f>
        <v>126.05042016806723</v>
      </c>
      <c r="QSF18" s="62">
        <v>150</v>
      </c>
      <c r="QSG18" s="83" t="s">
        <v>203</v>
      </c>
      <c r="QSH18" s="102" t="s">
        <v>204</v>
      </c>
      <c r="QSI18" s="51" t="s">
        <v>174</v>
      </c>
      <c r="QSJ18" s="51" t="s">
        <v>174</v>
      </c>
      <c r="QSK18" s="51" t="s">
        <v>173</v>
      </c>
      <c r="QSL18" s="51"/>
      <c r="QSM18" s="60">
        <f t="shared" ref="QSM18" si="5394">QSN18/1.19</f>
        <v>126.05042016806723</v>
      </c>
      <c r="QSN18" s="62">
        <v>150</v>
      </c>
      <c r="QSO18" s="83" t="s">
        <v>203</v>
      </c>
      <c r="QSP18" s="102" t="s">
        <v>204</v>
      </c>
      <c r="QSQ18" s="51" t="s">
        <v>174</v>
      </c>
      <c r="QSR18" s="51" t="s">
        <v>174</v>
      </c>
      <c r="QSS18" s="51" t="s">
        <v>173</v>
      </c>
      <c r="QST18" s="51"/>
      <c r="QSU18" s="60">
        <f t="shared" ref="QSU18" si="5395">QSV18/1.19</f>
        <v>126.05042016806723</v>
      </c>
      <c r="QSV18" s="62">
        <v>150</v>
      </c>
      <c r="QSW18" s="83" t="s">
        <v>203</v>
      </c>
      <c r="QSX18" s="102" t="s">
        <v>204</v>
      </c>
      <c r="QSY18" s="51" t="s">
        <v>174</v>
      </c>
      <c r="QSZ18" s="51" t="s">
        <v>174</v>
      </c>
      <c r="QTA18" s="51" t="s">
        <v>173</v>
      </c>
      <c r="QTB18" s="51"/>
      <c r="QTC18" s="60">
        <f t="shared" ref="QTC18" si="5396">QTD18/1.19</f>
        <v>126.05042016806723</v>
      </c>
      <c r="QTD18" s="62">
        <v>150</v>
      </c>
      <c r="QTE18" s="83" t="s">
        <v>203</v>
      </c>
      <c r="QTF18" s="102" t="s">
        <v>204</v>
      </c>
      <c r="QTG18" s="51" t="s">
        <v>174</v>
      </c>
      <c r="QTH18" s="51" t="s">
        <v>174</v>
      </c>
      <c r="QTI18" s="51" t="s">
        <v>173</v>
      </c>
      <c r="QTJ18" s="51"/>
      <c r="QTK18" s="60">
        <f t="shared" ref="QTK18" si="5397">QTL18/1.19</f>
        <v>126.05042016806723</v>
      </c>
      <c r="QTL18" s="62">
        <v>150</v>
      </c>
      <c r="QTM18" s="83" t="s">
        <v>203</v>
      </c>
      <c r="QTN18" s="102" t="s">
        <v>204</v>
      </c>
      <c r="QTO18" s="51" t="s">
        <v>174</v>
      </c>
      <c r="QTP18" s="51" t="s">
        <v>174</v>
      </c>
      <c r="QTQ18" s="51" t="s">
        <v>173</v>
      </c>
      <c r="QTR18" s="51"/>
      <c r="QTS18" s="60">
        <f t="shared" ref="QTS18" si="5398">QTT18/1.19</f>
        <v>126.05042016806723</v>
      </c>
      <c r="QTT18" s="62">
        <v>150</v>
      </c>
      <c r="QTU18" s="83" t="s">
        <v>203</v>
      </c>
      <c r="QTV18" s="102" t="s">
        <v>204</v>
      </c>
      <c r="QTW18" s="51" t="s">
        <v>174</v>
      </c>
      <c r="QTX18" s="51" t="s">
        <v>174</v>
      </c>
      <c r="QTY18" s="51" t="s">
        <v>173</v>
      </c>
      <c r="QTZ18" s="51"/>
      <c r="QUA18" s="60">
        <f t="shared" ref="QUA18" si="5399">QUB18/1.19</f>
        <v>126.05042016806723</v>
      </c>
      <c r="QUB18" s="62">
        <v>150</v>
      </c>
      <c r="QUC18" s="83" t="s">
        <v>203</v>
      </c>
      <c r="QUD18" s="102" t="s">
        <v>204</v>
      </c>
      <c r="QUE18" s="51" t="s">
        <v>174</v>
      </c>
      <c r="QUF18" s="51" t="s">
        <v>174</v>
      </c>
      <c r="QUG18" s="51" t="s">
        <v>173</v>
      </c>
      <c r="QUH18" s="51"/>
      <c r="QUI18" s="60">
        <f t="shared" ref="QUI18" si="5400">QUJ18/1.19</f>
        <v>126.05042016806723</v>
      </c>
      <c r="QUJ18" s="62">
        <v>150</v>
      </c>
      <c r="QUK18" s="83" t="s">
        <v>203</v>
      </c>
      <c r="QUL18" s="102" t="s">
        <v>204</v>
      </c>
      <c r="QUM18" s="51" t="s">
        <v>174</v>
      </c>
      <c r="QUN18" s="51" t="s">
        <v>174</v>
      </c>
      <c r="QUO18" s="51" t="s">
        <v>173</v>
      </c>
      <c r="QUP18" s="51"/>
      <c r="QUQ18" s="60">
        <f t="shared" ref="QUQ18" si="5401">QUR18/1.19</f>
        <v>126.05042016806723</v>
      </c>
      <c r="QUR18" s="62">
        <v>150</v>
      </c>
      <c r="QUS18" s="83" t="s">
        <v>203</v>
      </c>
      <c r="QUT18" s="102" t="s">
        <v>204</v>
      </c>
      <c r="QUU18" s="51" t="s">
        <v>174</v>
      </c>
      <c r="QUV18" s="51" t="s">
        <v>174</v>
      </c>
      <c r="QUW18" s="51" t="s">
        <v>173</v>
      </c>
      <c r="QUX18" s="51"/>
      <c r="QUY18" s="60">
        <f t="shared" ref="QUY18" si="5402">QUZ18/1.19</f>
        <v>126.05042016806723</v>
      </c>
      <c r="QUZ18" s="62">
        <v>150</v>
      </c>
      <c r="QVA18" s="83" t="s">
        <v>203</v>
      </c>
      <c r="QVB18" s="102" t="s">
        <v>204</v>
      </c>
      <c r="QVC18" s="51" t="s">
        <v>174</v>
      </c>
      <c r="QVD18" s="51" t="s">
        <v>174</v>
      </c>
      <c r="QVE18" s="51" t="s">
        <v>173</v>
      </c>
      <c r="QVF18" s="51"/>
      <c r="QVG18" s="60">
        <f t="shared" ref="QVG18" si="5403">QVH18/1.19</f>
        <v>126.05042016806723</v>
      </c>
      <c r="QVH18" s="62">
        <v>150</v>
      </c>
      <c r="QVI18" s="83" t="s">
        <v>203</v>
      </c>
      <c r="QVJ18" s="102" t="s">
        <v>204</v>
      </c>
      <c r="QVK18" s="51" t="s">
        <v>174</v>
      </c>
      <c r="QVL18" s="51" t="s">
        <v>174</v>
      </c>
      <c r="QVM18" s="51" t="s">
        <v>173</v>
      </c>
      <c r="QVN18" s="51"/>
      <c r="QVO18" s="60">
        <f t="shared" ref="QVO18" si="5404">QVP18/1.19</f>
        <v>126.05042016806723</v>
      </c>
      <c r="QVP18" s="62">
        <v>150</v>
      </c>
      <c r="QVQ18" s="83" t="s">
        <v>203</v>
      </c>
      <c r="QVR18" s="102" t="s">
        <v>204</v>
      </c>
      <c r="QVS18" s="51" t="s">
        <v>174</v>
      </c>
      <c r="QVT18" s="51" t="s">
        <v>174</v>
      </c>
      <c r="QVU18" s="51" t="s">
        <v>173</v>
      </c>
      <c r="QVV18" s="51"/>
      <c r="QVW18" s="60">
        <f t="shared" ref="QVW18" si="5405">QVX18/1.19</f>
        <v>126.05042016806723</v>
      </c>
      <c r="QVX18" s="62">
        <v>150</v>
      </c>
      <c r="QVY18" s="83" t="s">
        <v>203</v>
      </c>
      <c r="QVZ18" s="102" t="s">
        <v>204</v>
      </c>
      <c r="QWA18" s="51" t="s">
        <v>174</v>
      </c>
      <c r="QWB18" s="51" t="s">
        <v>174</v>
      </c>
      <c r="QWC18" s="51" t="s">
        <v>173</v>
      </c>
      <c r="QWD18" s="51"/>
      <c r="QWE18" s="60">
        <f t="shared" ref="QWE18" si="5406">QWF18/1.19</f>
        <v>126.05042016806723</v>
      </c>
      <c r="QWF18" s="62">
        <v>150</v>
      </c>
      <c r="QWG18" s="83" t="s">
        <v>203</v>
      </c>
      <c r="QWH18" s="102" t="s">
        <v>204</v>
      </c>
      <c r="QWI18" s="51" t="s">
        <v>174</v>
      </c>
      <c r="QWJ18" s="51" t="s">
        <v>174</v>
      </c>
      <c r="QWK18" s="51" t="s">
        <v>173</v>
      </c>
      <c r="QWL18" s="51"/>
      <c r="QWM18" s="60">
        <f t="shared" ref="QWM18" si="5407">QWN18/1.19</f>
        <v>126.05042016806723</v>
      </c>
      <c r="QWN18" s="62">
        <v>150</v>
      </c>
      <c r="QWO18" s="83" t="s">
        <v>203</v>
      </c>
      <c r="QWP18" s="102" t="s">
        <v>204</v>
      </c>
      <c r="QWQ18" s="51" t="s">
        <v>174</v>
      </c>
      <c r="QWR18" s="51" t="s">
        <v>174</v>
      </c>
      <c r="QWS18" s="51" t="s">
        <v>173</v>
      </c>
      <c r="QWT18" s="51"/>
      <c r="QWU18" s="60">
        <f t="shared" ref="QWU18" si="5408">QWV18/1.19</f>
        <v>126.05042016806723</v>
      </c>
      <c r="QWV18" s="62">
        <v>150</v>
      </c>
      <c r="QWW18" s="83" t="s">
        <v>203</v>
      </c>
      <c r="QWX18" s="102" t="s">
        <v>204</v>
      </c>
      <c r="QWY18" s="51" t="s">
        <v>174</v>
      </c>
      <c r="QWZ18" s="51" t="s">
        <v>174</v>
      </c>
      <c r="QXA18" s="51" t="s">
        <v>173</v>
      </c>
      <c r="QXB18" s="51"/>
      <c r="QXC18" s="60">
        <f t="shared" ref="QXC18" si="5409">QXD18/1.19</f>
        <v>126.05042016806723</v>
      </c>
      <c r="QXD18" s="62">
        <v>150</v>
      </c>
      <c r="QXE18" s="83" t="s">
        <v>203</v>
      </c>
      <c r="QXF18" s="102" t="s">
        <v>204</v>
      </c>
      <c r="QXG18" s="51" t="s">
        <v>174</v>
      </c>
      <c r="QXH18" s="51" t="s">
        <v>174</v>
      </c>
      <c r="QXI18" s="51" t="s">
        <v>173</v>
      </c>
      <c r="QXJ18" s="51"/>
      <c r="QXK18" s="60">
        <f t="shared" ref="QXK18" si="5410">QXL18/1.19</f>
        <v>126.05042016806723</v>
      </c>
      <c r="QXL18" s="62">
        <v>150</v>
      </c>
      <c r="QXM18" s="83" t="s">
        <v>203</v>
      </c>
      <c r="QXN18" s="102" t="s">
        <v>204</v>
      </c>
      <c r="QXO18" s="51" t="s">
        <v>174</v>
      </c>
      <c r="QXP18" s="51" t="s">
        <v>174</v>
      </c>
      <c r="QXQ18" s="51" t="s">
        <v>173</v>
      </c>
      <c r="QXR18" s="51"/>
      <c r="QXS18" s="60">
        <f t="shared" ref="QXS18" si="5411">QXT18/1.19</f>
        <v>126.05042016806723</v>
      </c>
      <c r="QXT18" s="62">
        <v>150</v>
      </c>
      <c r="QXU18" s="83" t="s">
        <v>203</v>
      </c>
      <c r="QXV18" s="102" t="s">
        <v>204</v>
      </c>
      <c r="QXW18" s="51" t="s">
        <v>174</v>
      </c>
      <c r="QXX18" s="51" t="s">
        <v>174</v>
      </c>
      <c r="QXY18" s="51" t="s">
        <v>173</v>
      </c>
      <c r="QXZ18" s="51"/>
      <c r="QYA18" s="60">
        <f t="shared" ref="QYA18" si="5412">QYB18/1.19</f>
        <v>126.05042016806723</v>
      </c>
      <c r="QYB18" s="62">
        <v>150</v>
      </c>
      <c r="QYC18" s="83" t="s">
        <v>203</v>
      </c>
      <c r="QYD18" s="102" t="s">
        <v>204</v>
      </c>
      <c r="QYE18" s="51" t="s">
        <v>174</v>
      </c>
      <c r="QYF18" s="51" t="s">
        <v>174</v>
      </c>
      <c r="QYG18" s="51" t="s">
        <v>173</v>
      </c>
      <c r="QYH18" s="51"/>
      <c r="QYI18" s="60">
        <f t="shared" ref="QYI18" si="5413">QYJ18/1.19</f>
        <v>126.05042016806723</v>
      </c>
      <c r="QYJ18" s="62">
        <v>150</v>
      </c>
      <c r="QYK18" s="83" t="s">
        <v>203</v>
      </c>
      <c r="QYL18" s="102" t="s">
        <v>204</v>
      </c>
      <c r="QYM18" s="51" t="s">
        <v>174</v>
      </c>
      <c r="QYN18" s="51" t="s">
        <v>174</v>
      </c>
      <c r="QYO18" s="51" t="s">
        <v>173</v>
      </c>
      <c r="QYP18" s="51"/>
      <c r="QYQ18" s="60">
        <f t="shared" ref="QYQ18" si="5414">QYR18/1.19</f>
        <v>126.05042016806723</v>
      </c>
      <c r="QYR18" s="62">
        <v>150</v>
      </c>
      <c r="QYS18" s="83" t="s">
        <v>203</v>
      </c>
      <c r="QYT18" s="102" t="s">
        <v>204</v>
      </c>
      <c r="QYU18" s="51" t="s">
        <v>174</v>
      </c>
      <c r="QYV18" s="51" t="s">
        <v>174</v>
      </c>
      <c r="QYW18" s="51" t="s">
        <v>173</v>
      </c>
      <c r="QYX18" s="51"/>
      <c r="QYY18" s="60">
        <f t="shared" ref="QYY18" si="5415">QYZ18/1.19</f>
        <v>126.05042016806723</v>
      </c>
      <c r="QYZ18" s="62">
        <v>150</v>
      </c>
      <c r="QZA18" s="83" t="s">
        <v>203</v>
      </c>
      <c r="QZB18" s="102" t="s">
        <v>204</v>
      </c>
      <c r="QZC18" s="51" t="s">
        <v>174</v>
      </c>
      <c r="QZD18" s="51" t="s">
        <v>174</v>
      </c>
      <c r="QZE18" s="51" t="s">
        <v>173</v>
      </c>
      <c r="QZF18" s="51"/>
      <c r="QZG18" s="60">
        <f t="shared" ref="QZG18" si="5416">QZH18/1.19</f>
        <v>126.05042016806723</v>
      </c>
      <c r="QZH18" s="62">
        <v>150</v>
      </c>
      <c r="QZI18" s="83" t="s">
        <v>203</v>
      </c>
      <c r="QZJ18" s="102" t="s">
        <v>204</v>
      </c>
      <c r="QZK18" s="51" t="s">
        <v>174</v>
      </c>
      <c r="QZL18" s="51" t="s">
        <v>174</v>
      </c>
      <c r="QZM18" s="51" t="s">
        <v>173</v>
      </c>
      <c r="QZN18" s="51"/>
      <c r="QZO18" s="60">
        <f t="shared" ref="QZO18" si="5417">QZP18/1.19</f>
        <v>126.05042016806723</v>
      </c>
      <c r="QZP18" s="62">
        <v>150</v>
      </c>
      <c r="QZQ18" s="83" t="s">
        <v>203</v>
      </c>
      <c r="QZR18" s="102" t="s">
        <v>204</v>
      </c>
      <c r="QZS18" s="51" t="s">
        <v>174</v>
      </c>
      <c r="QZT18" s="51" t="s">
        <v>174</v>
      </c>
      <c r="QZU18" s="51" t="s">
        <v>173</v>
      </c>
      <c r="QZV18" s="51"/>
      <c r="QZW18" s="60">
        <f t="shared" ref="QZW18" si="5418">QZX18/1.19</f>
        <v>126.05042016806723</v>
      </c>
      <c r="QZX18" s="62">
        <v>150</v>
      </c>
      <c r="QZY18" s="83" t="s">
        <v>203</v>
      </c>
      <c r="QZZ18" s="102" t="s">
        <v>204</v>
      </c>
      <c r="RAA18" s="51" t="s">
        <v>174</v>
      </c>
      <c r="RAB18" s="51" t="s">
        <v>174</v>
      </c>
      <c r="RAC18" s="51" t="s">
        <v>173</v>
      </c>
      <c r="RAD18" s="51"/>
      <c r="RAE18" s="60">
        <f t="shared" ref="RAE18" si="5419">RAF18/1.19</f>
        <v>126.05042016806723</v>
      </c>
      <c r="RAF18" s="62">
        <v>150</v>
      </c>
      <c r="RAG18" s="83" t="s">
        <v>203</v>
      </c>
      <c r="RAH18" s="102" t="s">
        <v>204</v>
      </c>
      <c r="RAI18" s="51" t="s">
        <v>174</v>
      </c>
      <c r="RAJ18" s="51" t="s">
        <v>174</v>
      </c>
      <c r="RAK18" s="51" t="s">
        <v>173</v>
      </c>
      <c r="RAL18" s="51"/>
      <c r="RAM18" s="60">
        <f t="shared" ref="RAM18" si="5420">RAN18/1.19</f>
        <v>126.05042016806723</v>
      </c>
      <c r="RAN18" s="62">
        <v>150</v>
      </c>
      <c r="RAO18" s="83" t="s">
        <v>203</v>
      </c>
      <c r="RAP18" s="102" t="s">
        <v>204</v>
      </c>
      <c r="RAQ18" s="51" t="s">
        <v>174</v>
      </c>
      <c r="RAR18" s="51" t="s">
        <v>174</v>
      </c>
      <c r="RAS18" s="51" t="s">
        <v>173</v>
      </c>
      <c r="RAT18" s="51"/>
      <c r="RAU18" s="60">
        <f t="shared" ref="RAU18" si="5421">RAV18/1.19</f>
        <v>126.05042016806723</v>
      </c>
      <c r="RAV18" s="62">
        <v>150</v>
      </c>
      <c r="RAW18" s="83" t="s">
        <v>203</v>
      </c>
      <c r="RAX18" s="102" t="s">
        <v>204</v>
      </c>
      <c r="RAY18" s="51" t="s">
        <v>174</v>
      </c>
      <c r="RAZ18" s="51" t="s">
        <v>174</v>
      </c>
      <c r="RBA18" s="51" t="s">
        <v>173</v>
      </c>
      <c r="RBB18" s="51"/>
      <c r="RBC18" s="60">
        <f t="shared" ref="RBC18" si="5422">RBD18/1.19</f>
        <v>126.05042016806723</v>
      </c>
      <c r="RBD18" s="62">
        <v>150</v>
      </c>
      <c r="RBE18" s="83" t="s">
        <v>203</v>
      </c>
      <c r="RBF18" s="102" t="s">
        <v>204</v>
      </c>
      <c r="RBG18" s="51" t="s">
        <v>174</v>
      </c>
      <c r="RBH18" s="51" t="s">
        <v>174</v>
      </c>
      <c r="RBI18" s="51" t="s">
        <v>173</v>
      </c>
      <c r="RBJ18" s="51"/>
      <c r="RBK18" s="60">
        <f t="shared" ref="RBK18" si="5423">RBL18/1.19</f>
        <v>126.05042016806723</v>
      </c>
      <c r="RBL18" s="62">
        <v>150</v>
      </c>
      <c r="RBM18" s="83" t="s">
        <v>203</v>
      </c>
      <c r="RBN18" s="102" t="s">
        <v>204</v>
      </c>
      <c r="RBO18" s="51" t="s">
        <v>174</v>
      </c>
      <c r="RBP18" s="51" t="s">
        <v>174</v>
      </c>
      <c r="RBQ18" s="51" t="s">
        <v>173</v>
      </c>
      <c r="RBR18" s="51"/>
      <c r="RBS18" s="60">
        <f t="shared" ref="RBS18" si="5424">RBT18/1.19</f>
        <v>126.05042016806723</v>
      </c>
      <c r="RBT18" s="62">
        <v>150</v>
      </c>
      <c r="RBU18" s="83" t="s">
        <v>203</v>
      </c>
      <c r="RBV18" s="102" t="s">
        <v>204</v>
      </c>
      <c r="RBW18" s="51" t="s">
        <v>174</v>
      </c>
      <c r="RBX18" s="51" t="s">
        <v>174</v>
      </c>
      <c r="RBY18" s="51" t="s">
        <v>173</v>
      </c>
      <c r="RBZ18" s="51"/>
      <c r="RCA18" s="60">
        <f t="shared" ref="RCA18" si="5425">RCB18/1.19</f>
        <v>126.05042016806723</v>
      </c>
      <c r="RCB18" s="62">
        <v>150</v>
      </c>
      <c r="RCC18" s="83" t="s">
        <v>203</v>
      </c>
      <c r="RCD18" s="102" t="s">
        <v>204</v>
      </c>
      <c r="RCE18" s="51" t="s">
        <v>174</v>
      </c>
      <c r="RCF18" s="51" t="s">
        <v>174</v>
      </c>
      <c r="RCG18" s="51" t="s">
        <v>173</v>
      </c>
      <c r="RCH18" s="51"/>
      <c r="RCI18" s="60">
        <f t="shared" ref="RCI18" si="5426">RCJ18/1.19</f>
        <v>126.05042016806723</v>
      </c>
      <c r="RCJ18" s="62">
        <v>150</v>
      </c>
      <c r="RCK18" s="83" t="s">
        <v>203</v>
      </c>
      <c r="RCL18" s="102" t="s">
        <v>204</v>
      </c>
      <c r="RCM18" s="51" t="s">
        <v>174</v>
      </c>
      <c r="RCN18" s="51" t="s">
        <v>174</v>
      </c>
      <c r="RCO18" s="51" t="s">
        <v>173</v>
      </c>
      <c r="RCP18" s="51"/>
      <c r="RCQ18" s="60">
        <f t="shared" ref="RCQ18" si="5427">RCR18/1.19</f>
        <v>126.05042016806723</v>
      </c>
      <c r="RCR18" s="62">
        <v>150</v>
      </c>
      <c r="RCS18" s="83" t="s">
        <v>203</v>
      </c>
      <c r="RCT18" s="102" t="s">
        <v>204</v>
      </c>
      <c r="RCU18" s="51" t="s">
        <v>174</v>
      </c>
      <c r="RCV18" s="51" t="s">
        <v>174</v>
      </c>
      <c r="RCW18" s="51" t="s">
        <v>173</v>
      </c>
      <c r="RCX18" s="51"/>
      <c r="RCY18" s="60">
        <f t="shared" ref="RCY18" si="5428">RCZ18/1.19</f>
        <v>126.05042016806723</v>
      </c>
      <c r="RCZ18" s="62">
        <v>150</v>
      </c>
      <c r="RDA18" s="83" t="s">
        <v>203</v>
      </c>
      <c r="RDB18" s="102" t="s">
        <v>204</v>
      </c>
      <c r="RDC18" s="51" t="s">
        <v>174</v>
      </c>
      <c r="RDD18" s="51" t="s">
        <v>174</v>
      </c>
      <c r="RDE18" s="51" t="s">
        <v>173</v>
      </c>
      <c r="RDF18" s="51"/>
      <c r="RDG18" s="60">
        <f t="shared" ref="RDG18" si="5429">RDH18/1.19</f>
        <v>126.05042016806723</v>
      </c>
      <c r="RDH18" s="62">
        <v>150</v>
      </c>
      <c r="RDI18" s="83" t="s">
        <v>203</v>
      </c>
      <c r="RDJ18" s="102" t="s">
        <v>204</v>
      </c>
      <c r="RDK18" s="51" t="s">
        <v>174</v>
      </c>
      <c r="RDL18" s="51" t="s">
        <v>174</v>
      </c>
      <c r="RDM18" s="51" t="s">
        <v>173</v>
      </c>
      <c r="RDN18" s="51"/>
      <c r="RDO18" s="60">
        <f t="shared" ref="RDO18" si="5430">RDP18/1.19</f>
        <v>126.05042016806723</v>
      </c>
      <c r="RDP18" s="62">
        <v>150</v>
      </c>
      <c r="RDQ18" s="83" t="s">
        <v>203</v>
      </c>
      <c r="RDR18" s="102" t="s">
        <v>204</v>
      </c>
      <c r="RDS18" s="51" t="s">
        <v>174</v>
      </c>
      <c r="RDT18" s="51" t="s">
        <v>174</v>
      </c>
      <c r="RDU18" s="51" t="s">
        <v>173</v>
      </c>
      <c r="RDV18" s="51"/>
      <c r="RDW18" s="60">
        <f t="shared" ref="RDW18" si="5431">RDX18/1.19</f>
        <v>126.05042016806723</v>
      </c>
      <c r="RDX18" s="62">
        <v>150</v>
      </c>
      <c r="RDY18" s="83" t="s">
        <v>203</v>
      </c>
      <c r="RDZ18" s="102" t="s">
        <v>204</v>
      </c>
      <c r="REA18" s="51" t="s">
        <v>174</v>
      </c>
      <c r="REB18" s="51" t="s">
        <v>174</v>
      </c>
      <c r="REC18" s="51" t="s">
        <v>173</v>
      </c>
      <c r="RED18" s="51"/>
      <c r="REE18" s="60">
        <f t="shared" ref="REE18" si="5432">REF18/1.19</f>
        <v>126.05042016806723</v>
      </c>
      <c r="REF18" s="62">
        <v>150</v>
      </c>
      <c r="REG18" s="83" t="s">
        <v>203</v>
      </c>
      <c r="REH18" s="102" t="s">
        <v>204</v>
      </c>
      <c r="REI18" s="51" t="s">
        <v>174</v>
      </c>
      <c r="REJ18" s="51" t="s">
        <v>174</v>
      </c>
      <c r="REK18" s="51" t="s">
        <v>173</v>
      </c>
      <c r="REL18" s="51"/>
      <c r="REM18" s="60">
        <f t="shared" ref="REM18" si="5433">REN18/1.19</f>
        <v>126.05042016806723</v>
      </c>
      <c r="REN18" s="62">
        <v>150</v>
      </c>
      <c r="REO18" s="83" t="s">
        <v>203</v>
      </c>
      <c r="REP18" s="102" t="s">
        <v>204</v>
      </c>
      <c r="REQ18" s="51"/>
      <c r="RER18" s="51"/>
      <c r="RES18" s="51"/>
      <c r="RET18" s="51"/>
      <c r="REU18" s="60"/>
      <c r="REV18" s="62"/>
      <c r="REW18" s="83"/>
      <c r="REX18" s="102"/>
      <c r="REY18" s="51"/>
      <c r="REZ18" s="51"/>
      <c r="RFA18" s="51"/>
      <c r="RFB18" s="51"/>
      <c r="RFC18" s="60"/>
      <c r="RFD18" s="62"/>
      <c r="RFE18" s="83"/>
      <c r="RFF18" s="102"/>
      <c r="RFG18" s="51"/>
      <c r="RFH18" s="51"/>
      <c r="RFI18" s="51"/>
      <c r="RFJ18" s="51"/>
      <c r="RFK18" s="60"/>
      <c r="RFL18" s="62"/>
      <c r="RFM18" s="83"/>
      <c r="RFN18" s="102"/>
      <c r="RFO18" s="51"/>
      <c r="RFP18" s="51"/>
      <c r="RFQ18" s="51"/>
      <c r="RFR18" s="51"/>
      <c r="RFS18" s="60"/>
      <c r="RFT18" s="62"/>
      <c r="RFU18" s="83"/>
      <c r="RFV18" s="102"/>
      <c r="RFW18" s="51"/>
      <c r="RFX18" s="51"/>
      <c r="RFY18" s="51"/>
      <c r="RFZ18" s="51"/>
      <c r="RGA18" s="60"/>
      <c r="RGB18" s="62"/>
      <c r="RGC18" s="83"/>
      <c r="RGD18" s="102"/>
      <c r="RGE18" s="51"/>
      <c r="RGF18" s="51"/>
      <c r="RGG18" s="51"/>
      <c r="RGH18" s="51"/>
      <c r="RGI18" s="60"/>
      <c r="RGJ18" s="62"/>
      <c r="RGK18" s="83"/>
      <c r="RGL18" s="102"/>
      <c r="RGM18" s="51"/>
      <c r="RGN18" s="51"/>
      <c r="RGO18" s="51"/>
      <c r="RGP18" s="51"/>
      <c r="RGQ18" s="60"/>
      <c r="RGR18" s="62"/>
      <c r="RGS18" s="83"/>
      <c r="RGT18" s="102"/>
      <c r="RGU18" s="51"/>
      <c r="RGV18" s="51"/>
      <c r="RGW18" s="51"/>
      <c r="RGX18" s="51"/>
      <c r="RGY18" s="60"/>
      <c r="RGZ18" s="62"/>
      <c r="RHA18" s="83"/>
      <c r="RHB18" s="102"/>
      <c r="RHC18" s="51"/>
      <c r="RHD18" s="51"/>
      <c r="RHE18" s="51"/>
      <c r="RHF18" s="51"/>
      <c r="RHG18" s="60"/>
      <c r="RHH18" s="62"/>
      <c r="RHI18" s="83"/>
      <c r="RHJ18" s="102"/>
      <c r="RHK18" s="51"/>
      <c r="RHL18" s="51"/>
      <c r="RHM18" s="51"/>
      <c r="RHN18" s="51"/>
      <c r="RHO18" s="60"/>
      <c r="RHP18" s="62"/>
      <c r="RHQ18" s="83"/>
      <c r="RHR18" s="102"/>
      <c r="RHS18" s="51"/>
      <c r="RHT18" s="51"/>
      <c r="RHU18" s="51"/>
      <c r="RHV18" s="51"/>
      <c r="RHW18" s="60"/>
      <c r="RHX18" s="62"/>
      <c r="RHY18" s="83"/>
      <c r="RHZ18" s="102"/>
      <c r="RIA18" s="51"/>
      <c r="RIB18" s="51"/>
      <c r="RIC18" s="51"/>
      <c r="RID18" s="51"/>
      <c r="RIE18" s="60"/>
      <c r="RIF18" s="62"/>
      <c r="RIG18" s="83"/>
      <c r="RIH18" s="102"/>
      <c r="RII18" s="51"/>
      <c r="RIJ18" s="51"/>
      <c r="RIK18" s="51"/>
      <c r="RIL18" s="51"/>
      <c r="RIM18" s="60"/>
      <c r="RIN18" s="62"/>
      <c r="RIO18" s="83"/>
      <c r="RIP18" s="102"/>
      <c r="RIQ18" s="51"/>
      <c r="RIR18" s="51"/>
      <c r="RIS18" s="51"/>
      <c r="RIT18" s="51"/>
      <c r="RIU18" s="60"/>
      <c r="RIV18" s="62"/>
      <c r="RIW18" s="83"/>
      <c r="RIX18" s="102"/>
      <c r="RIY18" s="51"/>
      <c r="RIZ18" s="51"/>
      <c r="RJA18" s="51"/>
      <c r="RJB18" s="51"/>
      <c r="RJC18" s="60"/>
      <c r="RJD18" s="62"/>
      <c r="RJE18" s="83"/>
      <c r="RJF18" s="102"/>
      <c r="RJG18" s="51"/>
      <c r="RJH18" s="51"/>
      <c r="RJI18" s="51"/>
      <c r="RJJ18" s="51"/>
      <c r="RJK18" s="60"/>
      <c r="RJL18" s="62"/>
      <c r="RJM18" s="83"/>
      <c r="RJN18" s="102"/>
      <c r="RJO18" s="51"/>
      <c r="RJP18" s="51"/>
      <c r="RJQ18" s="51"/>
      <c r="RJR18" s="51"/>
      <c r="RJS18" s="60"/>
      <c r="RJT18" s="62"/>
      <c r="RJU18" s="83"/>
      <c r="RJV18" s="102"/>
      <c r="RJW18" s="51"/>
      <c r="RJX18" s="51"/>
      <c r="RJY18" s="51"/>
      <c r="RJZ18" s="51"/>
      <c r="RKA18" s="60"/>
      <c r="RKB18" s="62"/>
      <c r="RKC18" s="83"/>
      <c r="RKD18" s="102"/>
      <c r="RKE18" s="51"/>
      <c r="RKF18" s="51"/>
      <c r="RKG18" s="51"/>
      <c r="RKH18" s="51"/>
      <c r="RKI18" s="60"/>
      <c r="RKJ18" s="62"/>
      <c r="RKK18" s="83"/>
      <c r="RKL18" s="102"/>
      <c r="RKM18" s="51"/>
      <c r="RKN18" s="51"/>
      <c r="RKO18" s="51"/>
      <c r="RKP18" s="51"/>
      <c r="RKQ18" s="60"/>
      <c r="RKR18" s="62"/>
      <c r="RKS18" s="83"/>
      <c r="RKT18" s="102"/>
      <c r="RKU18" s="51"/>
      <c r="RKV18" s="51"/>
      <c r="RKW18" s="51"/>
      <c r="RKX18" s="51"/>
      <c r="RKY18" s="60"/>
      <c r="RKZ18" s="62"/>
      <c r="RLA18" s="83"/>
      <c r="RLB18" s="102"/>
      <c r="RLC18" s="51"/>
      <c r="RLD18" s="51"/>
      <c r="RLE18" s="51"/>
      <c r="RLF18" s="51"/>
      <c r="RLG18" s="60"/>
      <c r="RLH18" s="62"/>
      <c r="RLI18" s="83"/>
      <c r="RLJ18" s="102"/>
      <c r="RLK18" s="51"/>
      <c r="RLL18" s="51"/>
      <c r="RLM18" s="51"/>
      <c r="RLN18" s="51"/>
      <c r="RLO18" s="60"/>
      <c r="RLP18" s="62"/>
      <c r="RLQ18" s="83"/>
      <c r="RLR18" s="102"/>
      <c r="RLS18" s="51"/>
      <c r="RLT18" s="51"/>
      <c r="RLU18" s="51"/>
      <c r="RLV18" s="51"/>
      <c r="RLW18" s="60"/>
      <c r="RLX18" s="62"/>
      <c r="RLY18" s="83"/>
      <c r="RLZ18" s="102"/>
      <c r="RMA18" s="51"/>
      <c r="RMB18" s="51"/>
      <c r="RMC18" s="51"/>
      <c r="RMD18" s="51"/>
      <c r="RME18" s="60"/>
      <c r="RMF18" s="62"/>
      <c r="RMG18" s="83"/>
      <c r="RMH18" s="102"/>
      <c r="RMI18" s="51"/>
      <c r="RMJ18" s="51"/>
      <c r="RMK18" s="51"/>
      <c r="RML18" s="51"/>
      <c r="RMM18" s="60"/>
      <c r="RMN18" s="62"/>
      <c r="RMO18" s="83"/>
      <c r="RMP18" s="102"/>
      <c r="RMQ18" s="51"/>
      <c r="RMR18" s="51"/>
      <c r="RMS18" s="51"/>
      <c r="RMT18" s="51"/>
      <c r="RMU18" s="60"/>
      <c r="RMV18" s="62"/>
      <c r="RMW18" s="83"/>
      <c r="RMX18" s="102"/>
      <c r="RMY18" s="51"/>
      <c r="RMZ18" s="51"/>
      <c r="RNA18" s="51"/>
      <c r="RNB18" s="51"/>
      <c r="RNC18" s="60"/>
      <c r="RND18" s="62"/>
      <c r="RNE18" s="83"/>
      <c r="RNF18" s="102"/>
      <c r="RNG18" s="51"/>
      <c r="RNH18" s="51"/>
      <c r="RNI18" s="51"/>
      <c r="RNJ18" s="51"/>
      <c r="RNK18" s="60"/>
      <c r="RNL18" s="62"/>
      <c r="RNM18" s="83"/>
      <c r="RNN18" s="102"/>
      <c r="RNO18" s="51"/>
      <c r="RNP18" s="51"/>
      <c r="RNQ18" s="51"/>
      <c r="RNR18" s="51"/>
      <c r="RNS18" s="60"/>
      <c r="RNT18" s="62"/>
      <c r="RNU18" s="83"/>
      <c r="RNV18" s="102"/>
      <c r="RNW18" s="51"/>
      <c r="RNX18" s="51"/>
      <c r="RNY18" s="51"/>
      <c r="RNZ18" s="51"/>
      <c r="ROA18" s="60"/>
      <c r="ROB18" s="62"/>
      <c r="ROC18" s="83"/>
      <c r="ROD18" s="102"/>
      <c r="ROE18" s="51"/>
      <c r="ROF18" s="51"/>
      <c r="ROG18" s="51"/>
      <c r="ROH18" s="51"/>
      <c r="ROI18" s="60"/>
      <c r="ROJ18" s="62"/>
      <c r="ROK18" s="83"/>
      <c r="ROL18" s="102"/>
      <c r="ROM18" s="51"/>
      <c r="RON18" s="51"/>
      <c r="ROO18" s="51"/>
      <c r="ROP18" s="51"/>
      <c r="ROQ18" s="60"/>
      <c r="ROR18" s="62"/>
      <c r="ROS18" s="83"/>
      <c r="ROT18" s="102"/>
      <c r="ROU18" s="51"/>
      <c r="ROV18" s="51"/>
      <c r="ROW18" s="51"/>
      <c r="ROX18" s="51"/>
      <c r="ROY18" s="60"/>
      <c r="ROZ18" s="62"/>
      <c r="RPA18" s="83"/>
      <c r="RPB18" s="102"/>
      <c r="RPC18" s="51"/>
      <c r="RPD18" s="51"/>
      <c r="RPE18" s="51"/>
      <c r="RPF18" s="51"/>
      <c r="RPG18" s="60"/>
      <c r="RPH18" s="62"/>
      <c r="RPI18" s="83"/>
      <c r="RPJ18" s="102"/>
      <c r="RPK18" s="51" t="s">
        <v>174</v>
      </c>
      <c r="RPL18" s="51" t="s">
        <v>174</v>
      </c>
      <c r="RPM18" s="51" t="s">
        <v>173</v>
      </c>
      <c r="RPN18" s="51"/>
      <c r="RPO18" s="60">
        <f t="shared" ref="RPO18" si="5434">RPP18/1.19</f>
        <v>126.05042016806723</v>
      </c>
      <c r="RPP18" s="62">
        <v>150</v>
      </c>
      <c r="RPQ18" s="83" t="s">
        <v>203</v>
      </c>
      <c r="RPR18" s="102" t="s">
        <v>204</v>
      </c>
      <c r="RPS18" s="51" t="s">
        <v>174</v>
      </c>
      <c r="RPT18" s="51" t="s">
        <v>174</v>
      </c>
      <c r="RPU18" s="51" t="s">
        <v>173</v>
      </c>
      <c r="RPV18" s="51"/>
      <c r="RPW18" s="60">
        <f t="shared" ref="RPW18" si="5435">RPX18/1.19</f>
        <v>126.05042016806723</v>
      </c>
      <c r="RPX18" s="62">
        <v>150</v>
      </c>
      <c r="RPY18" s="83" t="s">
        <v>203</v>
      </c>
      <c r="RPZ18" s="102" t="s">
        <v>204</v>
      </c>
      <c r="RQA18" s="51" t="s">
        <v>174</v>
      </c>
      <c r="RQB18" s="51" t="s">
        <v>174</v>
      </c>
      <c r="RQC18" s="51" t="s">
        <v>173</v>
      </c>
      <c r="RQD18" s="51"/>
      <c r="RQE18" s="60">
        <f t="shared" ref="RQE18" si="5436">RQF18/1.19</f>
        <v>126.05042016806723</v>
      </c>
      <c r="RQF18" s="62">
        <v>150</v>
      </c>
      <c r="RQG18" s="83" t="s">
        <v>203</v>
      </c>
      <c r="RQH18" s="102" t="s">
        <v>204</v>
      </c>
      <c r="RQI18" s="51" t="s">
        <v>174</v>
      </c>
      <c r="RQJ18" s="51" t="s">
        <v>174</v>
      </c>
      <c r="RQK18" s="51" t="s">
        <v>173</v>
      </c>
      <c r="RQL18" s="51"/>
      <c r="RQM18" s="60">
        <f t="shared" ref="RQM18" si="5437">RQN18/1.19</f>
        <v>126.05042016806723</v>
      </c>
      <c r="RQN18" s="62">
        <v>150</v>
      </c>
      <c r="RQO18" s="83" t="s">
        <v>203</v>
      </c>
      <c r="RQP18" s="102" t="s">
        <v>204</v>
      </c>
      <c r="RQQ18" s="51" t="s">
        <v>174</v>
      </c>
      <c r="RQR18" s="51" t="s">
        <v>174</v>
      </c>
      <c r="RQS18" s="51" t="s">
        <v>173</v>
      </c>
      <c r="RQT18" s="51"/>
      <c r="RQU18" s="60">
        <f t="shared" ref="RQU18" si="5438">RQV18/1.19</f>
        <v>126.05042016806723</v>
      </c>
      <c r="RQV18" s="62">
        <v>150</v>
      </c>
      <c r="RQW18" s="83" t="s">
        <v>203</v>
      </c>
      <c r="RQX18" s="102" t="s">
        <v>204</v>
      </c>
      <c r="RQY18" s="51" t="s">
        <v>174</v>
      </c>
      <c r="RQZ18" s="51" t="s">
        <v>174</v>
      </c>
      <c r="RRA18" s="51" t="s">
        <v>173</v>
      </c>
      <c r="RRB18" s="51"/>
      <c r="RRC18" s="60">
        <f t="shared" ref="RRC18" si="5439">RRD18/1.19</f>
        <v>126.05042016806723</v>
      </c>
      <c r="RRD18" s="62">
        <v>150</v>
      </c>
      <c r="RRE18" s="83" t="s">
        <v>203</v>
      </c>
      <c r="RRF18" s="102" t="s">
        <v>204</v>
      </c>
      <c r="RRG18" s="51" t="s">
        <v>174</v>
      </c>
      <c r="RRH18" s="51" t="s">
        <v>174</v>
      </c>
      <c r="RRI18" s="51" t="s">
        <v>173</v>
      </c>
      <c r="RRJ18" s="51"/>
      <c r="RRK18" s="60">
        <f t="shared" ref="RRK18" si="5440">RRL18/1.19</f>
        <v>126.05042016806723</v>
      </c>
      <c r="RRL18" s="62">
        <v>150</v>
      </c>
      <c r="RRM18" s="83" t="s">
        <v>203</v>
      </c>
      <c r="RRN18" s="102" t="s">
        <v>204</v>
      </c>
      <c r="RRO18" s="51" t="s">
        <v>174</v>
      </c>
      <c r="RRP18" s="51" t="s">
        <v>174</v>
      </c>
      <c r="RRQ18" s="51" t="s">
        <v>173</v>
      </c>
      <c r="RRR18" s="51"/>
      <c r="RRS18" s="60">
        <f t="shared" ref="RRS18" si="5441">RRT18/1.19</f>
        <v>126.05042016806723</v>
      </c>
      <c r="RRT18" s="62">
        <v>150</v>
      </c>
      <c r="RRU18" s="83" t="s">
        <v>203</v>
      </c>
      <c r="RRV18" s="102" t="s">
        <v>204</v>
      </c>
      <c r="RRW18" s="51" t="s">
        <v>174</v>
      </c>
      <c r="RRX18" s="51" t="s">
        <v>174</v>
      </c>
      <c r="RRY18" s="51" t="s">
        <v>173</v>
      </c>
      <c r="RRZ18" s="51"/>
      <c r="RSA18" s="60">
        <f t="shared" ref="RSA18" si="5442">RSB18/1.19</f>
        <v>126.05042016806723</v>
      </c>
      <c r="RSB18" s="62">
        <v>150</v>
      </c>
      <c r="RSC18" s="83" t="s">
        <v>203</v>
      </c>
      <c r="RSD18" s="102" t="s">
        <v>204</v>
      </c>
      <c r="RSE18" s="51" t="s">
        <v>174</v>
      </c>
      <c r="RSF18" s="51" t="s">
        <v>174</v>
      </c>
      <c r="RSG18" s="51" t="s">
        <v>173</v>
      </c>
      <c r="RSH18" s="51"/>
      <c r="RSI18" s="60">
        <f t="shared" ref="RSI18" si="5443">RSJ18/1.19</f>
        <v>126.05042016806723</v>
      </c>
      <c r="RSJ18" s="62">
        <v>150</v>
      </c>
      <c r="RSK18" s="83" t="s">
        <v>203</v>
      </c>
      <c r="RSL18" s="102" t="s">
        <v>204</v>
      </c>
      <c r="RSM18" s="51" t="s">
        <v>174</v>
      </c>
      <c r="RSN18" s="51" t="s">
        <v>174</v>
      </c>
      <c r="RSO18" s="51" t="s">
        <v>173</v>
      </c>
      <c r="RSP18" s="51"/>
      <c r="RSQ18" s="60">
        <f t="shared" ref="RSQ18" si="5444">RSR18/1.19</f>
        <v>126.05042016806723</v>
      </c>
      <c r="RSR18" s="62">
        <v>150</v>
      </c>
      <c r="RSS18" s="83" t="s">
        <v>203</v>
      </c>
      <c r="RST18" s="102" t="s">
        <v>204</v>
      </c>
      <c r="RSU18" s="51" t="s">
        <v>174</v>
      </c>
      <c r="RSV18" s="51" t="s">
        <v>174</v>
      </c>
      <c r="RSW18" s="51" t="s">
        <v>173</v>
      </c>
      <c r="RSX18" s="51"/>
      <c r="RSY18" s="60">
        <f t="shared" ref="RSY18" si="5445">RSZ18/1.19</f>
        <v>126.05042016806723</v>
      </c>
      <c r="RSZ18" s="62">
        <v>150</v>
      </c>
      <c r="RTA18" s="83" t="s">
        <v>203</v>
      </c>
      <c r="RTB18" s="102" t="s">
        <v>204</v>
      </c>
      <c r="RTC18" s="51" t="s">
        <v>174</v>
      </c>
      <c r="RTD18" s="51" t="s">
        <v>174</v>
      </c>
      <c r="RTE18" s="51" t="s">
        <v>173</v>
      </c>
      <c r="RTF18" s="51"/>
      <c r="RTG18" s="60">
        <f t="shared" ref="RTG18" si="5446">RTH18/1.19</f>
        <v>126.05042016806723</v>
      </c>
      <c r="RTH18" s="62">
        <v>150</v>
      </c>
      <c r="RTI18" s="83" t="s">
        <v>203</v>
      </c>
      <c r="RTJ18" s="102" t="s">
        <v>204</v>
      </c>
      <c r="RTK18" s="51" t="s">
        <v>174</v>
      </c>
      <c r="RTL18" s="51" t="s">
        <v>174</v>
      </c>
      <c r="RTM18" s="51" t="s">
        <v>173</v>
      </c>
      <c r="RTN18" s="51"/>
      <c r="RTO18" s="60">
        <f t="shared" ref="RTO18" si="5447">RTP18/1.19</f>
        <v>126.05042016806723</v>
      </c>
      <c r="RTP18" s="62">
        <v>150</v>
      </c>
      <c r="RTQ18" s="83" t="s">
        <v>203</v>
      </c>
      <c r="RTR18" s="102" t="s">
        <v>204</v>
      </c>
      <c r="RTS18" s="51" t="s">
        <v>174</v>
      </c>
      <c r="RTT18" s="51" t="s">
        <v>174</v>
      </c>
      <c r="RTU18" s="51" t="s">
        <v>173</v>
      </c>
      <c r="RTV18" s="51"/>
      <c r="RTW18" s="60">
        <f t="shared" ref="RTW18" si="5448">RTX18/1.19</f>
        <v>126.05042016806723</v>
      </c>
      <c r="RTX18" s="62">
        <v>150</v>
      </c>
      <c r="RTY18" s="83" t="s">
        <v>203</v>
      </c>
      <c r="RTZ18" s="102" t="s">
        <v>204</v>
      </c>
      <c r="RUA18" s="51" t="s">
        <v>174</v>
      </c>
      <c r="RUB18" s="51" t="s">
        <v>174</v>
      </c>
      <c r="RUC18" s="51" t="s">
        <v>173</v>
      </c>
      <c r="RUD18" s="51"/>
      <c r="RUE18" s="60">
        <f t="shared" ref="RUE18" si="5449">RUF18/1.19</f>
        <v>126.05042016806723</v>
      </c>
      <c r="RUF18" s="62">
        <v>150</v>
      </c>
      <c r="RUG18" s="83" t="s">
        <v>203</v>
      </c>
      <c r="RUH18" s="102" t="s">
        <v>204</v>
      </c>
      <c r="RUI18" s="51" t="s">
        <v>174</v>
      </c>
      <c r="RUJ18" s="51" t="s">
        <v>174</v>
      </c>
      <c r="RUK18" s="51" t="s">
        <v>173</v>
      </c>
      <c r="RUL18" s="51"/>
      <c r="RUM18" s="60">
        <f t="shared" ref="RUM18" si="5450">RUN18/1.19</f>
        <v>126.05042016806723</v>
      </c>
      <c r="RUN18" s="62">
        <v>150</v>
      </c>
      <c r="RUO18" s="83" t="s">
        <v>203</v>
      </c>
      <c r="RUP18" s="102" t="s">
        <v>204</v>
      </c>
      <c r="RUQ18" s="51" t="s">
        <v>174</v>
      </c>
      <c r="RUR18" s="51" t="s">
        <v>174</v>
      </c>
      <c r="RUS18" s="51" t="s">
        <v>173</v>
      </c>
      <c r="RUT18" s="51"/>
      <c r="RUU18" s="60">
        <f t="shared" ref="RUU18" si="5451">RUV18/1.19</f>
        <v>126.05042016806723</v>
      </c>
      <c r="RUV18" s="62">
        <v>150</v>
      </c>
      <c r="RUW18" s="83" t="s">
        <v>203</v>
      </c>
      <c r="RUX18" s="102" t="s">
        <v>204</v>
      </c>
      <c r="RUY18" s="51" t="s">
        <v>174</v>
      </c>
      <c r="RUZ18" s="51" t="s">
        <v>174</v>
      </c>
      <c r="RVA18" s="51" t="s">
        <v>173</v>
      </c>
      <c r="RVB18" s="51"/>
      <c r="RVC18" s="60">
        <f t="shared" ref="RVC18" si="5452">RVD18/1.19</f>
        <v>126.05042016806723</v>
      </c>
      <c r="RVD18" s="62">
        <v>150</v>
      </c>
      <c r="RVE18" s="83" t="s">
        <v>203</v>
      </c>
      <c r="RVF18" s="102" t="s">
        <v>204</v>
      </c>
      <c r="RVG18" s="51" t="s">
        <v>174</v>
      </c>
      <c r="RVH18" s="51" t="s">
        <v>174</v>
      </c>
      <c r="RVI18" s="51" t="s">
        <v>173</v>
      </c>
      <c r="RVJ18" s="51"/>
      <c r="RVK18" s="60">
        <f t="shared" ref="RVK18" si="5453">RVL18/1.19</f>
        <v>126.05042016806723</v>
      </c>
      <c r="RVL18" s="62">
        <v>150</v>
      </c>
      <c r="RVM18" s="83" t="s">
        <v>203</v>
      </c>
      <c r="RVN18" s="102" t="s">
        <v>204</v>
      </c>
      <c r="RVO18" s="51" t="s">
        <v>174</v>
      </c>
      <c r="RVP18" s="51" t="s">
        <v>174</v>
      </c>
      <c r="RVQ18" s="51" t="s">
        <v>173</v>
      </c>
      <c r="RVR18" s="51"/>
      <c r="RVS18" s="60">
        <f t="shared" ref="RVS18" si="5454">RVT18/1.19</f>
        <v>126.05042016806723</v>
      </c>
      <c r="RVT18" s="62">
        <v>150</v>
      </c>
      <c r="RVU18" s="83" t="s">
        <v>203</v>
      </c>
      <c r="RVV18" s="102" t="s">
        <v>204</v>
      </c>
      <c r="RVW18" s="51" t="s">
        <v>174</v>
      </c>
      <c r="RVX18" s="51" t="s">
        <v>174</v>
      </c>
      <c r="RVY18" s="51" t="s">
        <v>173</v>
      </c>
      <c r="RVZ18" s="51"/>
      <c r="RWA18" s="60">
        <f t="shared" ref="RWA18" si="5455">RWB18/1.19</f>
        <v>126.05042016806723</v>
      </c>
      <c r="RWB18" s="62">
        <v>150</v>
      </c>
      <c r="RWC18" s="83" t="s">
        <v>203</v>
      </c>
      <c r="RWD18" s="102" t="s">
        <v>204</v>
      </c>
      <c r="RWE18" s="51" t="s">
        <v>174</v>
      </c>
      <c r="RWF18" s="51" t="s">
        <v>174</v>
      </c>
      <c r="RWG18" s="51" t="s">
        <v>173</v>
      </c>
      <c r="RWH18" s="51"/>
      <c r="RWI18" s="60">
        <f t="shared" ref="RWI18" si="5456">RWJ18/1.19</f>
        <v>126.05042016806723</v>
      </c>
      <c r="RWJ18" s="62">
        <v>150</v>
      </c>
      <c r="RWK18" s="83" t="s">
        <v>203</v>
      </c>
      <c r="RWL18" s="102" t="s">
        <v>204</v>
      </c>
      <c r="RWM18" s="51" t="s">
        <v>174</v>
      </c>
      <c r="RWN18" s="51" t="s">
        <v>174</v>
      </c>
      <c r="RWO18" s="51" t="s">
        <v>173</v>
      </c>
      <c r="RWP18" s="51"/>
      <c r="RWQ18" s="60">
        <f t="shared" ref="RWQ18" si="5457">RWR18/1.19</f>
        <v>126.05042016806723</v>
      </c>
      <c r="RWR18" s="62">
        <v>150</v>
      </c>
      <c r="RWS18" s="83" t="s">
        <v>203</v>
      </c>
      <c r="RWT18" s="102" t="s">
        <v>204</v>
      </c>
      <c r="RWU18" s="51" t="s">
        <v>174</v>
      </c>
      <c r="RWV18" s="51" t="s">
        <v>174</v>
      </c>
      <c r="RWW18" s="51" t="s">
        <v>173</v>
      </c>
      <c r="RWX18" s="51"/>
      <c r="RWY18" s="60">
        <f t="shared" ref="RWY18" si="5458">RWZ18/1.19</f>
        <v>126.05042016806723</v>
      </c>
      <c r="RWZ18" s="62">
        <v>150</v>
      </c>
      <c r="RXA18" s="83" t="s">
        <v>203</v>
      </c>
      <c r="RXB18" s="102" t="s">
        <v>204</v>
      </c>
      <c r="RXC18" s="51" t="s">
        <v>174</v>
      </c>
      <c r="RXD18" s="51" t="s">
        <v>174</v>
      </c>
      <c r="RXE18" s="51" t="s">
        <v>173</v>
      </c>
      <c r="RXF18" s="51"/>
      <c r="RXG18" s="60">
        <f t="shared" ref="RXG18" si="5459">RXH18/1.19</f>
        <v>126.05042016806723</v>
      </c>
      <c r="RXH18" s="62">
        <v>150</v>
      </c>
      <c r="RXI18" s="83" t="s">
        <v>203</v>
      </c>
      <c r="RXJ18" s="102" t="s">
        <v>204</v>
      </c>
      <c r="RXK18" s="51" t="s">
        <v>174</v>
      </c>
      <c r="RXL18" s="51" t="s">
        <v>174</v>
      </c>
      <c r="RXM18" s="51" t="s">
        <v>173</v>
      </c>
      <c r="RXN18" s="51"/>
      <c r="RXO18" s="60">
        <f t="shared" ref="RXO18" si="5460">RXP18/1.19</f>
        <v>126.05042016806723</v>
      </c>
      <c r="RXP18" s="62">
        <v>150</v>
      </c>
      <c r="RXQ18" s="83" t="s">
        <v>203</v>
      </c>
      <c r="RXR18" s="102" t="s">
        <v>204</v>
      </c>
      <c r="RXS18" s="51" t="s">
        <v>174</v>
      </c>
      <c r="RXT18" s="51" t="s">
        <v>174</v>
      </c>
      <c r="RXU18" s="51" t="s">
        <v>173</v>
      </c>
      <c r="RXV18" s="51"/>
      <c r="RXW18" s="60">
        <f t="shared" ref="RXW18" si="5461">RXX18/1.19</f>
        <v>126.05042016806723</v>
      </c>
      <c r="RXX18" s="62">
        <v>150</v>
      </c>
      <c r="RXY18" s="83" t="s">
        <v>203</v>
      </c>
      <c r="RXZ18" s="102" t="s">
        <v>204</v>
      </c>
      <c r="RYA18" s="51" t="s">
        <v>174</v>
      </c>
      <c r="RYB18" s="51" t="s">
        <v>174</v>
      </c>
      <c r="RYC18" s="51" t="s">
        <v>173</v>
      </c>
      <c r="RYD18" s="51"/>
      <c r="RYE18" s="60">
        <f t="shared" ref="RYE18" si="5462">RYF18/1.19</f>
        <v>126.05042016806723</v>
      </c>
      <c r="RYF18" s="62">
        <v>150</v>
      </c>
      <c r="RYG18" s="83" t="s">
        <v>203</v>
      </c>
      <c r="RYH18" s="102" t="s">
        <v>204</v>
      </c>
      <c r="RYI18" s="51" t="s">
        <v>174</v>
      </c>
      <c r="RYJ18" s="51" t="s">
        <v>174</v>
      </c>
      <c r="RYK18" s="51" t="s">
        <v>173</v>
      </c>
      <c r="RYL18" s="51"/>
      <c r="RYM18" s="60">
        <f t="shared" ref="RYM18" si="5463">RYN18/1.19</f>
        <v>126.05042016806723</v>
      </c>
      <c r="RYN18" s="62">
        <v>150</v>
      </c>
      <c r="RYO18" s="83" t="s">
        <v>203</v>
      </c>
      <c r="RYP18" s="102" t="s">
        <v>204</v>
      </c>
      <c r="RYQ18" s="51" t="s">
        <v>174</v>
      </c>
      <c r="RYR18" s="51" t="s">
        <v>174</v>
      </c>
      <c r="RYS18" s="51" t="s">
        <v>173</v>
      </c>
      <c r="RYT18" s="51"/>
      <c r="RYU18" s="60">
        <f t="shared" ref="RYU18" si="5464">RYV18/1.19</f>
        <v>126.05042016806723</v>
      </c>
      <c r="RYV18" s="62">
        <v>150</v>
      </c>
      <c r="RYW18" s="83" t="s">
        <v>203</v>
      </c>
      <c r="RYX18" s="102" t="s">
        <v>204</v>
      </c>
      <c r="RYY18" s="51" t="s">
        <v>174</v>
      </c>
      <c r="RYZ18" s="51" t="s">
        <v>174</v>
      </c>
      <c r="RZA18" s="51" t="s">
        <v>173</v>
      </c>
      <c r="RZB18" s="51"/>
      <c r="RZC18" s="60">
        <f t="shared" ref="RZC18" si="5465">RZD18/1.19</f>
        <v>126.05042016806723</v>
      </c>
      <c r="RZD18" s="62">
        <v>150</v>
      </c>
      <c r="RZE18" s="83" t="s">
        <v>203</v>
      </c>
      <c r="RZF18" s="102" t="s">
        <v>204</v>
      </c>
      <c r="RZG18" s="51" t="s">
        <v>174</v>
      </c>
      <c r="RZH18" s="51" t="s">
        <v>174</v>
      </c>
      <c r="RZI18" s="51" t="s">
        <v>173</v>
      </c>
      <c r="RZJ18" s="51"/>
      <c r="RZK18" s="60">
        <f t="shared" ref="RZK18" si="5466">RZL18/1.19</f>
        <v>126.05042016806723</v>
      </c>
      <c r="RZL18" s="62">
        <v>150</v>
      </c>
      <c r="RZM18" s="83" t="s">
        <v>203</v>
      </c>
      <c r="RZN18" s="102" t="s">
        <v>204</v>
      </c>
      <c r="RZO18" s="51" t="s">
        <v>174</v>
      </c>
      <c r="RZP18" s="51" t="s">
        <v>174</v>
      </c>
      <c r="RZQ18" s="51" t="s">
        <v>173</v>
      </c>
      <c r="RZR18" s="51"/>
      <c r="RZS18" s="60">
        <f t="shared" ref="RZS18" si="5467">RZT18/1.19</f>
        <v>126.05042016806723</v>
      </c>
      <c r="RZT18" s="62">
        <v>150</v>
      </c>
      <c r="RZU18" s="83" t="s">
        <v>203</v>
      </c>
      <c r="RZV18" s="102" t="s">
        <v>204</v>
      </c>
      <c r="RZW18" s="51" t="s">
        <v>174</v>
      </c>
      <c r="RZX18" s="51" t="s">
        <v>174</v>
      </c>
      <c r="RZY18" s="51" t="s">
        <v>173</v>
      </c>
      <c r="RZZ18" s="51"/>
      <c r="SAA18" s="60">
        <f t="shared" ref="SAA18" si="5468">SAB18/1.19</f>
        <v>126.05042016806723</v>
      </c>
      <c r="SAB18" s="62">
        <v>150</v>
      </c>
      <c r="SAC18" s="83" t="s">
        <v>203</v>
      </c>
      <c r="SAD18" s="102" t="s">
        <v>204</v>
      </c>
      <c r="SAE18" s="51" t="s">
        <v>174</v>
      </c>
      <c r="SAF18" s="51" t="s">
        <v>174</v>
      </c>
      <c r="SAG18" s="51" t="s">
        <v>173</v>
      </c>
      <c r="SAH18" s="51"/>
      <c r="SAI18" s="60">
        <f t="shared" ref="SAI18" si="5469">SAJ18/1.19</f>
        <v>126.05042016806723</v>
      </c>
      <c r="SAJ18" s="62">
        <v>150</v>
      </c>
      <c r="SAK18" s="83" t="s">
        <v>203</v>
      </c>
      <c r="SAL18" s="102" t="s">
        <v>204</v>
      </c>
      <c r="SAM18" s="51" t="s">
        <v>174</v>
      </c>
      <c r="SAN18" s="51" t="s">
        <v>174</v>
      </c>
      <c r="SAO18" s="51" t="s">
        <v>173</v>
      </c>
      <c r="SAP18" s="51"/>
      <c r="SAQ18" s="60">
        <f t="shared" ref="SAQ18" si="5470">SAR18/1.19</f>
        <v>126.05042016806723</v>
      </c>
      <c r="SAR18" s="62">
        <v>150</v>
      </c>
      <c r="SAS18" s="83" t="s">
        <v>203</v>
      </c>
      <c r="SAT18" s="102" t="s">
        <v>204</v>
      </c>
      <c r="SAU18" s="51" t="s">
        <v>174</v>
      </c>
      <c r="SAV18" s="51" t="s">
        <v>174</v>
      </c>
      <c r="SAW18" s="51" t="s">
        <v>173</v>
      </c>
      <c r="SAX18" s="51"/>
      <c r="SAY18" s="60">
        <f t="shared" ref="SAY18" si="5471">SAZ18/1.19</f>
        <v>126.05042016806723</v>
      </c>
      <c r="SAZ18" s="62">
        <v>150</v>
      </c>
      <c r="SBA18" s="83" t="s">
        <v>203</v>
      </c>
      <c r="SBB18" s="102" t="s">
        <v>204</v>
      </c>
      <c r="SBC18" s="51" t="s">
        <v>174</v>
      </c>
      <c r="SBD18" s="51" t="s">
        <v>174</v>
      </c>
      <c r="SBE18" s="51" t="s">
        <v>173</v>
      </c>
      <c r="SBF18" s="51"/>
      <c r="SBG18" s="60">
        <f t="shared" ref="SBG18" si="5472">SBH18/1.19</f>
        <v>126.05042016806723</v>
      </c>
      <c r="SBH18" s="62">
        <v>150</v>
      </c>
      <c r="SBI18" s="83" t="s">
        <v>203</v>
      </c>
      <c r="SBJ18" s="102" t="s">
        <v>204</v>
      </c>
      <c r="SBK18" s="51" t="s">
        <v>174</v>
      </c>
      <c r="SBL18" s="51" t="s">
        <v>174</v>
      </c>
      <c r="SBM18" s="51" t="s">
        <v>173</v>
      </c>
      <c r="SBN18" s="51"/>
      <c r="SBO18" s="60">
        <f t="shared" ref="SBO18" si="5473">SBP18/1.19</f>
        <v>126.05042016806723</v>
      </c>
      <c r="SBP18" s="62">
        <v>150</v>
      </c>
      <c r="SBQ18" s="83" t="s">
        <v>203</v>
      </c>
      <c r="SBR18" s="102" t="s">
        <v>204</v>
      </c>
      <c r="SBS18" s="51" t="s">
        <v>174</v>
      </c>
      <c r="SBT18" s="51" t="s">
        <v>174</v>
      </c>
      <c r="SBU18" s="51" t="s">
        <v>173</v>
      </c>
      <c r="SBV18" s="51"/>
      <c r="SBW18" s="60">
        <f t="shared" ref="SBW18" si="5474">SBX18/1.19</f>
        <v>126.05042016806723</v>
      </c>
      <c r="SBX18" s="62">
        <v>150</v>
      </c>
      <c r="SBY18" s="83" t="s">
        <v>203</v>
      </c>
      <c r="SBZ18" s="102" t="s">
        <v>204</v>
      </c>
      <c r="SCA18" s="51" t="s">
        <v>174</v>
      </c>
      <c r="SCB18" s="51" t="s">
        <v>174</v>
      </c>
      <c r="SCC18" s="51" t="s">
        <v>173</v>
      </c>
      <c r="SCD18" s="51"/>
      <c r="SCE18" s="60">
        <f t="shared" ref="SCE18" si="5475">SCF18/1.19</f>
        <v>126.05042016806723</v>
      </c>
      <c r="SCF18" s="62">
        <v>150</v>
      </c>
      <c r="SCG18" s="83" t="s">
        <v>203</v>
      </c>
      <c r="SCH18" s="102" t="s">
        <v>204</v>
      </c>
      <c r="SCI18" s="51" t="s">
        <v>174</v>
      </c>
      <c r="SCJ18" s="51" t="s">
        <v>174</v>
      </c>
      <c r="SCK18" s="51" t="s">
        <v>173</v>
      </c>
      <c r="SCL18" s="51"/>
      <c r="SCM18" s="60">
        <f t="shared" ref="SCM18" si="5476">SCN18/1.19</f>
        <v>126.05042016806723</v>
      </c>
      <c r="SCN18" s="62">
        <v>150</v>
      </c>
      <c r="SCO18" s="83" t="s">
        <v>203</v>
      </c>
      <c r="SCP18" s="102" t="s">
        <v>204</v>
      </c>
      <c r="SCQ18" s="51" t="s">
        <v>174</v>
      </c>
      <c r="SCR18" s="51" t="s">
        <v>174</v>
      </c>
      <c r="SCS18" s="51" t="s">
        <v>173</v>
      </c>
      <c r="SCT18" s="51"/>
      <c r="SCU18" s="60">
        <f t="shared" ref="SCU18" si="5477">SCV18/1.19</f>
        <v>126.05042016806723</v>
      </c>
      <c r="SCV18" s="62">
        <v>150</v>
      </c>
      <c r="SCW18" s="83" t="s">
        <v>203</v>
      </c>
      <c r="SCX18" s="102" t="s">
        <v>204</v>
      </c>
      <c r="SCY18" s="51" t="s">
        <v>174</v>
      </c>
      <c r="SCZ18" s="51" t="s">
        <v>174</v>
      </c>
      <c r="SDA18" s="51" t="s">
        <v>173</v>
      </c>
      <c r="SDB18" s="51"/>
      <c r="SDC18" s="60">
        <f t="shared" ref="SDC18" si="5478">SDD18/1.19</f>
        <v>126.05042016806723</v>
      </c>
      <c r="SDD18" s="62">
        <v>150</v>
      </c>
      <c r="SDE18" s="83" t="s">
        <v>203</v>
      </c>
      <c r="SDF18" s="102" t="s">
        <v>204</v>
      </c>
      <c r="SDG18" s="51" t="s">
        <v>174</v>
      </c>
      <c r="SDH18" s="51" t="s">
        <v>174</v>
      </c>
      <c r="SDI18" s="51" t="s">
        <v>173</v>
      </c>
      <c r="SDJ18" s="51"/>
      <c r="SDK18" s="60">
        <f t="shared" ref="SDK18" si="5479">SDL18/1.19</f>
        <v>126.05042016806723</v>
      </c>
      <c r="SDL18" s="62">
        <v>150</v>
      </c>
      <c r="SDM18" s="83" t="s">
        <v>203</v>
      </c>
      <c r="SDN18" s="102" t="s">
        <v>204</v>
      </c>
      <c r="SDO18" s="51" t="s">
        <v>174</v>
      </c>
      <c r="SDP18" s="51" t="s">
        <v>174</v>
      </c>
      <c r="SDQ18" s="51" t="s">
        <v>173</v>
      </c>
      <c r="SDR18" s="51"/>
      <c r="SDS18" s="60">
        <f t="shared" ref="SDS18" si="5480">SDT18/1.19</f>
        <v>126.05042016806723</v>
      </c>
      <c r="SDT18" s="62">
        <v>150</v>
      </c>
      <c r="SDU18" s="83" t="s">
        <v>203</v>
      </c>
      <c r="SDV18" s="102" t="s">
        <v>204</v>
      </c>
      <c r="SDW18" s="51" t="s">
        <v>174</v>
      </c>
      <c r="SDX18" s="51" t="s">
        <v>174</v>
      </c>
      <c r="SDY18" s="51" t="s">
        <v>173</v>
      </c>
      <c r="SDZ18" s="51"/>
      <c r="SEA18" s="60">
        <f t="shared" ref="SEA18" si="5481">SEB18/1.19</f>
        <v>126.05042016806723</v>
      </c>
      <c r="SEB18" s="62">
        <v>150</v>
      </c>
      <c r="SEC18" s="83" t="s">
        <v>203</v>
      </c>
      <c r="SED18" s="102" t="s">
        <v>204</v>
      </c>
      <c r="SEE18" s="51" t="s">
        <v>174</v>
      </c>
      <c r="SEF18" s="51" t="s">
        <v>174</v>
      </c>
      <c r="SEG18" s="51" t="s">
        <v>173</v>
      </c>
      <c r="SEH18" s="51"/>
      <c r="SEI18" s="60">
        <f t="shared" ref="SEI18" si="5482">SEJ18/1.19</f>
        <v>126.05042016806723</v>
      </c>
      <c r="SEJ18" s="62">
        <v>150</v>
      </c>
      <c r="SEK18" s="83" t="s">
        <v>203</v>
      </c>
      <c r="SEL18" s="102" t="s">
        <v>204</v>
      </c>
      <c r="SEM18" s="51" t="s">
        <v>174</v>
      </c>
      <c r="SEN18" s="51" t="s">
        <v>174</v>
      </c>
      <c r="SEO18" s="51" t="s">
        <v>173</v>
      </c>
      <c r="SEP18" s="51"/>
      <c r="SEQ18" s="60">
        <f t="shared" ref="SEQ18" si="5483">SER18/1.19</f>
        <v>126.05042016806723</v>
      </c>
      <c r="SER18" s="62">
        <v>150</v>
      </c>
      <c r="SES18" s="83" t="s">
        <v>203</v>
      </c>
      <c r="SET18" s="102" t="s">
        <v>204</v>
      </c>
      <c r="SEU18" s="51" t="s">
        <v>174</v>
      </c>
      <c r="SEV18" s="51" t="s">
        <v>174</v>
      </c>
      <c r="SEW18" s="51" t="s">
        <v>173</v>
      </c>
      <c r="SEX18" s="51"/>
      <c r="SEY18" s="60">
        <f t="shared" ref="SEY18" si="5484">SEZ18/1.19</f>
        <v>126.05042016806723</v>
      </c>
      <c r="SEZ18" s="62">
        <v>150</v>
      </c>
      <c r="SFA18" s="83" t="s">
        <v>203</v>
      </c>
      <c r="SFB18" s="102" t="s">
        <v>204</v>
      </c>
      <c r="SFC18" s="51" t="s">
        <v>174</v>
      </c>
      <c r="SFD18" s="51" t="s">
        <v>174</v>
      </c>
      <c r="SFE18" s="51" t="s">
        <v>173</v>
      </c>
      <c r="SFF18" s="51"/>
      <c r="SFG18" s="60">
        <f t="shared" ref="SFG18" si="5485">SFH18/1.19</f>
        <v>126.05042016806723</v>
      </c>
      <c r="SFH18" s="62">
        <v>150</v>
      </c>
      <c r="SFI18" s="83" t="s">
        <v>203</v>
      </c>
      <c r="SFJ18" s="102" t="s">
        <v>204</v>
      </c>
      <c r="SFK18" s="51" t="s">
        <v>174</v>
      </c>
      <c r="SFL18" s="51" t="s">
        <v>174</v>
      </c>
      <c r="SFM18" s="51" t="s">
        <v>173</v>
      </c>
      <c r="SFN18" s="51"/>
      <c r="SFO18" s="60">
        <f t="shared" ref="SFO18" si="5486">SFP18/1.19</f>
        <v>126.05042016806723</v>
      </c>
      <c r="SFP18" s="62">
        <v>150</v>
      </c>
      <c r="SFQ18" s="83" t="s">
        <v>203</v>
      </c>
      <c r="SFR18" s="102" t="s">
        <v>204</v>
      </c>
      <c r="SFS18" s="51" t="s">
        <v>174</v>
      </c>
      <c r="SFT18" s="51" t="s">
        <v>174</v>
      </c>
      <c r="SFU18" s="51" t="s">
        <v>173</v>
      </c>
      <c r="SFV18" s="51"/>
      <c r="SFW18" s="60">
        <f t="shared" ref="SFW18" si="5487">SFX18/1.19</f>
        <v>126.05042016806723</v>
      </c>
      <c r="SFX18" s="62">
        <v>150</v>
      </c>
      <c r="SFY18" s="83" t="s">
        <v>203</v>
      </c>
      <c r="SFZ18" s="102" t="s">
        <v>204</v>
      </c>
      <c r="SGA18" s="51" t="s">
        <v>174</v>
      </c>
      <c r="SGB18" s="51" t="s">
        <v>174</v>
      </c>
      <c r="SGC18" s="51" t="s">
        <v>173</v>
      </c>
      <c r="SGD18" s="51"/>
      <c r="SGE18" s="60">
        <f t="shared" ref="SGE18" si="5488">SGF18/1.19</f>
        <v>126.05042016806723</v>
      </c>
      <c r="SGF18" s="62">
        <v>150</v>
      </c>
      <c r="SGG18" s="83" t="s">
        <v>203</v>
      </c>
      <c r="SGH18" s="102" t="s">
        <v>204</v>
      </c>
      <c r="SGI18" s="51" t="s">
        <v>174</v>
      </c>
      <c r="SGJ18" s="51" t="s">
        <v>174</v>
      </c>
      <c r="SGK18" s="51" t="s">
        <v>173</v>
      </c>
      <c r="SGL18" s="51"/>
      <c r="SGM18" s="60">
        <f t="shared" ref="SGM18" si="5489">SGN18/1.19</f>
        <v>126.05042016806723</v>
      </c>
      <c r="SGN18" s="62">
        <v>150</v>
      </c>
      <c r="SGO18" s="83" t="s">
        <v>203</v>
      </c>
      <c r="SGP18" s="102" t="s">
        <v>204</v>
      </c>
      <c r="SGQ18" s="51" t="s">
        <v>174</v>
      </c>
      <c r="SGR18" s="51" t="s">
        <v>174</v>
      </c>
      <c r="SGS18" s="51" t="s">
        <v>173</v>
      </c>
      <c r="SGT18" s="51"/>
      <c r="SGU18" s="60">
        <f t="shared" ref="SGU18" si="5490">SGV18/1.19</f>
        <v>126.05042016806723</v>
      </c>
      <c r="SGV18" s="62">
        <v>150</v>
      </c>
      <c r="SGW18" s="83" t="s">
        <v>203</v>
      </c>
      <c r="SGX18" s="102" t="s">
        <v>204</v>
      </c>
      <c r="SGY18" s="51" t="s">
        <v>174</v>
      </c>
      <c r="SGZ18" s="51" t="s">
        <v>174</v>
      </c>
      <c r="SHA18" s="51" t="s">
        <v>173</v>
      </c>
      <c r="SHB18" s="51"/>
      <c r="SHC18" s="60">
        <f t="shared" ref="SHC18" si="5491">SHD18/1.19</f>
        <v>126.05042016806723</v>
      </c>
      <c r="SHD18" s="62">
        <v>150</v>
      </c>
      <c r="SHE18" s="83" t="s">
        <v>203</v>
      </c>
      <c r="SHF18" s="102" t="s">
        <v>204</v>
      </c>
      <c r="SHG18" s="51" t="s">
        <v>174</v>
      </c>
      <c r="SHH18" s="51" t="s">
        <v>174</v>
      </c>
      <c r="SHI18" s="51" t="s">
        <v>173</v>
      </c>
      <c r="SHJ18" s="51"/>
      <c r="SHK18" s="60">
        <f t="shared" ref="SHK18" si="5492">SHL18/1.19</f>
        <v>126.05042016806723</v>
      </c>
      <c r="SHL18" s="62">
        <v>150</v>
      </c>
      <c r="SHM18" s="83" t="s">
        <v>203</v>
      </c>
      <c r="SHN18" s="102" t="s">
        <v>204</v>
      </c>
      <c r="SHO18" s="51" t="s">
        <v>174</v>
      </c>
      <c r="SHP18" s="51" t="s">
        <v>174</v>
      </c>
      <c r="SHQ18" s="51" t="s">
        <v>173</v>
      </c>
      <c r="SHR18" s="51"/>
      <c r="SHS18" s="60">
        <f t="shared" ref="SHS18" si="5493">SHT18/1.19</f>
        <v>126.05042016806723</v>
      </c>
      <c r="SHT18" s="62">
        <v>150</v>
      </c>
      <c r="SHU18" s="83" t="s">
        <v>203</v>
      </c>
      <c r="SHV18" s="102" t="s">
        <v>204</v>
      </c>
      <c r="SHW18" s="51" t="s">
        <v>174</v>
      </c>
      <c r="SHX18" s="51" t="s">
        <v>174</v>
      </c>
      <c r="SHY18" s="51" t="s">
        <v>173</v>
      </c>
      <c r="SHZ18" s="51"/>
      <c r="SIA18" s="60">
        <f t="shared" ref="SIA18" si="5494">SIB18/1.19</f>
        <v>126.05042016806723</v>
      </c>
      <c r="SIB18" s="62">
        <v>150</v>
      </c>
      <c r="SIC18" s="83" t="s">
        <v>203</v>
      </c>
      <c r="SID18" s="102" t="s">
        <v>204</v>
      </c>
      <c r="SIE18" s="51" t="s">
        <v>174</v>
      </c>
      <c r="SIF18" s="51" t="s">
        <v>174</v>
      </c>
      <c r="SIG18" s="51" t="s">
        <v>173</v>
      </c>
      <c r="SIH18" s="51"/>
      <c r="SII18" s="60">
        <f t="shared" ref="SII18" si="5495">SIJ18/1.19</f>
        <v>126.05042016806723</v>
      </c>
      <c r="SIJ18" s="62">
        <v>150</v>
      </c>
      <c r="SIK18" s="83" t="s">
        <v>203</v>
      </c>
      <c r="SIL18" s="102" t="s">
        <v>204</v>
      </c>
      <c r="SIM18" s="51" t="s">
        <v>174</v>
      </c>
      <c r="SIN18" s="51" t="s">
        <v>174</v>
      </c>
      <c r="SIO18" s="51" t="s">
        <v>173</v>
      </c>
      <c r="SIP18" s="51"/>
      <c r="SIQ18" s="60">
        <f t="shared" ref="SIQ18" si="5496">SIR18/1.19</f>
        <v>126.05042016806723</v>
      </c>
      <c r="SIR18" s="62">
        <v>150</v>
      </c>
      <c r="SIS18" s="83" t="s">
        <v>203</v>
      </c>
      <c r="SIT18" s="102" t="s">
        <v>204</v>
      </c>
      <c r="SIU18" s="51" t="s">
        <v>174</v>
      </c>
      <c r="SIV18" s="51" t="s">
        <v>174</v>
      </c>
      <c r="SIW18" s="51" t="s">
        <v>173</v>
      </c>
      <c r="SIX18" s="51"/>
      <c r="SIY18" s="60">
        <f t="shared" ref="SIY18" si="5497">SIZ18/1.19</f>
        <v>126.05042016806723</v>
      </c>
      <c r="SIZ18" s="62">
        <v>150</v>
      </c>
      <c r="SJA18" s="83" t="s">
        <v>203</v>
      </c>
      <c r="SJB18" s="102" t="s">
        <v>204</v>
      </c>
      <c r="SJC18" s="51" t="s">
        <v>174</v>
      </c>
      <c r="SJD18" s="51" t="s">
        <v>174</v>
      </c>
      <c r="SJE18" s="51" t="s">
        <v>173</v>
      </c>
      <c r="SJF18" s="51"/>
      <c r="SJG18" s="60">
        <f t="shared" ref="SJG18" si="5498">SJH18/1.19</f>
        <v>126.05042016806723</v>
      </c>
      <c r="SJH18" s="62">
        <v>150</v>
      </c>
      <c r="SJI18" s="83" t="s">
        <v>203</v>
      </c>
      <c r="SJJ18" s="102" t="s">
        <v>204</v>
      </c>
      <c r="SJK18" s="51" t="s">
        <v>174</v>
      </c>
      <c r="SJL18" s="51" t="s">
        <v>174</v>
      </c>
      <c r="SJM18" s="51" t="s">
        <v>173</v>
      </c>
      <c r="SJN18" s="51"/>
      <c r="SJO18" s="60">
        <f t="shared" ref="SJO18" si="5499">SJP18/1.19</f>
        <v>126.05042016806723</v>
      </c>
      <c r="SJP18" s="62">
        <v>150</v>
      </c>
      <c r="SJQ18" s="83" t="s">
        <v>203</v>
      </c>
      <c r="SJR18" s="102" t="s">
        <v>204</v>
      </c>
      <c r="SJS18" s="51" t="s">
        <v>174</v>
      </c>
      <c r="SJT18" s="51" t="s">
        <v>174</v>
      </c>
      <c r="SJU18" s="51" t="s">
        <v>173</v>
      </c>
      <c r="SJV18" s="51"/>
      <c r="SJW18" s="60">
        <f t="shared" ref="SJW18" si="5500">SJX18/1.19</f>
        <v>126.05042016806723</v>
      </c>
      <c r="SJX18" s="62">
        <v>150</v>
      </c>
      <c r="SJY18" s="83" t="s">
        <v>203</v>
      </c>
      <c r="SJZ18" s="102" t="s">
        <v>204</v>
      </c>
      <c r="SKA18" s="51" t="s">
        <v>174</v>
      </c>
      <c r="SKB18" s="51" t="s">
        <v>174</v>
      </c>
      <c r="SKC18" s="51" t="s">
        <v>173</v>
      </c>
      <c r="SKD18" s="51"/>
      <c r="SKE18" s="60">
        <f t="shared" ref="SKE18" si="5501">SKF18/1.19</f>
        <v>126.05042016806723</v>
      </c>
      <c r="SKF18" s="62">
        <v>150</v>
      </c>
      <c r="SKG18" s="83" t="s">
        <v>203</v>
      </c>
      <c r="SKH18" s="102" t="s">
        <v>204</v>
      </c>
      <c r="SKI18" s="51" t="s">
        <v>174</v>
      </c>
      <c r="SKJ18" s="51" t="s">
        <v>174</v>
      </c>
      <c r="SKK18" s="51" t="s">
        <v>173</v>
      </c>
      <c r="SKL18" s="51"/>
      <c r="SKM18" s="60">
        <f t="shared" ref="SKM18" si="5502">SKN18/1.19</f>
        <v>126.05042016806723</v>
      </c>
      <c r="SKN18" s="62">
        <v>150</v>
      </c>
      <c r="SKO18" s="83" t="s">
        <v>203</v>
      </c>
      <c r="SKP18" s="102" t="s">
        <v>204</v>
      </c>
      <c r="SKQ18" s="51" t="s">
        <v>174</v>
      </c>
      <c r="SKR18" s="51" t="s">
        <v>174</v>
      </c>
      <c r="SKS18" s="51" t="s">
        <v>173</v>
      </c>
      <c r="SKT18" s="51"/>
      <c r="SKU18" s="60">
        <f t="shared" ref="SKU18" si="5503">SKV18/1.19</f>
        <v>126.05042016806723</v>
      </c>
      <c r="SKV18" s="62">
        <v>150</v>
      </c>
      <c r="SKW18" s="83" t="s">
        <v>203</v>
      </c>
      <c r="SKX18" s="102" t="s">
        <v>204</v>
      </c>
      <c r="SKY18" s="51" t="s">
        <v>174</v>
      </c>
      <c r="SKZ18" s="51" t="s">
        <v>174</v>
      </c>
      <c r="SLA18" s="51" t="s">
        <v>173</v>
      </c>
      <c r="SLB18" s="51"/>
      <c r="SLC18" s="60">
        <f t="shared" ref="SLC18" si="5504">SLD18/1.19</f>
        <v>126.05042016806723</v>
      </c>
      <c r="SLD18" s="62">
        <v>150</v>
      </c>
      <c r="SLE18" s="83" t="s">
        <v>203</v>
      </c>
      <c r="SLF18" s="102" t="s">
        <v>204</v>
      </c>
      <c r="SLG18" s="51" t="s">
        <v>174</v>
      </c>
      <c r="SLH18" s="51" t="s">
        <v>174</v>
      </c>
      <c r="SLI18" s="51" t="s">
        <v>173</v>
      </c>
      <c r="SLJ18" s="51"/>
      <c r="SLK18" s="60">
        <f t="shared" ref="SLK18" si="5505">SLL18/1.19</f>
        <v>126.05042016806723</v>
      </c>
      <c r="SLL18" s="62">
        <v>150</v>
      </c>
      <c r="SLM18" s="83" t="s">
        <v>203</v>
      </c>
      <c r="SLN18" s="102" t="s">
        <v>204</v>
      </c>
      <c r="SLO18" s="51" t="s">
        <v>174</v>
      </c>
      <c r="SLP18" s="51" t="s">
        <v>174</v>
      </c>
      <c r="SLQ18" s="51" t="s">
        <v>173</v>
      </c>
      <c r="SLR18" s="51"/>
      <c r="SLS18" s="60">
        <f t="shared" ref="SLS18" si="5506">SLT18/1.19</f>
        <v>126.05042016806723</v>
      </c>
      <c r="SLT18" s="62">
        <v>150</v>
      </c>
      <c r="SLU18" s="83" t="s">
        <v>203</v>
      </c>
      <c r="SLV18" s="102" t="s">
        <v>204</v>
      </c>
      <c r="SLW18" s="51" t="s">
        <v>174</v>
      </c>
      <c r="SLX18" s="51" t="s">
        <v>174</v>
      </c>
      <c r="SLY18" s="51" t="s">
        <v>173</v>
      </c>
      <c r="SLZ18" s="51"/>
      <c r="SMA18" s="60">
        <f t="shared" ref="SMA18" si="5507">SMB18/1.19</f>
        <v>126.05042016806723</v>
      </c>
      <c r="SMB18" s="62">
        <v>150</v>
      </c>
      <c r="SMC18" s="83" t="s">
        <v>203</v>
      </c>
      <c r="SMD18" s="102" t="s">
        <v>204</v>
      </c>
      <c r="SME18" s="51" t="s">
        <v>174</v>
      </c>
      <c r="SMF18" s="51" t="s">
        <v>174</v>
      </c>
      <c r="SMG18" s="51" t="s">
        <v>173</v>
      </c>
      <c r="SMH18" s="51"/>
      <c r="SMI18" s="60">
        <f t="shared" ref="SMI18" si="5508">SMJ18/1.19</f>
        <v>126.05042016806723</v>
      </c>
      <c r="SMJ18" s="62">
        <v>150</v>
      </c>
      <c r="SMK18" s="83" t="s">
        <v>203</v>
      </c>
      <c r="SML18" s="102" t="s">
        <v>204</v>
      </c>
      <c r="SMM18" s="51" t="s">
        <v>174</v>
      </c>
      <c r="SMN18" s="51" t="s">
        <v>174</v>
      </c>
      <c r="SMO18" s="51" t="s">
        <v>173</v>
      </c>
      <c r="SMP18" s="51"/>
      <c r="SMQ18" s="60">
        <f t="shared" ref="SMQ18" si="5509">SMR18/1.19</f>
        <v>126.05042016806723</v>
      </c>
      <c r="SMR18" s="62">
        <v>150</v>
      </c>
      <c r="SMS18" s="83" t="s">
        <v>203</v>
      </c>
      <c r="SMT18" s="102" t="s">
        <v>204</v>
      </c>
      <c r="SMU18" s="51" t="s">
        <v>174</v>
      </c>
      <c r="SMV18" s="51" t="s">
        <v>174</v>
      </c>
      <c r="SMW18" s="51" t="s">
        <v>173</v>
      </c>
      <c r="SMX18" s="51"/>
      <c r="SMY18" s="60">
        <f t="shared" ref="SMY18" si="5510">SMZ18/1.19</f>
        <v>126.05042016806723</v>
      </c>
      <c r="SMZ18" s="62">
        <v>150</v>
      </c>
      <c r="SNA18" s="83" t="s">
        <v>203</v>
      </c>
      <c r="SNB18" s="102" t="s">
        <v>204</v>
      </c>
      <c r="SNC18" s="51" t="s">
        <v>174</v>
      </c>
      <c r="SND18" s="51" t="s">
        <v>174</v>
      </c>
      <c r="SNE18" s="51" t="s">
        <v>173</v>
      </c>
      <c r="SNF18" s="51"/>
      <c r="SNG18" s="60">
        <f t="shared" ref="SNG18" si="5511">SNH18/1.19</f>
        <v>126.05042016806723</v>
      </c>
      <c r="SNH18" s="62">
        <v>150</v>
      </c>
      <c r="SNI18" s="83" t="s">
        <v>203</v>
      </c>
      <c r="SNJ18" s="102" t="s">
        <v>204</v>
      </c>
      <c r="SNK18" s="51" t="s">
        <v>174</v>
      </c>
      <c r="SNL18" s="51" t="s">
        <v>174</v>
      </c>
      <c r="SNM18" s="51" t="s">
        <v>173</v>
      </c>
      <c r="SNN18" s="51"/>
      <c r="SNO18" s="60">
        <f t="shared" ref="SNO18" si="5512">SNP18/1.19</f>
        <v>126.05042016806723</v>
      </c>
      <c r="SNP18" s="62">
        <v>150</v>
      </c>
      <c r="SNQ18" s="83" t="s">
        <v>203</v>
      </c>
      <c r="SNR18" s="102" t="s">
        <v>204</v>
      </c>
      <c r="SNS18" s="51" t="s">
        <v>174</v>
      </c>
      <c r="SNT18" s="51" t="s">
        <v>174</v>
      </c>
      <c r="SNU18" s="51" t="s">
        <v>173</v>
      </c>
      <c r="SNV18" s="51"/>
      <c r="SNW18" s="60">
        <f t="shared" ref="SNW18" si="5513">SNX18/1.19</f>
        <v>126.05042016806723</v>
      </c>
      <c r="SNX18" s="62">
        <v>150</v>
      </c>
      <c r="SNY18" s="83" t="s">
        <v>203</v>
      </c>
      <c r="SNZ18" s="102" t="s">
        <v>204</v>
      </c>
      <c r="SOA18" s="51" t="s">
        <v>174</v>
      </c>
      <c r="SOB18" s="51" t="s">
        <v>174</v>
      </c>
      <c r="SOC18" s="51" t="s">
        <v>173</v>
      </c>
      <c r="SOD18" s="51"/>
      <c r="SOE18" s="60">
        <f t="shared" ref="SOE18" si="5514">SOF18/1.19</f>
        <v>126.05042016806723</v>
      </c>
      <c r="SOF18" s="62">
        <v>150</v>
      </c>
      <c r="SOG18" s="83" t="s">
        <v>203</v>
      </c>
      <c r="SOH18" s="102" t="s">
        <v>204</v>
      </c>
      <c r="SOI18" s="51" t="s">
        <v>174</v>
      </c>
      <c r="SOJ18" s="51" t="s">
        <v>174</v>
      </c>
      <c r="SOK18" s="51" t="s">
        <v>173</v>
      </c>
      <c r="SOL18" s="51"/>
      <c r="SOM18" s="60">
        <f t="shared" ref="SOM18" si="5515">SON18/1.19</f>
        <v>126.05042016806723</v>
      </c>
      <c r="SON18" s="62">
        <v>150</v>
      </c>
      <c r="SOO18" s="83" t="s">
        <v>203</v>
      </c>
      <c r="SOP18" s="102" t="s">
        <v>204</v>
      </c>
      <c r="SOQ18" s="51" t="s">
        <v>174</v>
      </c>
      <c r="SOR18" s="51" t="s">
        <v>174</v>
      </c>
      <c r="SOS18" s="51" t="s">
        <v>173</v>
      </c>
      <c r="SOT18" s="51"/>
      <c r="SOU18" s="60">
        <f t="shared" ref="SOU18" si="5516">SOV18/1.19</f>
        <v>126.05042016806723</v>
      </c>
      <c r="SOV18" s="62">
        <v>150</v>
      </c>
      <c r="SOW18" s="83" t="s">
        <v>203</v>
      </c>
      <c r="SOX18" s="102" t="s">
        <v>204</v>
      </c>
      <c r="SOY18" s="51" t="s">
        <v>174</v>
      </c>
      <c r="SOZ18" s="51" t="s">
        <v>174</v>
      </c>
      <c r="SPA18" s="51" t="s">
        <v>173</v>
      </c>
      <c r="SPB18" s="51"/>
      <c r="SPC18" s="60">
        <f t="shared" ref="SPC18" si="5517">SPD18/1.19</f>
        <v>126.05042016806723</v>
      </c>
      <c r="SPD18" s="62">
        <v>150</v>
      </c>
      <c r="SPE18" s="83" t="s">
        <v>203</v>
      </c>
      <c r="SPF18" s="102" t="s">
        <v>204</v>
      </c>
      <c r="SPG18" s="51" t="s">
        <v>174</v>
      </c>
      <c r="SPH18" s="51" t="s">
        <v>174</v>
      </c>
      <c r="SPI18" s="51" t="s">
        <v>173</v>
      </c>
      <c r="SPJ18" s="51"/>
      <c r="SPK18" s="60">
        <f t="shared" ref="SPK18" si="5518">SPL18/1.19</f>
        <v>126.05042016806723</v>
      </c>
      <c r="SPL18" s="62">
        <v>150</v>
      </c>
      <c r="SPM18" s="83" t="s">
        <v>203</v>
      </c>
      <c r="SPN18" s="102" t="s">
        <v>204</v>
      </c>
      <c r="SPO18" s="51" t="s">
        <v>174</v>
      </c>
      <c r="SPP18" s="51" t="s">
        <v>174</v>
      </c>
      <c r="SPQ18" s="51" t="s">
        <v>173</v>
      </c>
      <c r="SPR18" s="51"/>
      <c r="SPS18" s="60">
        <f t="shared" ref="SPS18" si="5519">SPT18/1.19</f>
        <v>126.05042016806723</v>
      </c>
      <c r="SPT18" s="62">
        <v>150</v>
      </c>
      <c r="SPU18" s="83" t="s">
        <v>203</v>
      </c>
      <c r="SPV18" s="102" t="s">
        <v>204</v>
      </c>
      <c r="SPW18" s="51" t="s">
        <v>174</v>
      </c>
      <c r="SPX18" s="51" t="s">
        <v>174</v>
      </c>
      <c r="SPY18" s="51" t="s">
        <v>173</v>
      </c>
      <c r="SPZ18" s="51"/>
      <c r="SQA18" s="60">
        <f t="shared" ref="SQA18" si="5520">SQB18/1.19</f>
        <v>126.05042016806723</v>
      </c>
      <c r="SQB18" s="62">
        <v>150</v>
      </c>
      <c r="SQC18" s="83" t="s">
        <v>203</v>
      </c>
      <c r="SQD18" s="102" t="s">
        <v>204</v>
      </c>
      <c r="SQE18" s="51" t="s">
        <v>174</v>
      </c>
      <c r="SQF18" s="51" t="s">
        <v>174</v>
      </c>
      <c r="SQG18" s="51" t="s">
        <v>173</v>
      </c>
      <c r="SQH18" s="51"/>
      <c r="SQI18" s="60">
        <f t="shared" ref="SQI18" si="5521">SQJ18/1.19</f>
        <v>126.05042016806723</v>
      </c>
      <c r="SQJ18" s="62">
        <v>150</v>
      </c>
      <c r="SQK18" s="83" t="s">
        <v>203</v>
      </c>
      <c r="SQL18" s="102" t="s">
        <v>204</v>
      </c>
      <c r="SQM18" s="51" t="s">
        <v>174</v>
      </c>
      <c r="SQN18" s="51" t="s">
        <v>174</v>
      </c>
      <c r="SQO18" s="51" t="s">
        <v>173</v>
      </c>
      <c r="SQP18" s="51"/>
      <c r="SQQ18" s="60">
        <f t="shared" ref="SQQ18" si="5522">SQR18/1.19</f>
        <v>126.05042016806723</v>
      </c>
      <c r="SQR18" s="62">
        <v>150</v>
      </c>
      <c r="SQS18" s="83" t="s">
        <v>203</v>
      </c>
      <c r="SQT18" s="102" t="s">
        <v>204</v>
      </c>
      <c r="SQU18" s="51" t="s">
        <v>174</v>
      </c>
      <c r="SQV18" s="51" t="s">
        <v>174</v>
      </c>
      <c r="SQW18" s="51" t="s">
        <v>173</v>
      </c>
      <c r="SQX18" s="51"/>
      <c r="SQY18" s="60">
        <f t="shared" ref="SQY18" si="5523">SQZ18/1.19</f>
        <v>126.05042016806723</v>
      </c>
      <c r="SQZ18" s="62">
        <v>150</v>
      </c>
      <c r="SRA18" s="83" t="s">
        <v>203</v>
      </c>
      <c r="SRB18" s="102" t="s">
        <v>204</v>
      </c>
      <c r="SRC18" s="51" t="s">
        <v>174</v>
      </c>
      <c r="SRD18" s="51" t="s">
        <v>174</v>
      </c>
      <c r="SRE18" s="51" t="s">
        <v>173</v>
      </c>
      <c r="SRF18" s="51"/>
      <c r="SRG18" s="60">
        <f t="shared" ref="SRG18" si="5524">SRH18/1.19</f>
        <v>126.05042016806723</v>
      </c>
      <c r="SRH18" s="62">
        <v>150</v>
      </c>
      <c r="SRI18" s="83" t="s">
        <v>203</v>
      </c>
      <c r="SRJ18" s="102" t="s">
        <v>204</v>
      </c>
      <c r="SRK18" s="51" t="s">
        <v>174</v>
      </c>
      <c r="SRL18" s="51" t="s">
        <v>174</v>
      </c>
      <c r="SRM18" s="51" t="s">
        <v>173</v>
      </c>
      <c r="SRN18" s="51"/>
      <c r="SRO18" s="60">
        <f t="shared" ref="SRO18" si="5525">SRP18/1.19</f>
        <v>126.05042016806723</v>
      </c>
      <c r="SRP18" s="62">
        <v>150</v>
      </c>
      <c r="SRQ18" s="83" t="s">
        <v>203</v>
      </c>
      <c r="SRR18" s="102" t="s">
        <v>204</v>
      </c>
      <c r="SRS18" s="51" t="s">
        <v>174</v>
      </c>
      <c r="SRT18" s="51" t="s">
        <v>174</v>
      </c>
      <c r="SRU18" s="51" t="s">
        <v>173</v>
      </c>
      <c r="SRV18" s="51"/>
      <c r="SRW18" s="60">
        <f t="shared" ref="SRW18" si="5526">SRX18/1.19</f>
        <v>126.05042016806723</v>
      </c>
      <c r="SRX18" s="62">
        <v>150</v>
      </c>
      <c r="SRY18" s="83" t="s">
        <v>203</v>
      </c>
      <c r="SRZ18" s="102" t="s">
        <v>204</v>
      </c>
      <c r="SSA18" s="51" t="s">
        <v>174</v>
      </c>
      <c r="SSB18" s="51" t="s">
        <v>174</v>
      </c>
      <c r="SSC18" s="51" t="s">
        <v>173</v>
      </c>
      <c r="SSD18" s="51"/>
      <c r="SSE18" s="60">
        <f t="shared" ref="SSE18" si="5527">SSF18/1.19</f>
        <v>126.05042016806723</v>
      </c>
      <c r="SSF18" s="62">
        <v>150</v>
      </c>
      <c r="SSG18" s="83" t="s">
        <v>203</v>
      </c>
      <c r="SSH18" s="102" t="s">
        <v>204</v>
      </c>
      <c r="SSI18" s="51" t="s">
        <v>174</v>
      </c>
      <c r="SSJ18" s="51" t="s">
        <v>174</v>
      </c>
      <c r="SSK18" s="51" t="s">
        <v>173</v>
      </c>
      <c r="SSL18" s="51"/>
      <c r="SSM18" s="60">
        <f t="shared" ref="SSM18" si="5528">SSN18/1.19</f>
        <v>126.05042016806723</v>
      </c>
      <c r="SSN18" s="62">
        <v>150</v>
      </c>
      <c r="SSO18" s="83" t="s">
        <v>203</v>
      </c>
      <c r="SSP18" s="102" t="s">
        <v>204</v>
      </c>
      <c r="SSQ18" s="51" t="s">
        <v>174</v>
      </c>
      <c r="SSR18" s="51" t="s">
        <v>174</v>
      </c>
      <c r="SSS18" s="51" t="s">
        <v>173</v>
      </c>
      <c r="SST18" s="51"/>
      <c r="SSU18" s="60">
        <f t="shared" ref="SSU18" si="5529">SSV18/1.19</f>
        <v>126.05042016806723</v>
      </c>
      <c r="SSV18" s="62">
        <v>150</v>
      </c>
      <c r="SSW18" s="83" t="s">
        <v>203</v>
      </c>
      <c r="SSX18" s="102" t="s">
        <v>204</v>
      </c>
      <c r="SSY18" s="51" t="s">
        <v>174</v>
      </c>
      <c r="SSZ18" s="51" t="s">
        <v>174</v>
      </c>
      <c r="STA18" s="51" t="s">
        <v>173</v>
      </c>
      <c r="STB18" s="51"/>
      <c r="STC18" s="60">
        <f t="shared" ref="STC18" si="5530">STD18/1.19</f>
        <v>126.05042016806723</v>
      </c>
      <c r="STD18" s="62">
        <v>150</v>
      </c>
      <c r="STE18" s="83" t="s">
        <v>203</v>
      </c>
      <c r="STF18" s="102" t="s">
        <v>204</v>
      </c>
      <c r="STG18" s="51" t="s">
        <v>174</v>
      </c>
      <c r="STH18" s="51" t="s">
        <v>174</v>
      </c>
      <c r="STI18" s="51" t="s">
        <v>173</v>
      </c>
      <c r="STJ18" s="51"/>
      <c r="STK18" s="60">
        <f t="shared" ref="STK18" si="5531">STL18/1.19</f>
        <v>126.05042016806723</v>
      </c>
      <c r="STL18" s="62">
        <v>150</v>
      </c>
      <c r="STM18" s="83" t="s">
        <v>203</v>
      </c>
      <c r="STN18" s="102" t="s">
        <v>204</v>
      </c>
      <c r="STO18" s="51" t="s">
        <v>174</v>
      </c>
      <c r="STP18" s="51" t="s">
        <v>174</v>
      </c>
      <c r="STQ18" s="51" t="s">
        <v>173</v>
      </c>
      <c r="STR18" s="51"/>
      <c r="STS18" s="60">
        <f t="shared" ref="STS18" si="5532">STT18/1.19</f>
        <v>126.05042016806723</v>
      </c>
      <c r="STT18" s="62">
        <v>150</v>
      </c>
      <c r="STU18" s="83" t="s">
        <v>203</v>
      </c>
      <c r="STV18" s="102" t="s">
        <v>204</v>
      </c>
      <c r="STW18" s="51" t="s">
        <v>174</v>
      </c>
      <c r="STX18" s="51" t="s">
        <v>174</v>
      </c>
      <c r="STY18" s="51" t="s">
        <v>173</v>
      </c>
      <c r="STZ18" s="51"/>
      <c r="SUA18" s="60">
        <f t="shared" ref="SUA18" si="5533">SUB18/1.19</f>
        <v>126.05042016806723</v>
      </c>
      <c r="SUB18" s="62">
        <v>150</v>
      </c>
      <c r="SUC18" s="83" t="s">
        <v>203</v>
      </c>
      <c r="SUD18" s="102" t="s">
        <v>204</v>
      </c>
      <c r="SUE18" s="51" t="s">
        <v>174</v>
      </c>
      <c r="SUF18" s="51" t="s">
        <v>174</v>
      </c>
      <c r="SUG18" s="51" t="s">
        <v>173</v>
      </c>
      <c r="SUH18" s="51"/>
      <c r="SUI18" s="60">
        <f t="shared" ref="SUI18" si="5534">SUJ18/1.19</f>
        <v>126.05042016806723</v>
      </c>
      <c r="SUJ18" s="62">
        <v>150</v>
      </c>
      <c r="SUK18" s="83" t="s">
        <v>203</v>
      </c>
      <c r="SUL18" s="102" t="s">
        <v>204</v>
      </c>
      <c r="SUM18" s="51" t="s">
        <v>174</v>
      </c>
      <c r="SUN18" s="51" t="s">
        <v>174</v>
      </c>
      <c r="SUO18" s="51" t="s">
        <v>173</v>
      </c>
      <c r="SUP18" s="51"/>
      <c r="SUQ18" s="60">
        <f t="shared" ref="SUQ18" si="5535">SUR18/1.19</f>
        <v>126.05042016806723</v>
      </c>
      <c r="SUR18" s="62">
        <v>150</v>
      </c>
      <c r="SUS18" s="83" t="s">
        <v>203</v>
      </c>
      <c r="SUT18" s="102" t="s">
        <v>204</v>
      </c>
      <c r="SUU18" s="51" t="s">
        <v>174</v>
      </c>
      <c r="SUV18" s="51" t="s">
        <v>174</v>
      </c>
      <c r="SUW18" s="51" t="s">
        <v>173</v>
      </c>
      <c r="SUX18" s="51"/>
      <c r="SUY18" s="60">
        <f t="shared" ref="SUY18" si="5536">SUZ18/1.19</f>
        <v>126.05042016806723</v>
      </c>
      <c r="SUZ18" s="62">
        <v>150</v>
      </c>
      <c r="SVA18" s="83" t="s">
        <v>203</v>
      </c>
      <c r="SVB18" s="102" t="s">
        <v>204</v>
      </c>
      <c r="SVC18" s="51" t="s">
        <v>174</v>
      </c>
      <c r="SVD18" s="51" t="s">
        <v>174</v>
      </c>
      <c r="SVE18" s="51" t="s">
        <v>173</v>
      </c>
      <c r="SVF18" s="51"/>
      <c r="SVG18" s="60">
        <f t="shared" ref="SVG18" si="5537">SVH18/1.19</f>
        <v>126.05042016806723</v>
      </c>
      <c r="SVH18" s="62">
        <v>150</v>
      </c>
      <c r="SVI18" s="83" t="s">
        <v>203</v>
      </c>
      <c r="SVJ18" s="102" t="s">
        <v>204</v>
      </c>
      <c r="SVK18" s="51" t="s">
        <v>174</v>
      </c>
      <c r="SVL18" s="51" t="s">
        <v>174</v>
      </c>
      <c r="SVM18" s="51" t="s">
        <v>173</v>
      </c>
      <c r="SVN18" s="51"/>
      <c r="SVO18" s="60">
        <f t="shared" ref="SVO18" si="5538">SVP18/1.19</f>
        <v>126.05042016806723</v>
      </c>
      <c r="SVP18" s="62">
        <v>150</v>
      </c>
      <c r="SVQ18" s="83" t="s">
        <v>203</v>
      </c>
      <c r="SVR18" s="102" t="s">
        <v>204</v>
      </c>
      <c r="SVS18" s="51" t="s">
        <v>174</v>
      </c>
      <c r="SVT18" s="51" t="s">
        <v>174</v>
      </c>
      <c r="SVU18" s="51" t="s">
        <v>173</v>
      </c>
      <c r="SVV18" s="51"/>
      <c r="SVW18" s="60">
        <f t="shared" ref="SVW18" si="5539">SVX18/1.19</f>
        <v>126.05042016806723</v>
      </c>
      <c r="SVX18" s="62">
        <v>150</v>
      </c>
      <c r="SVY18" s="83" t="s">
        <v>203</v>
      </c>
      <c r="SVZ18" s="102" t="s">
        <v>204</v>
      </c>
      <c r="SWA18" s="51" t="s">
        <v>174</v>
      </c>
      <c r="SWB18" s="51" t="s">
        <v>174</v>
      </c>
      <c r="SWC18" s="51" t="s">
        <v>173</v>
      </c>
      <c r="SWD18" s="51"/>
      <c r="SWE18" s="60">
        <f t="shared" ref="SWE18" si="5540">SWF18/1.19</f>
        <v>126.05042016806723</v>
      </c>
      <c r="SWF18" s="62">
        <v>150</v>
      </c>
      <c r="SWG18" s="83" t="s">
        <v>203</v>
      </c>
      <c r="SWH18" s="102" t="s">
        <v>204</v>
      </c>
      <c r="SWI18" s="51" t="s">
        <v>174</v>
      </c>
      <c r="SWJ18" s="51" t="s">
        <v>174</v>
      </c>
      <c r="SWK18" s="51" t="s">
        <v>173</v>
      </c>
      <c r="SWL18" s="51"/>
      <c r="SWM18" s="60">
        <f t="shared" ref="SWM18" si="5541">SWN18/1.19</f>
        <v>126.05042016806723</v>
      </c>
      <c r="SWN18" s="62">
        <v>150</v>
      </c>
      <c r="SWO18" s="83" t="s">
        <v>203</v>
      </c>
      <c r="SWP18" s="102" t="s">
        <v>204</v>
      </c>
      <c r="SWQ18" s="51" t="s">
        <v>174</v>
      </c>
      <c r="SWR18" s="51" t="s">
        <v>174</v>
      </c>
      <c r="SWS18" s="51" t="s">
        <v>173</v>
      </c>
      <c r="SWT18" s="51"/>
      <c r="SWU18" s="60">
        <f t="shared" ref="SWU18" si="5542">SWV18/1.19</f>
        <v>126.05042016806723</v>
      </c>
      <c r="SWV18" s="62">
        <v>150</v>
      </c>
      <c r="SWW18" s="83" t="s">
        <v>203</v>
      </c>
      <c r="SWX18" s="102" t="s">
        <v>204</v>
      </c>
      <c r="SWY18" s="51" t="s">
        <v>174</v>
      </c>
      <c r="SWZ18" s="51" t="s">
        <v>174</v>
      </c>
      <c r="SXA18" s="51" t="s">
        <v>173</v>
      </c>
      <c r="SXB18" s="51"/>
      <c r="SXC18" s="60">
        <f t="shared" ref="SXC18" si="5543">SXD18/1.19</f>
        <v>126.05042016806723</v>
      </c>
      <c r="SXD18" s="62">
        <v>150</v>
      </c>
      <c r="SXE18" s="83" t="s">
        <v>203</v>
      </c>
      <c r="SXF18" s="102" t="s">
        <v>204</v>
      </c>
      <c r="SXG18" s="51" t="s">
        <v>174</v>
      </c>
      <c r="SXH18" s="51" t="s">
        <v>174</v>
      </c>
      <c r="SXI18" s="51" t="s">
        <v>173</v>
      </c>
      <c r="SXJ18" s="51"/>
      <c r="SXK18" s="60">
        <f t="shared" ref="SXK18" si="5544">SXL18/1.19</f>
        <v>126.05042016806723</v>
      </c>
      <c r="SXL18" s="62">
        <v>150</v>
      </c>
      <c r="SXM18" s="83" t="s">
        <v>203</v>
      </c>
      <c r="SXN18" s="102" t="s">
        <v>204</v>
      </c>
      <c r="SXO18" s="51" t="s">
        <v>174</v>
      </c>
      <c r="SXP18" s="51" t="s">
        <v>174</v>
      </c>
      <c r="SXQ18" s="51" t="s">
        <v>173</v>
      </c>
      <c r="SXR18" s="51"/>
      <c r="SXS18" s="60">
        <f t="shared" ref="SXS18" si="5545">SXT18/1.19</f>
        <v>126.05042016806723</v>
      </c>
      <c r="SXT18" s="62">
        <v>150</v>
      </c>
      <c r="SXU18" s="83" t="s">
        <v>203</v>
      </c>
      <c r="SXV18" s="102" t="s">
        <v>204</v>
      </c>
      <c r="SXW18" s="51" t="s">
        <v>174</v>
      </c>
      <c r="SXX18" s="51" t="s">
        <v>174</v>
      </c>
      <c r="SXY18" s="51" t="s">
        <v>173</v>
      </c>
      <c r="SXZ18" s="51"/>
      <c r="SYA18" s="60">
        <f t="shared" ref="SYA18" si="5546">SYB18/1.19</f>
        <v>126.05042016806723</v>
      </c>
      <c r="SYB18" s="62">
        <v>150</v>
      </c>
      <c r="SYC18" s="83" t="s">
        <v>203</v>
      </c>
      <c r="SYD18" s="102" t="s">
        <v>204</v>
      </c>
      <c r="SYE18" s="51" t="s">
        <v>174</v>
      </c>
      <c r="SYF18" s="51" t="s">
        <v>174</v>
      </c>
      <c r="SYG18" s="51" t="s">
        <v>173</v>
      </c>
      <c r="SYH18" s="51"/>
      <c r="SYI18" s="60">
        <f t="shared" ref="SYI18" si="5547">SYJ18/1.19</f>
        <v>126.05042016806723</v>
      </c>
      <c r="SYJ18" s="62">
        <v>150</v>
      </c>
      <c r="SYK18" s="83" t="s">
        <v>203</v>
      </c>
      <c r="SYL18" s="102" t="s">
        <v>204</v>
      </c>
      <c r="SYM18" s="51" t="s">
        <v>174</v>
      </c>
      <c r="SYN18" s="51" t="s">
        <v>174</v>
      </c>
      <c r="SYO18" s="51" t="s">
        <v>173</v>
      </c>
      <c r="SYP18" s="51"/>
      <c r="SYQ18" s="60">
        <f t="shared" ref="SYQ18" si="5548">SYR18/1.19</f>
        <v>126.05042016806723</v>
      </c>
      <c r="SYR18" s="62">
        <v>150</v>
      </c>
      <c r="SYS18" s="83" t="s">
        <v>203</v>
      </c>
      <c r="SYT18" s="102" t="s">
        <v>204</v>
      </c>
      <c r="SYU18" s="51" t="s">
        <v>174</v>
      </c>
      <c r="SYV18" s="51" t="s">
        <v>174</v>
      </c>
      <c r="SYW18" s="51" t="s">
        <v>173</v>
      </c>
      <c r="SYX18" s="51"/>
      <c r="SYY18" s="60">
        <f t="shared" ref="SYY18" si="5549">SYZ18/1.19</f>
        <v>126.05042016806723</v>
      </c>
      <c r="SYZ18" s="62">
        <v>150</v>
      </c>
      <c r="SZA18" s="83" t="s">
        <v>203</v>
      </c>
      <c r="SZB18" s="102" t="s">
        <v>204</v>
      </c>
      <c r="SZC18" s="51" t="s">
        <v>174</v>
      </c>
      <c r="SZD18" s="51" t="s">
        <v>174</v>
      </c>
      <c r="SZE18" s="51" t="s">
        <v>173</v>
      </c>
      <c r="SZF18" s="51"/>
      <c r="SZG18" s="60">
        <f t="shared" ref="SZG18" si="5550">SZH18/1.19</f>
        <v>126.05042016806723</v>
      </c>
      <c r="SZH18" s="62">
        <v>150</v>
      </c>
      <c r="SZI18" s="83" t="s">
        <v>203</v>
      </c>
      <c r="SZJ18" s="102" t="s">
        <v>204</v>
      </c>
      <c r="SZK18" s="51" t="s">
        <v>174</v>
      </c>
      <c r="SZL18" s="51" t="s">
        <v>174</v>
      </c>
      <c r="SZM18" s="51" t="s">
        <v>173</v>
      </c>
      <c r="SZN18" s="51"/>
      <c r="SZO18" s="60">
        <f t="shared" ref="SZO18" si="5551">SZP18/1.19</f>
        <v>126.05042016806723</v>
      </c>
      <c r="SZP18" s="62">
        <v>150</v>
      </c>
      <c r="SZQ18" s="83" t="s">
        <v>203</v>
      </c>
      <c r="SZR18" s="102" t="s">
        <v>204</v>
      </c>
      <c r="SZS18" s="51" t="s">
        <v>174</v>
      </c>
      <c r="SZT18" s="51" t="s">
        <v>174</v>
      </c>
      <c r="SZU18" s="51" t="s">
        <v>173</v>
      </c>
      <c r="SZV18" s="51"/>
      <c r="SZW18" s="60">
        <f t="shared" ref="SZW18" si="5552">SZX18/1.19</f>
        <v>126.05042016806723</v>
      </c>
      <c r="SZX18" s="62">
        <v>150</v>
      </c>
      <c r="SZY18" s="83" t="s">
        <v>203</v>
      </c>
      <c r="SZZ18" s="102" t="s">
        <v>204</v>
      </c>
      <c r="TAA18" s="51" t="s">
        <v>174</v>
      </c>
      <c r="TAB18" s="51" t="s">
        <v>174</v>
      </c>
      <c r="TAC18" s="51" t="s">
        <v>173</v>
      </c>
      <c r="TAD18" s="51"/>
      <c r="TAE18" s="60">
        <f t="shared" ref="TAE18" si="5553">TAF18/1.19</f>
        <v>126.05042016806723</v>
      </c>
      <c r="TAF18" s="62">
        <v>150</v>
      </c>
      <c r="TAG18" s="83" t="s">
        <v>203</v>
      </c>
      <c r="TAH18" s="102" t="s">
        <v>204</v>
      </c>
      <c r="TAI18" s="51" t="s">
        <v>174</v>
      </c>
      <c r="TAJ18" s="51" t="s">
        <v>174</v>
      </c>
      <c r="TAK18" s="51" t="s">
        <v>173</v>
      </c>
      <c r="TAL18" s="51"/>
      <c r="TAM18" s="60">
        <f t="shared" ref="TAM18" si="5554">TAN18/1.19</f>
        <v>126.05042016806723</v>
      </c>
      <c r="TAN18" s="62">
        <v>150</v>
      </c>
      <c r="TAO18" s="83" t="s">
        <v>203</v>
      </c>
      <c r="TAP18" s="102" t="s">
        <v>204</v>
      </c>
      <c r="TAQ18" s="51" t="s">
        <v>174</v>
      </c>
      <c r="TAR18" s="51" t="s">
        <v>174</v>
      </c>
      <c r="TAS18" s="51" t="s">
        <v>173</v>
      </c>
      <c r="TAT18" s="51"/>
      <c r="TAU18" s="60">
        <f t="shared" ref="TAU18" si="5555">TAV18/1.19</f>
        <v>126.05042016806723</v>
      </c>
      <c r="TAV18" s="62">
        <v>150</v>
      </c>
      <c r="TAW18" s="83" t="s">
        <v>203</v>
      </c>
      <c r="TAX18" s="102" t="s">
        <v>204</v>
      </c>
      <c r="TAY18" s="51" t="s">
        <v>174</v>
      </c>
      <c r="TAZ18" s="51" t="s">
        <v>174</v>
      </c>
      <c r="TBA18" s="51" t="s">
        <v>173</v>
      </c>
      <c r="TBB18" s="51"/>
      <c r="TBC18" s="60">
        <f t="shared" ref="TBC18" si="5556">TBD18/1.19</f>
        <v>126.05042016806723</v>
      </c>
      <c r="TBD18" s="62">
        <v>150</v>
      </c>
      <c r="TBE18" s="83" t="s">
        <v>203</v>
      </c>
      <c r="TBF18" s="102" t="s">
        <v>204</v>
      </c>
      <c r="TBG18" s="51" t="s">
        <v>174</v>
      </c>
      <c r="TBH18" s="51" t="s">
        <v>174</v>
      </c>
      <c r="TBI18" s="51" t="s">
        <v>173</v>
      </c>
      <c r="TBJ18" s="51"/>
      <c r="TBK18" s="60">
        <f t="shared" ref="TBK18" si="5557">TBL18/1.19</f>
        <v>126.05042016806723</v>
      </c>
      <c r="TBL18" s="62">
        <v>150</v>
      </c>
      <c r="TBM18" s="83" t="s">
        <v>203</v>
      </c>
      <c r="TBN18" s="102" t="s">
        <v>204</v>
      </c>
      <c r="TBO18" s="51" t="s">
        <v>174</v>
      </c>
      <c r="TBP18" s="51" t="s">
        <v>174</v>
      </c>
      <c r="TBQ18" s="51" t="s">
        <v>173</v>
      </c>
      <c r="TBR18" s="51"/>
      <c r="TBS18" s="60">
        <f t="shared" ref="TBS18" si="5558">TBT18/1.19</f>
        <v>126.05042016806723</v>
      </c>
      <c r="TBT18" s="62">
        <v>150</v>
      </c>
      <c r="TBU18" s="83" t="s">
        <v>203</v>
      </c>
      <c r="TBV18" s="102" t="s">
        <v>204</v>
      </c>
      <c r="TBW18" s="51" t="s">
        <v>174</v>
      </c>
      <c r="TBX18" s="51" t="s">
        <v>174</v>
      </c>
      <c r="TBY18" s="51" t="s">
        <v>173</v>
      </c>
      <c r="TBZ18" s="51"/>
      <c r="TCA18" s="60">
        <f t="shared" ref="TCA18" si="5559">TCB18/1.19</f>
        <v>126.05042016806723</v>
      </c>
      <c r="TCB18" s="62">
        <v>150</v>
      </c>
      <c r="TCC18" s="83" t="s">
        <v>203</v>
      </c>
      <c r="TCD18" s="102" t="s">
        <v>204</v>
      </c>
      <c r="TCE18" s="51" t="s">
        <v>174</v>
      </c>
      <c r="TCF18" s="51" t="s">
        <v>174</v>
      </c>
      <c r="TCG18" s="51" t="s">
        <v>173</v>
      </c>
      <c r="TCH18" s="51"/>
      <c r="TCI18" s="60">
        <f t="shared" ref="TCI18" si="5560">TCJ18/1.19</f>
        <v>126.05042016806723</v>
      </c>
      <c r="TCJ18" s="62">
        <v>150</v>
      </c>
      <c r="TCK18" s="83" t="s">
        <v>203</v>
      </c>
      <c r="TCL18" s="102" t="s">
        <v>204</v>
      </c>
      <c r="TCM18" s="51" t="s">
        <v>174</v>
      </c>
      <c r="TCN18" s="51" t="s">
        <v>174</v>
      </c>
      <c r="TCO18" s="51" t="s">
        <v>173</v>
      </c>
      <c r="TCP18" s="51"/>
      <c r="TCQ18" s="60">
        <f t="shared" ref="TCQ18" si="5561">TCR18/1.19</f>
        <v>126.05042016806723</v>
      </c>
      <c r="TCR18" s="62">
        <v>150</v>
      </c>
      <c r="TCS18" s="83" t="s">
        <v>203</v>
      </c>
      <c r="TCT18" s="102" t="s">
        <v>204</v>
      </c>
      <c r="TCU18" s="51" t="s">
        <v>174</v>
      </c>
      <c r="TCV18" s="51" t="s">
        <v>174</v>
      </c>
      <c r="TCW18" s="51" t="s">
        <v>173</v>
      </c>
      <c r="TCX18" s="51"/>
      <c r="TCY18" s="60">
        <f t="shared" ref="TCY18" si="5562">TCZ18/1.19</f>
        <v>126.05042016806723</v>
      </c>
      <c r="TCZ18" s="62">
        <v>150</v>
      </c>
      <c r="TDA18" s="83" t="s">
        <v>203</v>
      </c>
      <c r="TDB18" s="102" t="s">
        <v>204</v>
      </c>
      <c r="TDC18" s="51" t="s">
        <v>174</v>
      </c>
      <c r="TDD18" s="51" t="s">
        <v>174</v>
      </c>
      <c r="TDE18" s="51" t="s">
        <v>173</v>
      </c>
      <c r="TDF18" s="51"/>
      <c r="TDG18" s="60">
        <f t="shared" ref="TDG18" si="5563">TDH18/1.19</f>
        <v>126.05042016806723</v>
      </c>
      <c r="TDH18" s="62">
        <v>150</v>
      </c>
      <c r="TDI18" s="83" t="s">
        <v>203</v>
      </c>
      <c r="TDJ18" s="102" t="s">
        <v>204</v>
      </c>
      <c r="TDK18" s="51" t="s">
        <v>174</v>
      </c>
      <c r="TDL18" s="51" t="s">
        <v>174</v>
      </c>
      <c r="TDM18" s="51" t="s">
        <v>173</v>
      </c>
      <c r="TDN18" s="51"/>
      <c r="TDO18" s="60">
        <f t="shared" ref="TDO18" si="5564">TDP18/1.19</f>
        <v>126.05042016806723</v>
      </c>
      <c r="TDP18" s="62">
        <v>150</v>
      </c>
      <c r="TDQ18" s="83" t="s">
        <v>203</v>
      </c>
      <c r="TDR18" s="102" t="s">
        <v>204</v>
      </c>
      <c r="TDS18" s="51" t="s">
        <v>174</v>
      </c>
      <c r="TDT18" s="51" t="s">
        <v>174</v>
      </c>
      <c r="TDU18" s="51" t="s">
        <v>173</v>
      </c>
      <c r="TDV18" s="51"/>
      <c r="TDW18" s="60">
        <f t="shared" ref="TDW18" si="5565">TDX18/1.19</f>
        <v>126.05042016806723</v>
      </c>
      <c r="TDX18" s="62">
        <v>150</v>
      </c>
      <c r="TDY18" s="83" t="s">
        <v>203</v>
      </c>
      <c r="TDZ18" s="102" t="s">
        <v>204</v>
      </c>
      <c r="TEA18" s="51" t="s">
        <v>174</v>
      </c>
      <c r="TEB18" s="51" t="s">
        <v>174</v>
      </c>
      <c r="TEC18" s="51" t="s">
        <v>173</v>
      </c>
      <c r="TED18" s="51"/>
      <c r="TEE18" s="60">
        <f t="shared" ref="TEE18" si="5566">TEF18/1.19</f>
        <v>126.05042016806723</v>
      </c>
      <c r="TEF18" s="62">
        <v>150</v>
      </c>
      <c r="TEG18" s="83" t="s">
        <v>203</v>
      </c>
      <c r="TEH18" s="102" t="s">
        <v>204</v>
      </c>
      <c r="TEI18" s="51" t="s">
        <v>174</v>
      </c>
      <c r="TEJ18" s="51" t="s">
        <v>174</v>
      </c>
      <c r="TEK18" s="51" t="s">
        <v>173</v>
      </c>
      <c r="TEL18" s="51"/>
      <c r="TEM18" s="60">
        <f t="shared" ref="TEM18" si="5567">TEN18/1.19</f>
        <v>126.05042016806723</v>
      </c>
      <c r="TEN18" s="62">
        <v>150</v>
      </c>
      <c r="TEO18" s="83" t="s">
        <v>203</v>
      </c>
      <c r="TEP18" s="102" t="s">
        <v>204</v>
      </c>
      <c r="TEQ18" s="51" t="s">
        <v>174</v>
      </c>
      <c r="TER18" s="51" t="s">
        <v>174</v>
      </c>
      <c r="TES18" s="51" t="s">
        <v>173</v>
      </c>
      <c r="TET18" s="51"/>
      <c r="TEU18" s="60">
        <f t="shared" ref="TEU18" si="5568">TEV18/1.19</f>
        <v>126.05042016806723</v>
      </c>
      <c r="TEV18" s="62">
        <v>150</v>
      </c>
      <c r="TEW18" s="83" t="s">
        <v>203</v>
      </c>
      <c r="TEX18" s="102" t="s">
        <v>204</v>
      </c>
      <c r="TEY18" s="51" t="s">
        <v>174</v>
      </c>
      <c r="TEZ18" s="51" t="s">
        <v>174</v>
      </c>
      <c r="TFA18" s="51" t="s">
        <v>173</v>
      </c>
      <c r="TFB18" s="51"/>
      <c r="TFC18" s="60">
        <f t="shared" ref="TFC18" si="5569">TFD18/1.19</f>
        <v>126.05042016806723</v>
      </c>
      <c r="TFD18" s="62">
        <v>150</v>
      </c>
      <c r="TFE18" s="83" t="s">
        <v>203</v>
      </c>
      <c r="TFF18" s="102" t="s">
        <v>204</v>
      </c>
      <c r="TFG18" s="51" t="s">
        <v>174</v>
      </c>
      <c r="TFH18" s="51" t="s">
        <v>174</v>
      </c>
      <c r="TFI18" s="51" t="s">
        <v>173</v>
      </c>
      <c r="TFJ18" s="51"/>
      <c r="TFK18" s="60">
        <f t="shared" ref="TFK18" si="5570">TFL18/1.19</f>
        <v>126.05042016806723</v>
      </c>
      <c r="TFL18" s="62">
        <v>150</v>
      </c>
      <c r="TFM18" s="83" t="s">
        <v>203</v>
      </c>
      <c r="TFN18" s="102" t="s">
        <v>204</v>
      </c>
      <c r="TFO18" s="51" t="s">
        <v>174</v>
      </c>
      <c r="TFP18" s="51" t="s">
        <v>174</v>
      </c>
      <c r="TFQ18" s="51" t="s">
        <v>173</v>
      </c>
      <c r="TFR18" s="51"/>
      <c r="TFS18" s="60">
        <f t="shared" ref="TFS18" si="5571">TFT18/1.19</f>
        <v>126.05042016806723</v>
      </c>
      <c r="TFT18" s="62">
        <v>150</v>
      </c>
      <c r="TFU18" s="83" t="s">
        <v>203</v>
      </c>
      <c r="TFV18" s="102" t="s">
        <v>204</v>
      </c>
      <c r="TFW18" s="51" t="s">
        <v>174</v>
      </c>
      <c r="TFX18" s="51" t="s">
        <v>174</v>
      </c>
      <c r="TFY18" s="51" t="s">
        <v>173</v>
      </c>
      <c r="TFZ18" s="51"/>
      <c r="TGA18" s="60">
        <f t="shared" ref="TGA18" si="5572">TGB18/1.19</f>
        <v>126.05042016806723</v>
      </c>
      <c r="TGB18" s="62">
        <v>150</v>
      </c>
      <c r="TGC18" s="83" t="s">
        <v>203</v>
      </c>
      <c r="TGD18" s="102" t="s">
        <v>204</v>
      </c>
      <c r="TGE18" s="51" t="s">
        <v>174</v>
      </c>
      <c r="TGF18" s="51" t="s">
        <v>174</v>
      </c>
      <c r="TGG18" s="51" t="s">
        <v>173</v>
      </c>
      <c r="TGH18" s="51"/>
      <c r="TGI18" s="60">
        <f t="shared" ref="TGI18" si="5573">TGJ18/1.19</f>
        <v>126.05042016806723</v>
      </c>
      <c r="TGJ18" s="62">
        <v>150</v>
      </c>
      <c r="TGK18" s="83" t="s">
        <v>203</v>
      </c>
      <c r="TGL18" s="102" t="s">
        <v>204</v>
      </c>
      <c r="TGM18" s="51" t="s">
        <v>174</v>
      </c>
      <c r="TGN18" s="51" t="s">
        <v>174</v>
      </c>
      <c r="TGO18" s="51" t="s">
        <v>173</v>
      </c>
      <c r="TGP18" s="51"/>
      <c r="TGQ18" s="60">
        <f t="shared" ref="TGQ18" si="5574">TGR18/1.19</f>
        <v>126.05042016806723</v>
      </c>
      <c r="TGR18" s="62">
        <v>150</v>
      </c>
      <c r="TGS18" s="83" t="s">
        <v>203</v>
      </c>
      <c r="TGT18" s="102" t="s">
        <v>204</v>
      </c>
      <c r="TGU18" s="51" t="s">
        <v>174</v>
      </c>
      <c r="TGV18" s="51" t="s">
        <v>174</v>
      </c>
      <c r="TGW18" s="51" t="s">
        <v>173</v>
      </c>
      <c r="TGX18" s="51"/>
      <c r="TGY18" s="60">
        <f t="shared" ref="TGY18" si="5575">TGZ18/1.19</f>
        <v>126.05042016806723</v>
      </c>
      <c r="TGZ18" s="62">
        <v>150</v>
      </c>
      <c r="THA18" s="83" t="s">
        <v>203</v>
      </c>
      <c r="THB18" s="102" t="s">
        <v>204</v>
      </c>
      <c r="THC18" s="51" t="s">
        <v>174</v>
      </c>
      <c r="THD18" s="51" t="s">
        <v>174</v>
      </c>
      <c r="THE18" s="51" t="s">
        <v>173</v>
      </c>
      <c r="THF18" s="51"/>
      <c r="THG18" s="60">
        <f t="shared" ref="THG18" si="5576">THH18/1.19</f>
        <v>126.05042016806723</v>
      </c>
      <c r="THH18" s="62">
        <v>150</v>
      </c>
      <c r="THI18" s="83" t="s">
        <v>203</v>
      </c>
      <c r="THJ18" s="102" t="s">
        <v>204</v>
      </c>
      <c r="THK18" s="51" t="s">
        <v>174</v>
      </c>
      <c r="THL18" s="51" t="s">
        <v>174</v>
      </c>
      <c r="THM18" s="51" t="s">
        <v>173</v>
      </c>
      <c r="THN18" s="51"/>
      <c r="THO18" s="60">
        <f t="shared" ref="THO18" si="5577">THP18/1.19</f>
        <v>126.05042016806723</v>
      </c>
      <c r="THP18" s="62">
        <v>150</v>
      </c>
      <c r="THQ18" s="83" t="s">
        <v>203</v>
      </c>
      <c r="THR18" s="102" t="s">
        <v>204</v>
      </c>
      <c r="THS18" s="51" t="s">
        <v>174</v>
      </c>
      <c r="THT18" s="51" t="s">
        <v>174</v>
      </c>
      <c r="THU18" s="51" t="s">
        <v>173</v>
      </c>
      <c r="THV18" s="51"/>
      <c r="THW18" s="60">
        <f t="shared" ref="THW18" si="5578">THX18/1.19</f>
        <v>126.05042016806723</v>
      </c>
      <c r="THX18" s="62">
        <v>150</v>
      </c>
      <c r="THY18" s="83" t="s">
        <v>203</v>
      </c>
      <c r="THZ18" s="102" t="s">
        <v>204</v>
      </c>
      <c r="TIA18" s="51" t="s">
        <v>174</v>
      </c>
      <c r="TIB18" s="51" t="s">
        <v>174</v>
      </c>
      <c r="TIC18" s="51" t="s">
        <v>173</v>
      </c>
      <c r="TID18" s="51"/>
      <c r="TIE18" s="60">
        <f t="shared" ref="TIE18" si="5579">TIF18/1.19</f>
        <v>126.05042016806723</v>
      </c>
      <c r="TIF18" s="62">
        <v>150</v>
      </c>
      <c r="TIG18" s="83" t="s">
        <v>203</v>
      </c>
      <c r="TIH18" s="102" t="s">
        <v>204</v>
      </c>
      <c r="TII18" s="51" t="s">
        <v>174</v>
      </c>
      <c r="TIJ18" s="51" t="s">
        <v>174</v>
      </c>
      <c r="TIK18" s="51" t="s">
        <v>173</v>
      </c>
      <c r="TIL18" s="51"/>
      <c r="TIM18" s="60">
        <f t="shared" ref="TIM18" si="5580">TIN18/1.19</f>
        <v>126.05042016806723</v>
      </c>
      <c r="TIN18" s="62">
        <v>150</v>
      </c>
      <c r="TIO18" s="83" t="s">
        <v>203</v>
      </c>
      <c r="TIP18" s="102" t="s">
        <v>204</v>
      </c>
      <c r="TIQ18" s="51" t="s">
        <v>174</v>
      </c>
      <c r="TIR18" s="51" t="s">
        <v>174</v>
      </c>
      <c r="TIS18" s="51" t="s">
        <v>173</v>
      </c>
      <c r="TIT18" s="51"/>
      <c r="TIU18" s="60">
        <f t="shared" ref="TIU18" si="5581">TIV18/1.19</f>
        <v>126.05042016806723</v>
      </c>
      <c r="TIV18" s="62">
        <v>150</v>
      </c>
      <c r="TIW18" s="83" t="s">
        <v>203</v>
      </c>
      <c r="TIX18" s="102" t="s">
        <v>204</v>
      </c>
      <c r="TIY18" s="51" t="s">
        <v>174</v>
      </c>
      <c r="TIZ18" s="51" t="s">
        <v>174</v>
      </c>
      <c r="TJA18" s="51" t="s">
        <v>173</v>
      </c>
      <c r="TJB18" s="51"/>
      <c r="TJC18" s="60">
        <f t="shared" ref="TJC18" si="5582">TJD18/1.19</f>
        <v>126.05042016806723</v>
      </c>
      <c r="TJD18" s="62">
        <v>150</v>
      </c>
      <c r="TJE18" s="83" t="s">
        <v>203</v>
      </c>
      <c r="TJF18" s="102" t="s">
        <v>204</v>
      </c>
      <c r="TJG18" s="51" t="s">
        <v>174</v>
      </c>
      <c r="TJH18" s="51" t="s">
        <v>174</v>
      </c>
      <c r="TJI18" s="51" t="s">
        <v>173</v>
      </c>
      <c r="TJJ18" s="51"/>
      <c r="TJK18" s="60">
        <f t="shared" ref="TJK18" si="5583">TJL18/1.19</f>
        <v>126.05042016806723</v>
      </c>
      <c r="TJL18" s="62">
        <v>150</v>
      </c>
      <c r="TJM18" s="83" t="s">
        <v>203</v>
      </c>
      <c r="TJN18" s="102" t="s">
        <v>204</v>
      </c>
      <c r="TJO18" s="51" t="s">
        <v>174</v>
      </c>
      <c r="TJP18" s="51" t="s">
        <v>174</v>
      </c>
      <c r="TJQ18" s="51" t="s">
        <v>173</v>
      </c>
      <c r="TJR18" s="51"/>
      <c r="TJS18" s="60">
        <f t="shared" ref="TJS18" si="5584">TJT18/1.19</f>
        <v>126.05042016806723</v>
      </c>
      <c r="TJT18" s="62">
        <v>150</v>
      </c>
      <c r="TJU18" s="83" t="s">
        <v>203</v>
      </c>
      <c r="TJV18" s="102" t="s">
        <v>204</v>
      </c>
      <c r="TJW18" s="51" t="s">
        <v>174</v>
      </c>
      <c r="TJX18" s="51" t="s">
        <v>174</v>
      </c>
      <c r="TJY18" s="51" t="s">
        <v>173</v>
      </c>
      <c r="TJZ18" s="51"/>
      <c r="TKA18" s="60">
        <f t="shared" ref="TKA18" si="5585">TKB18/1.19</f>
        <v>126.05042016806723</v>
      </c>
      <c r="TKB18" s="62">
        <v>150</v>
      </c>
      <c r="TKC18" s="83" t="s">
        <v>203</v>
      </c>
      <c r="TKD18" s="102" t="s">
        <v>204</v>
      </c>
      <c r="TKE18" s="51" t="s">
        <v>174</v>
      </c>
      <c r="TKF18" s="51" t="s">
        <v>174</v>
      </c>
      <c r="TKG18" s="51" t="s">
        <v>173</v>
      </c>
      <c r="TKH18" s="51"/>
      <c r="TKI18" s="60">
        <f t="shared" ref="TKI18" si="5586">TKJ18/1.19</f>
        <v>126.05042016806723</v>
      </c>
      <c r="TKJ18" s="62">
        <v>150</v>
      </c>
      <c r="TKK18" s="83" t="s">
        <v>203</v>
      </c>
      <c r="TKL18" s="102" t="s">
        <v>204</v>
      </c>
      <c r="TKM18" s="51" t="s">
        <v>174</v>
      </c>
      <c r="TKN18" s="51" t="s">
        <v>174</v>
      </c>
      <c r="TKO18" s="51" t="s">
        <v>173</v>
      </c>
      <c r="TKP18" s="51"/>
      <c r="TKQ18" s="60">
        <f t="shared" ref="TKQ18" si="5587">TKR18/1.19</f>
        <v>126.05042016806723</v>
      </c>
      <c r="TKR18" s="62">
        <v>150</v>
      </c>
      <c r="TKS18" s="83" t="s">
        <v>203</v>
      </c>
      <c r="TKT18" s="102" t="s">
        <v>204</v>
      </c>
      <c r="TKU18" s="51" t="s">
        <v>174</v>
      </c>
      <c r="TKV18" s="51" t="s">
        <v>174</v>
      </c>
      <c r="TKW18" s="51" t="s">
        <v>173</v>
      </c>
      <c r="TKX18" s="51"/>
      <c r="TKY18" s="60">
        <f t="shared" ref="TKY18" si="5588">TKZ18/1.19</f>
        <v>126.05042016806723</v>
      </c>
      <c r="TKZ18" s="62">
        <v>150</v>
      </c>
      <c r="TLA18" s="83" t="s">
        <v>203</v>
      </c>
      <c r="TLB18" s="102" t="s">
        <v>204</v>
      </c>
      <c r="TLC18" s="51" t="s">
        <v>174</v>
      </c>
      <c r="TLD18" s="51" t="s">
        <v>174</v>
      </c>
      <c r="TLE18" s="51" t="s">
        <v>173</v>
      </c>
      <c r="TLF18" s="51"/>
      <c r="TLG18" s="60">
        <f t="shared" ref="TLG18" si="5589">TLH18/1.19</f>
        <v>126.05042016806723</v>
      </c>
      <c r="TLH18" s="62">
        <v>150</v>
      </c>
      <c r="TLI18" s="83" t="s">
        <v>203</v>
      </c>
      <c r="TLJ18" s="102" t="s">
        <v>204</v>
      </c>
      <c r="TLK18" s="51" t="s">
        <v>174</v>
      </c>
      <c r="TLL18" s="51" t="s">
        <v>174</v>
      </c>
      <c r="TLM18" s="51" t="s">
        <v>173</v>
      </c>
      <c r="TLN18" s="51"/>
      <c r="TLO18" s="60">
        <f t="shared" ref="TLO18" si="5590">TLP18/1.19</f>
        <v>126.05042016806723</v>
      </c>
      <c r="TLP18" s="62">
        <v>150</v>
      </c>
      <c r="TLQ18" s="83" t="s">
        <v>203</v>
      </c>
      <c r="TLR18" s="102" t="s">
        <v>204</v>
      </c>
      <c r="TLS18" s="51" t="s">
        <v>174</v>
      </c>
      <c r="TLT18" s="51" t="s">
        <v>174</v>
      </c>
      <c r="TLU18" s="51" t="s">
        <v>173</v>
      </c>
      <c r="TLV18" s="51"/>
      <c r="TLW18" s="60">
        <f t="shared" ref="TLW18" si="5591">TLX18/1.19</f>
        <v>126.05042016806723</v>
      </c>
      <c r="TLX18" s="62">
        <v>150</v>
      </c>
      <c r="TLY18" s="83" t="s">
        <v>203</v>
      </c>
      <c r="TLZ18" s="102" t="s">
        <v>204</v>
      </c>
      <c r="TMA18" s="51" t="s">
        <v>174</v>
      </c>
      <c r="TMB18" s="51" t="s">
        <v>174</v>
      </c>
      <c r="TMC18" s="51" t="s">
        <v>173</v>
      </c>
      <c r="TMD18" s="51"/>
      <c r="TME18" s="60">
        <f t="shared" ref="TME18" si="5592">TMF18/1.19</f>
        <v>126.05042016806723</v>
      </c>
      <c r="TMF18" s="62">
        <v>150</v>
      </c>
      <c r="TMG18" s="83" t="s">
        <v>203</v>
      </c>
      <c r="TMH18" s="102" t="s">
        <v>204</v>
      </c>
      <c r="TMI18" s="51" t="s">
        <v>174</v>
      </c>
      <c r="TMJ18" s="51" t="s">
        <v>174</v>
      </c>
      <c r="TMK18" s="51" t="s">
        <v>173</v>
      </c>
      <c r="TML18" s="51"/>
      <c r="TMM18" s="60">
        <f t="shared" ref="TMM18" si="5593">TMN18/1.19</f>
        <v>126.05042016806723</v>
      </c>
      <c r="TMN18" s="62">
        <v>150</v>
      </c>
      <c r="TMO18" s="83" t="s">
        <v>203</v>
      </c>
      <c r="TMP18" s="102" t="s">
        <v>204</v>
      </c>
      <c r="TMQ18" s="51" t="s">
        <v>174</v>
      </c>
      <c r="TMR18" s="51" t="s">
        <v>174</v>
      </c>
      <c r="TMS18" s="51" t="s">
        <v>173</v>
      </c>
      <c r="TMT18" s="51"/>
      <c r="TMU18" s="60">
        <f t="shared" ref="TMU18" si="5594">TMV18/1.19</f>
        <v>126.05042016806723</v>
      </c>
      <c r="TMV18" s="62">
        <v>150</v>
      </c>
      <c r="TMW18" s="83" t="s">
        <v>203</v>
      </c>
      <c r="TMX18" s="102" t="s">
        <v>204</v>
      </c>
      <c r="TMY18" s="51" t="s">
        <v>174</v>
      </c>
      <c r="TMZ18" s="51" t="s">
        <v>174</v>
      </c>
      <c r="TNA18" s="51" t="s">
        <v>173</v>
      </c>
      <c r="TNB18" s="51"/>
      <c r="TNC18" s="60">
        <f t="shared" ref="TNC18" si="5595">TND18/1.19</f>
        <v>126.05042016806723</v>
      </c>
      <c r="TND18" s="62">
        <v>150</v>
      </c>
      <c r="TNE18" s="83" t="s">
        <v>203</v>
      </c>
      <c r="TNF18" s="102" t="s">
        <v>204</v>
      </c>
      <c r="TNG18" s="51" t="s">
        <v>174</v>
      </c>
      <c r="TNH18" s="51" t="s">
        <v>174</v>
      </c>
      <c r="TNI18" s="51" t="s">
        <v>173</v>
      </c>
      <c r="TNJ18" s="51"/>
      <c r="TNK18" s="60">
        <f t="shared" ref="TNK18" si="5596">TNL18/1.19</f>
        <v>126.05042016806723</v>
      </c>
      <c r="TNL18" s="62">
        <v>150</v>
      </c>
      <c r="TNM18" s="83" t="s">
        <v>203</v>
      </c>
      <c r="TNN18" s="102" t="s">
        <v>204</v>
      </c>
      <c r="TNO18" s="51" t="s">
        <v>174</v>
      </c>
      <c r="TNP18" s="51" t="s">
        <v>174</v>
      </c>
      <c r="TNQ18" s="51" t="s">
        <v>173</v>
      </c>
      <c r="TNR18" s="51"/>
      <c r="TNS18" s="60">
        <f t="shared" ref="TNS18" si="5597">TNT18/1.19</f>
        <v>126.05042016806723</v>
      </c>
      <c r="TNT18" s="62">
        <v>150</v>
      </c>
      <c r="TNU18" s="83" t="s">
        <v>203</v>
      </c>
      <c r="TNV18" s="102" t="s">
        <v>204</v>
      </c>
      <c r="TNW18" s="51" t="s">
        <v>174</v>
      </c>
      <c r="TNX18" s="51" t="s">
        <v>174</v>
      </c>
      <c r="TNY18" s="51" t="s">
        <v>173</v>
      </c>
      <c r="TNZ18" s="51"/>
      <c r="TOA18" s="60">
        <f t="shared" ref="TOA18" si="5598">TOB18/1.19</f>
        <v>126.05042016806723</v>
      </c>
      <c r="TOB18" s="62">
        <v>150</v>
      </c>
      <c r="TOC18" s="83" t="s">
        <v>203</v>
      </c>
      <c r="TOD18" s="102" t="s">
        <v>204</v>
      </c>
      <c r="TOE18" s="51" t="s">
        <v>174</v>
      </c>
      <c r="TOF18" s="51" t="s">
        <v>174</v>
      </c>
      <c r="TOG18" s="51" t="s">
        <v>173</v>
      </c>
      <c r="TOH18" s="51"/>
      <c r="TOI18" s="60">
        <f t="shared" ref="TOI18" si="5599">TOJ18/1.19</f>
        <v>126.05042016806723</v>
      </c>
      <c r="TOJ18" s="62">
        <v>150</v>
      </c>
      <c r="TOK18" s="83" t="s">
        <v>203</v>
      </c>
      <c r="TOL18" s="102" t="s">
        <v>204</v>
      </c>
      <c r="TOM18" s="51" t="s">
        <v>174</v>
      </c>
      <c r="TON18" s="51" t="s">
        <v>174</v>
      </c>
      <c r="TOO18" s="51" t="s">
        <v>173</v>
      </c>
      <c r="TOP18" s="51"/>
      <c r="TOQ18" s="60">
        <f t="shared" ref="TOQ18" si="5600">TOR18/1.19</f>
        <v>126.05042016806723</v>
      </c>
      <c r="TOR18" s="62">
        <v>150</v>
      </c>
      <c r="TOS18" s="83" t="s">
        <v>203</v>
      </c>
      <c r="TOT18" s="102" t="s">
        <v>204</v>
      </c>
      <c r="TOU18" s="51" t="s">
        <v>174</v>
      </c>
      <c r="TOV18" s="51" t="s">
        <v>174</v>
      </c>
      <c r="TOW18" s="51" t="s">
        <v>173</v>
      </c>
      <c r="TOX18" s="51"/>
      <c r="TOY18" s="60">
        <f t="shared" ref="TOY18" si="5601">TOZ18/1.19</f>
        <v>126.05042016806723</v>
      </c>
      <c r="TOZ18" s="62">
        <v>150</v>
      </c>
      <c r="TPA18" s="83" t="s">
        <v>203</v>
      </c>
      <c r="TPB18" s="102" t="s">
        <v>204</v>
      </c>
      <c r="TPC18" s="51" t="s">
        <v>174</v>
      </c>
      <c r="TPD18" s="51" t="s">
        <v>174</v>
      </c>
      <c r="TPE18" s="51" t="s">
        <v>173</v>
      </c>
      <c r="TPF18" s="51"/>
      <c r="TPG18" s="60">
        <f t="shared" ref="TPG18" si="5602">TPH18/1.19</f>
        <v>126.05042016806723</v>
      </c>
      <c r="TPH18" s="62">
        <v>150</v>
      </c>
      <c r="TPI18" s="83" t="s">
        <v>203</v>
      </c>
      <c r="TPJ18" s="102" t="s">
        <v>204</v>
      </c>
      <c r="TPK18" s="51" t="s">
        <v>174</v>
      </c>
      <c r="TPL18" s="51" t="s">
        <v>174</v>
      </c>
      <c r="TPM18" s="51" t="s">
        <v>173</v>
      </c>
      <c r="TPN18" s="51"/>
      <c r="TPO18" s="60">
        <f t="shared" ref="TPO18" si="5603">TPP18/1.19</f>
        <v>126.05042016806723</v>
      </c>
      <c r="TPP18" s="62">
        <v>150</v>
      </c>
      <c r="TPQ18" s="83" t="s">
        <v>203</v>
      </c>
      <c r="TPR18" s="102" t="s">
        <v>204</v>
      </c>
      <c r="TPS18" s="51" t="s">
        <v>174</v>
      </c>
      <c r="TPT18" s="51" t="s">
        <v>174</v>
      </c>
      <c r="TPU18" s="51" t="s">
        <v>173</v>
      </c>
      <c r="TPV18" s="51"/>
      <c r="TPW18" s="60">
        <f t="shared" ref="TPW18" si="5604">TPX18/1.19</f>
        <v>126.05042016806723</v>
      </c>
      <c r="TPX18" s="62">
        <v>150</v>
      </c>
      <c r="TPY18" s="83" t="s">
        <v>203</v>
      </c>
      <c r="TPZ18" s="102" t="s">
        <v>204</v>
      </c>
      <c r="TQA18" s="51" t="s">
        <v>174</v>
      </c>
      <c r="TQB18" s="51" t="s">
        <v>174</v>
      </c>
      <c r="TQC18" s="51" t="s">
        <v>173</v>
      </c>
      <c r="TQD18" s="51"/>
      <c r="TQE18" s="60">
        <f t="shared" ref="TQE18" si="5605">TQF18/1.19</f>
        <v>126.05042016806723</v>
      </c>
      <c r="TQF18" s="62">
        <v>150</v>
      </c>
      <c r="TQG18" s="83" t="s">
        <v>203</v>
      </c>
      <c r="TQH18" s="102" t="s">
        <v>204</v>
      </c>
      <c r="TQI18" s="51" t="s">
        <v>174</v>
      </c>
      <c r="TQJ18" s="51" t="s">
        <v>174</v>
      </c>
      <c r="TQK18" s="51" t="s">
        <v>173</v>
      </c>
      <c r="TQL18" s="51"/>
      <c r="TQM18" s="60">
        <f t="shared" ref="TQM18" si="5606">TQN18/1.19</f>
        <v>126.05042016806723</v>
      </c>
      <c r="TQN18" s="62">
        <v>150</v>
      </c>
      <c r="TQO18" s="83" t="s">
        <v>203</v>
      </c>
      <c r="TQP18" s="102" t="s">
        <v>204</v>
      </c>
      <c r="TQQ18" s="51" t="s">
        <v>174</v>
      </c>
      <c r="TQR18" s="51" t="s">
        <v>174</v>
      </c>
      <c r="TQS18" s="51" t="s">
        <v>173</v>
      </c>
      <c r="TQT18" s="51"/>
      <c r="TQU18" s="60">
        <f t="shared" ref="TQU18" si="5607">TQV18/1.19</f>
        <v>126.05042016806723</v>
      </c>
      <c r="TQV18" s="62">
        <v>150</v>
      </c>
      <c r="TQW18" s="83" t="s">
        <v>203</v>
      </c>
      <c r="TQX18" s="102" t="s">
        <v>204</v>
      </c>
      <c r="TQY18" s="51" t="s">
        <v>174</v>
      </c>
      <c r="TQZ18" s="51" t="s">
        <v>174</v>
      </c>
      <c r="TRA18" s="51" t="s">
        <v>173</v>
      </c>
      <c r="TRB18" s="51"/>
      <c r="TRC18" s="60">
        <f t="shared" ref="TRC18" si="5608">TRD18/1.19</f>
        <v>126.05042016806723</v>
      </c>
      <c r="TRD18" s="62">
        <v>150</v>
      </c>
      <c r="TRE18" s="83" t="s">
        <v>203</v>
      </c>
      <c r="TRF18" s="102" t="s">
        <v>204</v>
      </c>
      <c r="TRG18" s="51" t="s">
        <v>174</v>
      </c>
      <c r="TRH18" s="51" t="s">
        <v>174</v>
      </c>
      <c r="TRI18" s="51" t="s">
        <v>173</v>
      </c>
      <c r="TRJ18" s="51"/>
      <c r="TRK18" s="60">
        <f t="shared" ref="TRK18" si="5609">TRL18/1.19</f>
        <v>126.05042016806723</v>
      </c>
      <c r="TRL18" s="62">
        <v>150</v>
      </c>
      <c r="TRM18" s="83" t="s">
        <v>203</v>
      </c>
      <c r="TRN18" s="102" t="s">
        <v>204</v>
      </c>
      <c r="TRO18" s="51" t="s">
        <v>174</v>
      </c>
      <c r="TRP18" s="51" t="s">
        <v>174</v>
      </c>
      <c r="TRQ18" s="51" t="s">
        <v>173</v>
      </c>
      <c r="TRR18" s="51"/>
      <c r="TRS18" s="60">
        <f t="shared" ref="TRS18" si="5610">TRT18/1.19</f>
        <v>126.05042016806723</v>
      </c>
      <c r="TRT18" s="62">
        <v>150</v>
      </c>
      <c r="TRU18" s="83" t="s">
        <v>203</v>
      </c>
      <c r="TRV18" s="102" t="s">
        <v>204</v>
      </c>
      <c r="TRW18" s="51" t="s">
        <v>174</v>
      </c>
      <c r="TRX18" s="51" t="s">
        <v>174</v>
      </c>
      <c r="TRY18" s="51" t="s">
        <v>173</v>
      </c>
      <c r="TRZ18" s="51"/>
      <c r="TSA18" s="60">
        <f t="shared" ref="TSA18" si="5611">TSB18/1.19</f>
        <v>126.05042016806723</v>
      </c>
      <c r="TSB18" s="62">
        <v>150</v>
      </c>
      <c r="TSC18" s="83" t="s">
        <v>203</v>
      </c>
      <c r="TSD18" s="102" t="s">
        <v>204</v>
      </c>
      <c r="TSE18" s="51" t="s">
        <v>174</v>
      </c>
      <c r="TSF18" s="51" t="s">
        <v>174</v>
      </c>
      <c r="TSG18" s="51" t="s">
        <v>173</v>
      </c>
      <c r="TSH18" s="51"/>
      <c r="TSI18" s="60">
        <f t="shared" ref="TSI18" si="5612">TSJ18/1.19</f>
        <v>126.05042016806723</v>
      </c>
      <c r="TSJ18" s="62">
        <v>150</v>
      </c>
      <c r="TSK18" s="83" t="s">
        <v>203</v>
      </c>
      <c r="TSL18" s="102" t="s">
        <v>204</v>
      </c>
      <c r="TSM18" s="51" t="s">
        <v>174</v>
      </c>
      <c r="TSN18" s="51" t="s">
        <v>174</v>
      </c>
      <c r="TSO18" s="51" t="s">
        <v>173</v>
      </c>
      <c r="TSP18" s="51"/>
      <c r="TSQ18" s="60">
        <f t="shared" ref="TSQ18" si="5613">TSR18/1.19</f>
        <v>126.05042016806723</v>
      </c>
      <c r="TSR18" s="62">
        <v>150</v>
      </c>
      <c r="TSS18" s="83" t="s">
        <v>203</v>
      </c>
      <c r="TST18" s="102" t="s">
        <v>204</v>
      </c>
      <c r="TSU18" s="51" t="s">
        <v>174</v>
      </c>
      <c r="TSV18" s="51" t="s">
        <v>174</v>
      </c>
      <c r="TSW18" s="51" t="s">
        <v>173</v>
      </c>
      <c r="TSX18" s="51"/>
      <c r="TSY18" s="60">
        <f t="shared" ref="TSY18" si="5614">TSZ18/1.19</f>
        <v>126.05042016806723</v>
      </c>
      <c r="TSZ18" s="62">
        <v>150</v>
      </c>
      <c r="TTA18" s="83" t="s">
        <v>203</v>
      </c>
      <c r="TTB18" s="102" t="s">
        <v>204</v>
      </c>
      <c r="TTC18" s="51" t="s">
        <v>174</v>
      </c>
      <c r="TTD18" s="51" t="s">
        <v>174</v>
      </c>
      <c r="TTE18" s="51" t="s">
        <v>173</v>
      </c>
      <c r="TTF18" s="51"/>
      <c r="TTG18" s="60">
        <f t="shared" ref="TTG18" si="5615">TTH18/1.19</f>
        <v>126.05042016806723</v>
      </c>
      <c r="TTH18" s="62">
        <v>150</v>
      </c>
      <c r="TTI18" s="83" t="s">
        <v>203</v>
      </c>
      <c r="TTJ18" s="102" t="s">
        <v>204</v>
      </c>
      <c r="TTK18" s="51" t="s">
        <v>174</v>
      </c>
      <c r="TTL18" s="51" t="s">
        <v>174</v>
      </c>
      <c r="TTM18" s="51" t="s">
        <v>173</v>
      </c>
      <c r="TTN18" s="51"/>
      <c r="TTO18" s="60">
        <f t="shared" ref="TTO18" si="5616">TTP18/1.19</f>
        <v>126.05042016806723</v>
      </c>
      <c r="TTP18" s="62">
        <v>150</v>
      </c>
      <c r="TTQ18" s="83" t="s">
        <v>203</v>
      </c>
      <c r="TTR18" s="102" t="s">
        <v>204</v>
      </c>
      <c r="TTS18" s="51" t="s">
        <v>174</v>
      </c>
      <c r="TTT18" s="51" t="s">
        <v>174</v>
      </c>
      <c r="TTU18" s="51" t="s">
        <v>173</v>
      </c>
      <c r="TTV18" s="51"/>
      <c r="TTW18" s="60">
        <f t="shared" ref="TTW18" si="5617">TTX18/1.19</f>
        <v>126.05042016806723</v>
      </c>
      <c r="TTX18" s="62">
        <v>150</v>
      </c>
      <c r="TTY18" s="83" t="s">
        <v>203</v>
      </c>
      <c r="TTZ18" s="102" t="s">
        <v>204</v>
      </c>
      <c r="TUA18" s="51" t="s">
        <v>174</v>
      </c>
      <c r="TUB18" s="51" t="s">
        <v>174</v>
      </c>
      <c r="TUC18" s="51" t="s">
        <v>173</v>
      </c>
      <c r="TUD18" s="51"/>
      <c r="TUE18" s="60">
        <f t="shared" ref="TUE18" si="5618">TUF18/1.19</f>
        <v>126.05042016806723</v>
      </c>
      <c r="TUF18" s="62">
        <v>150</v>
      </c>
      <c r="TUG18" s="83" t="s">
        <v>203</v>
      </c>
      <c r="TUH18" s="102" t="s">
        <v>204</v>
      </c>
      <c r="TUI18" s="51" t="s">
        <v>174</v>
      </c>
      <c r="TUJ18" s="51" t="s">
        <v>174</v>
      </c>
      <c r="TUK18" s="51" t="s">
        <v>173</v>
      </c>
      <c r="TUL18" s="51"/>
      <c r="TUM18" s="60">
        <f t="shared" ref="TUM18" si="5619">TUN18/1.19</f>
        <v>126.05042016806723</v>
      </c>
      <c r="TUN18" s="62">
        <v>150</v>
      </c>
      <c r="TUO18" s="83" t="s">
        <v>203</v>
      </c>
      <c r="TUP18" s="102" t="s">
        <v>204</v>
      </c>
      <c r="TUQ18" s="51" t="s">
        <v>174</v>
      </c>
      <c r="TUR18" s="51" t="s">
        <v>174</v>
      </c>
      <c r="TUS18" s="51" t="s">
        <v>173</v>
      </c>
      <c r="TUT18" s="51"/>
      <c r="TUU18" s="60">
        <f t="shared" ref="TUU18" si="5620">TUV18/1.19</f>
        <v>126.05042016806723</v>
      </c>
      <c r="TUV18" s="62">
        <v>150</v>
      </c>
      <c r="TUW18" s="83" t="s">
        <v>203</v>
      </c>
      <c r="TUX18" s="102" t="s">
        <v>204</v>
      </c>
      <c r="TUY18" s="51" t="s">
        <v>174</v>
      </c>
      <c r="TUZ18" s="51" t="s">
        <v>174</v>
      </c>
      <c r="TVA18" s="51" t="s">
        <v>173</v>
      </c>
      <c r="TVB18" s="51"/>
      <c r="TVC18" s="60">
        <f t="shared" ref="TVC18" si="5621">TVD18/1.19</f>
        <v>126.05042016806723</v>
      </c>
      <c r="TVD18" s="62">
        <v>150</v>
      </c>
      <c r="TVE18" s="83" t="s">
        <v>203</v>
      </c>
      <c r="TVF18" s="102" t="s">
        <v>204</v>
      </c>
      <c r="TVG18" s="51" t="s">
        <v>174</v>
      </c>
      <c r="TVH18" s="51" t="s">
        <v>174</v>
      </c>
      <c r="TVI18" s="51" t="s">
        <v>173</v>
      </c>
      <c r="TVJ18" s="51"/>
      <c r="TVK18" s="60">
        <f t="shared" ref="TVK18" si="5622">TVL18/1.19</f>
        <v>126.05042016806723</v>
      </c>
      <c r="TVL18" s="62">
        <v>150</v>
      </c>
      <c r="TVM18" s="83" t="s">
        <v>203</v>
      </c>
      <c r="TVN18" s="102" t="s">
        <v>204</v>
      </c>
      <c r="TVO18" s="51" t="s">
        <v>174</v>
      </c>
      <c r="TVP18" s="51" t="s">
        <v>174</v>
      </c>
      <c r="TVQ18" s="51" t="s">
        <v>173</v>
      </c>
      <c r="TVR18" s="51"/>
      <c r="TVS18" s="60">
        <f t="shared" ref="TVS18" si="5623">TVT18/1.19</f>
        <v>126.05042016806723</v>
      </c>
      <c r="TVT18" s="62">
        <v>150</v>
      </c>
      <c r="TVU18" s="83" t="s">
        <v>203</v>
      </c>
      <c r="TVV18" s="102" t="s">
        <v>204</v>
      </c>
      <c r="TVW18" s="51" t="s">
        <v>174</v>
      </c>
      <c r="TVX18" s="51" t="s">
        <v>174</v>
      </c>
      <c r="TVY18" s="51" t="s">
        <v>173</v>
      </c>
      <c r="TVZ18" s="51"/>
      <c r="TWA18" s="60">
        <f t="shared" ref="TWA18" si="5624">TWB18/1.19</f>
        <v>126.05042016806723</v>
      </c>
      <c r="TWB18" s="62">
        <v>150</v>
      </c>
      <c r="TWC18" s="83" t="s">
        <v>203</v>
      </c>
      <c r="TWD18" s="102" t="s">
        <v>204</v>
      </c>
      <c r="TWE18" s="51" t="s">
        <v>174</v>
      </c>
      <c r="TWF18" s="51" t="s">
        <v>174</v>
      </c>
      <c r="TWG18" s="51" t="s">
        <v>173</v>
      </c>
      <c r="TWH18" s="51"/>
      <c r="TWI18" s="60">
        <f t="shared" ref="TWI18" si="5625">TWJ18/1.19</f>
        <v>126.05042016806723</v>
      </c>
      <c r="TWJ18" s="62">
        <v>150</v>
      </c>
      <c r="TWK18" s="83" t="s">
        <v>203</v>
      </c>
      <c r="TWL18" s="102" t="s">
        <v>204</v>
      </c>
      <c r="TWM18" s="51" t="s">
        <v>174</v>
      </c>
      <c r="TWN18" s="51" t="s">
        <v>174</v>
      </c>
      <c r="TWO18" s="51" t="s">
        <v>173</v>
      </c>
      <c r="TWP18" s="51"/>
      <c r="TWQ18" s="60">
        <f t="shared" ref="TWQ18" si="5626">TWR18/1.19</f>
        <v>126.05042016806723</v>
      </c>
      <c r="TWR18" s="62">
        <v>150</v>
      </c>
      <c r="TWS18" s="83" t="s">
        <v>203</v>
      </c>
      <c r="TWT18" s="102" t="s">
        <v>204</v>
      </c>
      <c r="TWU18" s="51" t="s">
        <v>174</v>
      </c>
      <c r="TWV18" s="51" t="s">
        <v>174</v>
      </c>
      <c r="TWW18" s="51" t="s">
        <v>173</v>
      </c>
      <c r="TWX18" s="51"/>
      <c r="TWY18" s="60">
        <f t="shared" ref="TWY18" si="5627">TWZ18/1.19</f>
        <v>126.05042016806723</v>
      </c>
      <c r="TWZ18" s="62">
        <v>150</v>
      </c>
      <c r="TXA18" s="83" t="s">
        <v>203</v>
      </c>
      <c r="TXB18" s="102" t="s">
        <v>204</v>
      </c>
      <c r="TXC18" s="51" t="s">
        <v>174</v>
      </c>
      <c r="TXD18" s="51" t="s">
        <v>174</v>
      </c>
      <c r="TXE18" s="51" t="s">
        <v>173</v>
      </c>
      <c r="TXF18" s="51"/>
      <c r="TXG18" s="60">
        <f t="shared" ref="TXG18" si="5628">TXH18/1.19</f>
        <v>126.05042016806723</v>
      </c>
      <c r="TXH18" s="62">
        <v>150</v>
      </c>
      <c r="TXI18" s="83" t="s">
        <v>203</v>
      </c>
      <c r="TXJ18" s="102" t="s">
        <v>204</v>
      </c>
      <c r="TXK18" s="51" t="s">
        <v>174</v>
      </c>
      <c r="TXL18" s="51" t="s">
        <v>174</v>
      </c>
      <c r="TXM18" s="51" t="s">
        <v>173</v>
      </c>
      <c r="TXN18" s="51"/>
      <c r="TXO18" s="60">
        <f t="shared" ref="TXO18" si="5629">TXP18/1.19</f>
        <v>126.05042016806723</v>
      </c>
      <c r="TXP18" s="62">
        <v>150</v>
      </c>
      <c r="TXQ18" s="83" t="s">
        <v>203</v>
      </c>
      <c r="TXR18" s="102" t="s">
        <v>204</v>
      </c>
      <c r="TXS18" s="51" t="s">
        <v>174</v>
      </c>
      <c r="TXT18" s="51" t="s">
        <v>174</v>
      </c>
      <c r="TXU18" s="51" t="s">
        <v>173</v>
      </c>
      <c r="TXV18" s="51"/>
      <c r="TXW18" s="60">
        <f t="shared" ref="TXW18" si="5630">TXX18/1.19</f>
        <v>126.05042016806723</v>
      </c>
      <c r="TXX18" s="62">
        <v>150</v>
      </c>
      <c r="TXY18" s="83" t="s">
        <v>203</v>
      </c>
      <c r="TXZ18" s="102" t="s">
        <v>204</v>
      </c>
      <c r="TYA18" s="51" t="s">
        <v>174</v>
      </c>
      <c r="TYB18" s="51" t="s">
        <v>174</v>
      </c>
      <c r="TYC18" s="51" t="s">
        <v>173</v>
      </c>
      <c r="TYD18" s="51"/>
      <c r="TYE18" s="60">
        <f t="shared" ref="TYE18" si="5631">TYF18/1.19</f>
        <v>126.05042016806723</v>
      </c>
      <c r="TYF18" s="62">
        <v>150</v>
      </c>
      <c r="TYG18" s="83" t="s">
        <v>203</v>
      </c>
      <c r="TYH18" s="102" t="s">
        <v>204</v>
      </c>
      <c r="TYI18" s="51" t="s">
        <v>174</v>
      </c>
      <c r="TYJ18" s="51" t="s">
        <v>174</v>
      </c>
      <c r="TYK18" s="51" t="s">
        <v>173</v>
      </c>
      <c r="TYL18" s="51"/>
      <c r="TYM18" s="60">
        <f t="shared" ref="TYM18" si="5632">TYN18/1.19</f>
        <v>126.05042016806723</v>
      </c>
      <c r="TYN18" s="62">
        <v>150</v>
      </c>
      <c r="TYO18" s="83" t="s">
        <v>203</v>
      </c>
      <c r="TYP18" s="102" t="s">
        <v>204</v>
      </c>
      <c r="TYQ18" s="51" t="s">
        <v>174</v>
      </c>
      <c r="TYR18" s="51" t="s">
        <v>174</v>
      </c>
      <c r="TYS18" s="51" t="s">
        <v>173</v>
      </c>
      <c r="TYT18" s="51"/>
      <c r="TYU18" s="60">
        <f t="shared" ref="TYU18" si="5633">TYV18/1.19</f>
        <v>126.05042016806723</v>
      </c>
      <c r="TYV18" s="62">
        <v>150</v>
      </c>
      <c r="TYW18" s="83" t="s">
        <v>203</v>
      </c>
      <c r="TYX18" s="102" t="s">
        <v>204</v>
      </c>
      <c r="TYY18" s="51" t="s">
        <v>174</v>
      </c>
      <c r="TYZ18" s="51" t="s">
        <v>174</v>
      </c>
      <c r="TZA18" s="51" t="s">
        <v>173</v>
      </c>
      <c r="TZB18" s="51"/>
      <c r="TZC18" s="60">
        <f t="shared" ref="TZC18" si="5634">TZD18/1.19</f>
        <v>126.05042016806723</v>
      </c>
      <c r="TZD18" s="62">
        <v>150</v>
      </c>
      <c r="TZE18" s="83" t="s">
        <v>203</v>
      </c>
      <c r="TZF18" s="102" t="s">
        <v>204</v>
      </c>
      <c r="TZG18" s="51" t="s">
        <v>174</v>
      </c>
      <c r="TZH18" s="51" t="s">
        <v>174</v>
      </c>
      <c r="TZI18" s="51" t="s">
        <v>173</v>
      </c>
      <c r="TZJ18" s="51"/>
      <c r="TZK18" s="60">
        <f t="shared" ref="TZK18" si="5635">TZL18/1.19</f>
        <v>126.05042016806723</v>
      </c>
      <c r="TZL18" s="62">
        <v>150</v>
      </c>
      <c r="TZM18" s="83" t="s">
        <v>203</v>
      </c>
      <c r="TZN18" s="102" t="s">
        <v>204</v>
      </c>
      <c r="TZO18" s="51" t="s">
        <v>174</v>
      </c>
      <c r="TZP18" s="51" t="s">
        <v>174</v>
      </c>
      <c r="TZQ18" s="51" t="s">
        <v>173</v>
      </c>
      <c r="TZR18" s="51"/>
      <c r="TZS18" s="60">
        <f t="shared" ref="TZS18" si="5636">TZT18/1.19</f>
        <v>126.05042016806723</v>
      </c>
      <c r="TZT18" s="62">
        <v>150</v>
      </c>
      <c r="TZU18" s="83" t="s">
        <v>203</v>
      </c>
      <c r="TZV18" s="102" t="s">
        <v>204</v>
      </c>
      <c r="TZW18" s="51" t="s">
        <v>174</v>
      </c>
      <c r="TZX18" s="51" t="s">
        <v>174</v>
      </c>
      <c r="TZY18" s="51" t="s">
        <v>173</v>
      </c>
      <c r="TZZ18" s="51"/>
      <c r="UAA18" s="60">
        <f t="shared" ref="UAA18" si="5637">UAB18/1.19</f>
        <v>126.05042016806723</v>
      </c>
      <c r="UAB18" s="62">
        <v>150</v>
      </c>
      <c r="UAC18" s="83" t="s">
        <v>203</v>
      </c>
      <c r="UAD18" s="102" t="s">
        <v>204</v>
      </c>
      <c r="UAE18" s="51" t="s">
        <v>174</v>
      </c>
      <c r="UAF18" s="51" t="s">
        <v>174</v>
      </c>
      <c r="UAG18" s="51" t="s">
        <v>173</v>
      </c>
      <c r="UAH18" s="51"/>
      <c r="UAI18" s="60">
        <f t="shared" ref="UAI18" si="5638">UAJ18/1.19</f>
        <v>126.05042016806723</v>
      </c>
      <c r="UAJ18" s="62">
        <v>150</v>
      </c>
      <c r="UAK18" s="83" t="s">
        <v>203</v>
      </c>
      <c r="UAL18" s="102" t="s">
        <v>204</v>
      </c>
      <c r="UAM18" s="51" t="s">
        <v>174</v>
      </c>
      <c r="UAN18" s="51" t="s">
        <v>174</v>
      </c>
      <c r="UAO18" s="51" t="s">
        <v>173</v>
      </c>
      <c r="UAP18" s="51"/>
      <c r="UAQ18" s="60">
        <f t="shared" ref="UAQ18" si="5639">UAR18/1.19</f>
        <v>126.05042016806723</v>
      </c>
      <c r="UAR18" s="62">
        <v>150</v>
      </c>
      <c r="UAS18" s="83" t="s">
        <v>203</v>
      </c>
      <c r="UAT18" s="102" t="s">
        <v>204</v>
      </c>
      <c r="UAU18" s="51" t="s">
        <v>174</v>
      </c>
      <c r="UAV18" s="51" t="s">
        <v>174</v>
      </c>
      <c r="UAW18" s="51" t="s">
        <v>173</v>
      </c>
      <c r="UAX18" s="51"/>
      <c r="UAY18" s="60">
        <f t="shared" ref="UAY18" si="5640">UAZ18/1.19</f>
        <v>126.05042016806723</v>
      </c>
      <c r="UAZ18" s="62">
        <v>150</v>
      </c>
      <c r="UBA18" s="83" t="s">
        <v>203</v>
      </c>
      <c r="UBB18" s="102" t="s">
        <v>204</v>
      </c>
      <c r="UBC18" s="51" t="s">
        <v>174</v>
      </c>
      <c r="UBD18" s="51" t="s">
        <v>174</v>
      </c>
      <c r="UBE18" s="51" t="s">
        <v>173</v>
      </c>
      <c r="UBF18" s="51"/>
      <c r="UBG18" s="60">
        <f t="shared" ref="UBG18" si="5641">UBH18/1.19</f>
        <v>126.05042016806723</v>
      </c>
      <c r="UBH18" s="62">
        <v>150</v>
      </c>
      <c r="UBI18" s="83" t="s">
        <v>203</v>
      </c>
      <c r="UBJ18" s="102" t="s">
        <v>204</v>
      </c>
      <c r="UBK18" s="51" t="s">
        <v>174</v>
      </c>
      <c r="UBL18" s="51" t="s">
        <v>174</v>
      </c>
      <c r="UBM18" s="51" t="s">
        <v>173</v>
      </c>
      <c r="UBN18" s="51"/>
      <c r="UBO18" s="60">
        <f t="shared" ref="UBO18" si="5642">UBP18/1.19</f>
        <v>126.05042016806723</v>
      </c>
      <c r="UBP18" s="62">
        <v>150</v>
      </c>
      <c r="UBQ18" s="83" t="s">
        <v>203</v>
      </c>
      <c r="UBR18" s="102" t="s">
        <v>204</v>
      </c>
      <c r="UBS18" s="51" t="s">
        <v>174</v>
      </c>
      <c r="UBT18" s="51" t="s">
        <v>174</v>
      </c>
      <c r="UBU18" s="51" t="s">
        <v>173</v>
      </c>
      <c r="UBV18" s="51"/>
      <c r="UBW18" s="60">
        <f t="shared" ref="UBW18" si="5643">UBX18/1.19</f>
        <v>126.05042016806723</v>
      </c>
      <c r="UBX18" s="62">
        <v>150</v>
      </c>
      <c r="UBY18" s="83" t="s">
        <v>203</v>
      </c>
      <c r="UBZ18" s="102" t="s">
        <v>204</v>
      </c>
      <c r="UCA18" s="51" t="s">
        <v>174</v>
      </c>
      <c r="UCB18" s="51" t="s">
        <v>174</v>
      </c>
      <c r="UCC18" s="51" t="s">
        <v>173</v>
      </c>
      <c r="UCD18" s="51"/>
      <c r="UCE18" s="60">
        <f t="shared" ref="UCE18" si="5644">UCF18/1.19</f>
        <v>126.05042016806723</v>
      </c>
      <c r="UCF18" s="62">
        <v>150</v>
      </c>
      <c r="UCG18" s="83" t="s">
        <v>203</v>
      </c>
      <c r="UCH18" s="102" t="s">
        <v>204</v>
      </c>
      <c r="UCI18" s="51" t="s">
        <v>174</v>
      </c>
      <c r="UCJ18" s="51" t="s">
        <v>174</v>
      </c>
      <c r="UCK18" s="51" t="s">
        <v>173</v>
      </c>
      <c r="UCL18" s="51"/>
      <c r="UCM18" s="60">
        <f t="shared" ref="UCM18" si="5645">UCN18/1.19</f>
        <v>126.05042016806723</v>
      </c>
      <c r="UCN18" s="62">
        <v>150</v>
      </c>
      <c r="UCO18" s="83" t="s">
        <v>203</v>
      </c>
      <c r="UCP18" s="102" t="s">
        <v>204</v>
      </c>
      <c r="UCQ18" s="51" t="s">
        <v>174</v>
      </c>
      <c r="UCR18" s="51" t="s">
        <v>174</v>
      </c>
      <c r="UCS18" s="51" t="s">
        <v>173</v>
      </c>
      <c r="UCT18" s="51"/>
      <c r="UCU18" s="60">
        <f t="shared" ref="UCU18" si="5646">UCV18/1.19</f>
        <v>126.05042016806723</v>
      </c>
      <c r="UCV18" s="62">
        <v>150</v>
      </c>
      <c r="UCW18" s="83" t="s">
        <v>203</v>
      </c>
      <c r="UCX18" s="102" t="s">
        <v>204</v>
      </c>
      <c r="UCY18" s="51" t="s">
        <v>174</v>
      </c>
      <c r="UCZ18" s="51" t="s">
        <v>174</v>
      </c>
      <c r="UDA18" s="51" t="s">
        <v>173</v>
      </c>
      <c r="UDB18" s="51"/>
      <c r="UDC18" s="60">
        <f t="shared" ref="UDC18" si="5647">UDD18/1.19</f>
        <v>126.05042016806723</v>
      </c>
      <c r="UDD18" s="62">
        <v>150</v>
      </c>
      <c r="UDE18" s="83" t="s">
        <v>203</v>
      </c>
      <c r="UDF18" s="102" t="s">
        <v>204</v>
      </c>
      <c r="UDG18" s="51" t="s">
        <v>174</v>
      </c>
      <c r="UDH18" s="51" t="s">
        <v>174</v>
      </c>
      <c r="UDI18" s="51" t="s">
        <v>173</v>
      </c>
      <c r="UDJ18" s="51"/>
      <c r="UDK18" s="60">
        <f t="shared" ref="UDK18" si="5648">UDL18/1.19</f>
        <v>126.05042016806723</v>
      </c>
      <c r="UDL18" s="62">
        <v>150</v>
      </c>
      <c r="UDM18" s="83" t="s">
        <v>203</v>
      </c>
      <c r="UDN18" s="102" t="s">
        <v>204</v>
      </c>
      <c r="UDO18" s="51" t="s">
        <v>174</v>
      </c>
      <c r="UDP18" s="51" t="s">
        <v>174</v>
      </c>
      <c r="UDQ18" s="51" t="s">
        <v>173</v>
      </c>
      <c r="UDR18" s="51"/>
      <c r="UDS18" s="60">
        <f t="shared" ref="UDS18" si="5649">UDT18/1.19</f>
        <v>126.05042016806723</v>
      </c>
      <c r="UDT18" s="62">
        <v>150</v>
      </c>
      <c r="UDU18" s="83" t="s">
        <v>203</v>
      </c>
      <c r="UDV18" s="102" t="s">
        <v>204</v>
      </c>
      <c r="UDW18" s="51" t="s">
        <v>174</v>
      </c>
      <c r="UDX18" s="51" t="s">
        <v>174</v>
      </c>
      <c r="UDY18" s="51" t="s">
        <v>173</v>
      </c>
      <c r="UDZ18" s="51"/>
      <c r="UEA18" s="60">
        <f t="shared" ref="UEA18" si="5650">UEB18/1.19</f>
        <v>126.05042016806723</v>
      </c>
      <c r="UEB18" s="62">
        <v>150</v>
      </c>
      <c r="UEC18" s="83" t="s">
        <v>203</v>
      </c>
      <c r="UED18" s="102" t="s">
        <v>204</v>
      </c>
      <c r="UEE18" s="51" t="s">
        <v>174</v>
      </c>
      <c r="UEF18" s="51" t="s">
        <v>174</v>
      </c>
      <c r="UEG18" s="51" t="s">
        <v>173</v>
      </c>
      <c r="UEH18" s="51"/>
      <c r="UEI18" s="60">
        <f t="shared" ref="UEI18" si="5651">UEJ18/1.19</f>
        <v>126.05042016806723</v>
      </c>
      <c r="UEJ18" s="62">
        <v>150</v>
      </c>
      <c r="UEK18" s="83" t="s">
        <v>203</v>
      </c>
      <c r="UEL18" s="102" t="s">
        <v>204</v>
      </c>
      <c r="UEM18" s="51" t="s">
        <v>174</v>
      </c>
      <c r="UEN18" s="51" t="s">
        <v>174</v>
      </c>
      <c r="UEO18" s="51" t="s">
        <v>173</v>
      </c>
      <c r="UEP18" s="51"/>
      <c r="UEQ18" s="60">
        <f t="shared" ref="UEQ18" si="5652">UER18/1.19</f>
        <v>126.05042016806723</v>
      </c>
      <c r="UER18" s="62">
        <v>150</v>
      </c>
      <c r="UES18" s="83" t="s">
        <v>203</v>
      </c>
      <c r="UET18" s="102" t="s">
        <v>204</v>
      </c>
      <c r="UEU18" s="51" t="s">
        <v>174</v>
      </c>
      <c r="UEV18" s="51" t="s">
        <v>174</v>
      </c>
      <c r="UEW18" s="51" t="s">
        <v>173</v>
      </c>
      <c r="UEX18" s="51"/>
      <c r="UEY18" s="60">
        <f t="shared" ref="UEY18" si="5653">UEZ18/1.19</f>
        <v>126.05042016806723</v>
      </c>
      <c r="UEZ18" s="62">
        <v>150</v>
      </c>
      <c r="UFA18" s="83" t="s">
        <v>203</v>
      </c>
      <c r="UFB18" s="102" t="s">
        <v>204</v>
      </c>
      <c r="UFC18" s="51" t="s">
        <v>174</v>
      </c>
      <c r="UFD18" s="51" t="s">
        <v>174</v>
      </c>
      <c r="UFE18" s="51" t="s">
        <v>173</v>
      </c>
      <c r="UFF18" s="51"/>
      <c r="UFG18" s="60">
        <f t="shared" ref="UFG18" si="5654">UFH18/1.19</f>
        <v>126.05042016806723</v>
      </c>
      <c r="UFH18" s="62">
        <v>150</v>
      </c>
      <c r="UFI18" s="83" t="s">
        <v>203</v>
      </c>
      <c r="UFJ18" s="102" t="s">
        <v>204</v>
      </c>
      <c r="UFK18" s="51" t="s">
        <v>174</v>
      </c>
      <c r="UFL18" s="51" t="s">
        <v>174</v>
      </c>
      <c r="UFM18" s="51" t="s">
        <v>173</v>
      </c>
      <c r="UFN18" s="51"/>
      <c r="UFO18" s="60">
        <f t="shared" ref="UFO18" si="5655">UFP18/1.19</f>
        <v>126.05042016806723</v>
      </c>
      <c r="UFP18" s="62">
        <v>150</v>
      </c>
      <c r="UFQ18" s="83" t="s">
        <v>203</v>
      </c>
      <c r="UFR18" s="102" t="s">
        <v>204</v>
      </c>
      <c r="UFS18" s="51" t="s">
        <v>174</v>
      </c>
      <c r="UFT18" s="51" t="s">
        <v>174</v>
      </c>
      <c r="UFU18" s="51" t="s">
        <v>173</v>
      </c>
      <c r="UFV18" s="51"/>
      <c r="UFW18" s="60">
        <f t="shared" ref="UFW18" si="5656">UFX18/1.19</f>
        <v>126.05042016806723</v>
      </c>
      <c r="UFX18" s="62">
        <v>150</v>
      </c>
      <c r="UFY18" s="83" t="s">
        <v>203</v>
      </c>
      <c r="UFZ18" s="102" t="s">
        <v>204</v>
      </c>
      <c r="UGA18" s="51" t="s">
        <v>174</v>
      </c>
      <c r="UGB18" s="51" t="s">
        <v>174</v>
      </c>
      <c r="UGC18" s="51" t="s">
        <v>173</v>
      </c>
      <c r="UGD18" s="51"/>
      <c r="UGE18" s="60">
        <f t="shared" ref="UGE18" si="5657">UGF18/1.19</f>
        <v>126.05042016806723</v>
      </c>
      <c r="UGF18" s="62">
        <v>150</v>
      </c>
      <c r="UGG18" s="83" t="s">
        <v>203</v>
      </c>
      <c r="UGH18" s="102" t="s">
        <v>204</v>
      </c>
      <c r="UGI18" s="51" t="s">
        <v>174</v>
      </c>
      <c r="UGJ18" s="51" t="s">
        <v>174</v>
      </c>
      <c r="UGK18" s="51" t="s">
        <v>173</v>
      </c>
      <c r="UGL18" s="51"/>
      <c r="UGM18" s="60">
        <f t="shared" ref="UGM18" si="5658">UGN18/1.19</f>
        <v>126.05042016806723</v>
      </c>
      <c r="UGN18" s="62">
        <v>150</v>
      </c>
      <c r="UGO18" s="83" t="s">
        <v>203</v>
      </c>
      <c r="UGP18" s="102" t="s">
        <v>204</v>
      </c>
      <c r="UGQ18" s="51" t="s">
        <v>174</v>
      </c>
      <c r="UGR18" s="51" t="s">
        <v>174</v>
      </c>
      <c r="UGS18" s="51" t="s">
        <v>173</v>
      </c>
      <c r="UGT18" s="51"/>
      <c r="UGU18" s="60">
        <f t="shared" ref="UGU18" si="5659">UGV18/1.19</f>
        <v>126.05042016806723</v>
      </c>
      <c r="UGV18" s="62">
        <v>150</v>
      </c>
      <c r="UGW18" s="83" t="s">
        <v>203</v>
      </c>
      <c r="UGX18" s="102" t="s">
        <v>204</v>
      </c>
      <c r="UGY18" s="51" t="s">
        <v>174</v>
      </c>
      <c r="UGZ18" s="51" t="s">
        <v>174</v>
      </c>
      <c r="UHA18" s="51" t="s">
        <v>173</v>
      </c>
      <c r="UHB18" s="51"/>
      <c r="UHC18" s="60">
        <f t="shared" ref="UHC18" si="5660">UHD18/1.19</f>
        <v>126.05042016806723</v>
      </c>
      <c r="UHD18" s="62">
        <v>150</v>
      </c>
      <c r="UHE18" s="83" t="s">
        <v>203</v>
      </c>
      <c r="UHF18" s="102" t="s">
        <v>204</v>
      </c>
      <c r="UHG18" s="51" t="s">
        <v>174</v>
      </c>
      <c r="UHH18" s="51" t="s">
        <v>174</v>
      </c>
      <c r="UHI18" s="51" t="s">
        <v>173</v>
      </c>
      <c r="UHJ18" s="51"/>
      <c r="UHK18" s="60">
        <f t="shared" ref="UHK18" si="5661">UHL18/1.19</f>
        <v>126.05042016806723</v>
      </c>
      <c r="UHL18" s="62">
        <v>150</v>
      </c>
      <c r="UHM18" s="83" t="s">
        <v>203</v>
      </c>
      <c r="UHN18" s="102" t="s">
        <v>204</v>
      </c>
      <c r="UHO18" s="51" t="s">
        <v>174</v>
      </c>
      <c r="UHP18" s="51" t="s">
        <v>174</v>
      </c>
      <c r="UHQ18" s="51" t="s">
        <v>173</v>
      </c>
      <c r="UHR18" s="51"/>
      <c r="UHS18" s="60">
        <f t="shared" ref="UHS18" si="5662">UHT18/1.19</f>
        <v>126.05042016806723</v>
      </c>
      <c r="UHT18" s="62">
        <v>150</v>
      </c>
      <c r="UHU18" s="83" t="s">
        <v>203</v>
      </c>
      <c r="UHV18" s="102" t="s">
        <v>204</v>
      </c>
      <c r="UHW18" s="51" t="s">
        <v>174</v>
      </c>
      <c r="UHX18" s="51" t="s">
        <v>174</v>
      </c>
      <c r="UHY18" s="51" t="s">
        <v>173</v>
      </c>
      <c r="UHZ18" s="51"/>
      <c r="UIA18" s="60">
        <f t="shared" ref="UIA18" si="5663">UIB18/1.19</f>
        <v>126.05042016806723</v>
      </c>
      <c r="UIB18" s="62">
        <v>150</v>
      </c>
      <c r="UIC18" s="83" t="s">
        <v>203</v>
      </c>
      <c r="UID18" s="102" t="s">
        <v>204</v>
      </c>
      <c r="UIE18" s="51" t="s">
        <v>174</v>
      </c>
      <c r="UIF18" s="51" t="s">
        <v>174</v>
      </c>
      <c r="UIG18" s="51" t="s">
        <v>173</v>
      </c>
      <c r="UIH18" s="51"/>
      <c r="UII18" s="60">
        <f t="shared" ref="UII18" si="5664">UIJ18/1.19</f>
        <v>126.05042016806723</v>
      </c>
      <c r="UIJ18" s="62">
        <v>150</v>
      </c>
      <c r="UIK18" s="83" t="s">
        <v>203</v>
      </c>
      <c r="UIL18" s="102" t="s">
        <v>204</v>
      </c>
      <c r="UIM18" s="51" t="s">
        <v>174</v>
      </c>
      <c r="UIN18" s="51" t="s">
        <v>174</v>
      </c>
      <c r="UIO18" s="51" t="s">
        <v>173</v>
      </c>
      <c r="UIP18" s="51"/>
      <c r="UIQ18" s="60">
        <f t="shared" ref="UIQ18" si="5665">UIR18/1.19</f>
        <v>126.05042016806723</v>
      </c>
      <c r="UIR18" s="62">
        <v>150</v>
      </c>
      <c r="UIS18" s="83" t="s">
        <v>203</v>
      </c>
      <c r="UIT18" s="102" t="s">
        <v>204</v>
      </c>
      <c r="UIU18" s="51" t="s">
        <v>174</v>
      </c>
      <c r="UIV18" s="51" t="s">
        <v>174</v>
      </c>
      <c r="UIW18" s="51" t="s">
        <v>173</v>
      </c>
      <c r="UIX18" s="51"/>
      <c r="UIY18" s="60">
        <f t="shared" ref="UIY18" si="5666">UIZ18/1.19</f>
        <v>126.05042016806723</v>
      </c>
      <c r="UIZ18" s="62">
        <v>150</v>
      </c>
      <c r="UJA18" s="83" t="s">
        <v>203</v>
      </c>
      <c r="UJB18" s="102" t="s">
        <v>204</v>
      </c>
      <c r="UJC18" s="51" t="s">
        <v>174</v>
      </c>
      <c r="UJD18" s="51" t="s">
        <v>174</v>
      </c>
      <c r="UJE18" s="51" t="s">
        <v>173</v>
      </c>
      <c r="UJF18" s="51"/>
      <c r="UJG18" s="60">
        <f t="shared" ref="UJG18" si="5667">UJH18/1.19</f>
        <v>126.05042016806723</v>
      </c>
      <c r="UJH18" s="62">
        <v>150</v>
      </c>
      <c r="UJI18" s="83" t="s">
        <v>203</v>
      </c>
      <c r="UJJ18" s="102" t="s">
        <v>204</v>
      </c>
      <c r="UJK18" s="51" t="s">
        <v>174</v>
      </c>
      <c r="UJL18" s="51" t="s">
        <v>174</v>
      </c>
      <c r="UJM18" s="51" t="s">
        <v>173</v>
      </c>
      <c r="UJN18" s="51"/>
      <c r="UJO18" s="60">
        <f t="shared" ref="UJO18" si="5668">UJP18/1.19</f>
        <v>126.05042016806723</v>
      </c>
      <c r="UJP18" s="62">
        <v>150</v>
      </c>
      <c r="UJQ18" s="83" t="s">
        <v>203</v>
      </c>
      <c r="UJR18" s="102" t="s">
        <v>204</v>
      </c>
      <c r="UJS18" s="51" t="s">
        <v>174</v>
      </c>
      <c r="UJT18" s="51" t="s">
        <v>174</v>
      </c>
      <c r="UJU18" s="51" t="s">
        <v>173</v>
      </c>
      <c r="UJV18" s="51"/>
      <c r="UJW18" s="60">
        <f t="shared" ref="UJW18" si="5669">UJX18/1.19</f>
        <v>126.05042016806723</v>
      </c>
      <c r="UJX18" s="62">
        <v>150</v>
      </c>
      <c r="UJY18" s="83" t="s">
        <v>203</v>
      </c>
      <c r="UJZ18" s="102" t="s">
        <v>204</v>
      </c>
      <c r="UKA18" s="51" t="s">
        <v>174</v>
      </c>
      <c r="UKB18" s="51" t="s">
        <v>174</v>
      </c>
      <c r="UKC18" s="51" t="s">
        <v>173</v>
      </c>
      <c r="UKD18" s="51"/>
      <c r="UKE18" s="60">
        <f t="shared" ref="UKE18" si="5670">UKF18/1.19</f>
        <v>126.05042016806723</v>
      </c>
      <c r="UKF18" s="62">
        <v>150</v>
      </c>
      <c r="UKG18" s="83" t="s">
        <v>203</v>
      </c>
      <c r="UKH18" s="102" t="s">
        <v>204</v>
      </c>
      <c r="UKI18" s="51" t="s">
        <v>174</v>
      </c>
      <c r="UKJ18" s="51" t="s">
        <v>174</v>
      </c>
      <c r="UKK18" s="51" t="s">
        <v>173</v>
      </c>
      <c r="UKL18" s="51"/>
      <c r="UKM18" s="60">
        <f t="shared" ref="UKM18" si="5671">UKN18/1.19</f>
        <v>126.05042016806723</v>
      </c>
      <c r="UKN18" s="62">
        <v>150</v>
      </c>
      <c r="UKO18" s="83" t="s">
        <v>203</v>
      </c>
      <c r="UKP18" s="102" t="s">
        <v>204</v>
      </c>
      <c r="UKQ18" s="51" t="s">
        <v>174</v>
      </c>
      <c r="UKR18" s="51" t="s">
        <v>174</v>
      </c>
      <c r="UKS18" s="51" t="s">
        <v>173</v>
      </c>
      <c r="UKT18" s="51"/>
      <c r="UKU18" s="60">
        <f t="shared" ref="UKU18" si="5672">UKV18/1.19</f>
        <v>126.05042016806723</v>
      </c>
      <c r="UKV18" s="62">
        <v>150</v>
      </c>
      <c r="UKW18" s="83" t="s">
        <v>203</v>
      </c>
      <c r="UKX18" s="102" t="s">
        <v>204</v>
      </c>
      <c r="UKY18" s="51" t="s">
        <v>174</v>
      </c>
      <c r="UKZ18" s="51" t="s">
        <v>174</v>
      </c>
      <c r="ULA18" s="51" t="s">
        <v>173</v>
      </c>
      <c r="ULB18" s="51"/>
      <c r="ULC18" s="60">
        <f t="shared" ref="ULC18" si="5673">ULD18/1.19</f>
        <v>126.05042016806723</v>
      </c>
      <c r="ULD18" s="62">
        <v>150</v>
      </c>
      <c r="ULE18" s="83" t="s">
        <v>203</v>
      </c>
      <c r="ULF18" s="102" t="s">
        <v>204</v>
      </c>
      <c r="ULG18" s="51" t="s">
        <v>174</v>
      </c>
      <c r="ULH18" s="51" t="s">
        <v>174</v>
      </c>
      <c r="ULI18" s="51" t="s">
        <v>173</v>
      </c>
      <c r="ULJ18" s="51"/>
      <c r="ULK18" s="60">
        <f t="shared" ref="ULK18" si="5674">ULL18/1.19</f>
        <v>126.05042016806723</v>
      </c>
      <c r="ULL18" s="62">
        <v>150</v>
      </c>
      <c r="ULM18" s="83" t="s">
        <v>203</v>
      </c>
      <c r="ULN18" s="102" t="s">
        <v>204</v>
      </c>
      <c r="ULO18" s="51" t="s">
        <v>174</v>
      </c>
      <c r="ULP18" s="51" t="s">
        <v>174</v>
      </c>
      <c r="ULQ18" s="51" t="s">
        <v>173</v>
      </c>
      <c r="ULR18" s="51"/>
      <c r="ULS18" s="60">
        <f t="shared" ref="ULS18" si="5675">ULT18/1.19</f>
        <v>126.05042016806723</v>
      </c>
      <c r="ULT18" s="62">
        <v>150</v>
      </c>
      <c r="ULU18" s="83" t="s">
        <v>203</v>
      </c>
      <c r="ULV18" s="102" t="s">
        <v>204</v>
      </c>
      <c r="ULW18" s="51" t="s">
        <v>174</v>
      </c>
      <c r="ULX18" s="51" t="s">
        <v>174</v>
      </c>
      <c r="ULY18" s="51" t="s">
        <v>173</v>
      </c>
      <c r="ULZ18" s="51"/>
      <c r="UMA18" s="60">
        <f t="shared" ref="UMA18" si="5676">UMB18/1.19</f>
        <v>126.05042016806723</v>
      </c>
      <c r="UMB18" s="62">
        <v>150</v>
      </c>
      <c r="UMC18" s="83" t="s">
        <v>203</v>
      </c>
      <c r="UMD18" s="102" t="s">
        <v>204</v>
      </c>
      <c r="UME18" s="51" t="s">
        <v>174</v>
      </c>
      <c r="UMF18" s="51" t="s">
        <v>174</v>
      </c>
      <c r="UMG18" s="51" t="s">
        <v>173</v>
      </c>
      <c r="UMH18" s="51"/>
      <c r="UMI18" s="60">
        <f t="shared" ref="UMI18" si="5677">UMJ18/1.19</f>
        <v>126.05042016806723</v>
      </c>
      <c r="UMJ18" s="62">
        <v>150</v>
      </c>
      <c r="UMK18" s="83" t="s">
        <v>203</v>
      </c>
      <c r="UML18" s="102" t="s">
        <v>204</v>
      </c>
      <c r="UMM18" s="51" t="s">
        <v>174</v>
      </c>
      <c r="UMN18" s="51" t="s">
        <v>174</v>
      </c>
      <c r="UMO18" s="51" t="s">
        <v>173</v>
      </c>
      <c r="UMP18" s="51"/>
      <c r="UMQ18" s="60">
        <f t="shared" ref="UMQ18" si="5678">UMR18/1.19</f>
        <v>126.05042016806723</v>
      </c>
      <c r="UMR18" s="62">
        <v>150</v>
      </c>
      <c r="UMS18" s="83" t="s">
        <v>203</v>
      </c>
      <c r="UMT18" s="102" t="s">
        <v>204</v>
      </c>
      <c r="UMU18" s="51" t="s">
        <v>174</v>
      </c>
      <c r="UMV18" s="51" t="s">
        <v>174</v>
      </c>
      <c r="UMW18" s="51" t="s">
        <v>173</v>
      </c>
      <c r="UMX18" s="51"/>
      <c r="UMY18" s="60">
        <f t="shared" ref="UMY18" si="5679">UMZ18/1.19</f>
        <v>126.05042016806723</v>
      </c>
      <c r="UMZ18" s="62">
        <v>150</v>
      </c>
      <c r="UNA18" s="83" t="s">
        <v>203</v>
      </c>
      <c r="UNB18" s="102" t="s">
        <v>204</v>
      </c>
      <c r="UNC18" s="51" t="s">
        <v>174</v>
      </c>
      <c r="UND18" s="51" t="s">
        <v>174</v>
      </c>
      <c r="UNE18" s="51" t="s">
        <v>173</v>
      </c>
      <c r="UNF18" s="51"/>
      <c r="UNG18" s="60">
        <f t="shared" ref="UNG18" si="5680">UNH18/1.19</f>
        <v>126.05042016806723</v>
      </c>
      <c r="UNH18" s="62">
        <v>150</v>
      </c>
      <c r="UNI18" s="83" t="s">
        <v>203</v>
      </c>
      <c r="UNJ18" s="102" t="s">
        <v>204</v>
      </c>
      <c r="UNK18" s="51" t="s">
        <v>174</v>
      </c>
      <c r="UNL18" s="51" t="s">
        <v>174</v>
      </c>
      <c r="UNM18" s="51" t="s">
        <v>173</v>
      </c>
      <c r="UNN18" s="51"/>
      <c r="UNO18" s="60">
        <f t="shared" ref="UNO18" si="5681">UNP18/1.19</f>
        <v>126.05042016806723</v>
      </c>
      <c r="UNP18" s="62">
        <v>150</v>
      </c>
      <c r="UNQ18" s="83" t="s">
        <v>203</v>
      </c>
      <c r="UNR18" s="102" t="s">
        <v>204</v>
      </c>
      <c r="UNS18" s="51" t="s">
        <v>174</v>
      </c>
      <c r="UNT18" s="51" t="s">
        <v>174</v>
      </c>
      <c r="UNU18" s="51" t="s">
        <v>173</v>
      </c>
      <c r="UNV18" s="51"/>
      <c r="UNW18" s="60">
        <f t="shared" ref="UNW18" si="5682">UNX18/1.19</f>
        <v>126.05042016806723</v>
      </c>
      <c r="UNX18" s="62">
        <v>150</v>
      </c>
      <c r="UNY18" s="83" t="s">
        <v>203</v>
      </c>
      <c r="UNZ18" s="102" t="s">
        <v>204</v>
      </c>
      <c r="UOA18" s="51" t="s">
        <v>174</v>
      </c>
      <c r="UOB18" s="51" t="s">
        <v>174</v>
      </c>
      <c r="UOC18" s="51" t="s">
        <v>173</v>
      </c>
      <c r="UOD18" s="51"/>
      <c r="UOE18" s="60">
        <f t="shared" ref="UOE18" si="5683">UOF18/1.19</f>
        <v>126.05042016806723</v>
      </c>
      <c r="UOF18" s="62">
        <v>150</v>
      </c>
      <c r="UOG18" s="83" t="s">
        <v>203</v>
      </c>
      <c r="UOH18" s="102" t="s">
        <v>204</v>
      </c>
      <c r="UOI18" s="51" t="s">
        <v>174</v>
      </c>
      <c r="UOJ18" s="51" t="s">
        <v>174</v>
      </c>
      <c r="UOK18" s="51" t="s">
        <v>173</v>
      </c>
      <c r="UOL18" s="51"/>
      <c r="UOM18" s="60">
        <f t="shared" ref="UOM18" si="5684">UON18/1.19</f>
        <v>126.05042016806723</v>
      </c>
      <c r="UON18" s="62">
        <v>150</v>
      </c>
      <c r="UOO18" s="83" t="s">
        <v>203</v>
      </c>
      <c r="UOP18" s="102" t="s">
        <v>204</v>
      </c>
      <c r="UOQ18" s="51" t="s">
        <v>174</v>
      </c>
      <c r="UOR18" s="51" t="s">
        <v>174</v>
      </c>
      <c r="UOS18" s="51" t="s">
        <v>173</v>
      </c>
      <c r="UOT18" s="51"/>
      <c r="UOU18" s="60">
        <f t="shared" ref="UOU18" si="5685">UOV18/1.19</f>
        <v>126.05042016806723</v>
      </c>
      <c r="UOV18" s="62">
        <v>150</v>
      </c>
      <c r="UOW18" s="83" t="s">
        <v>203</v>
      </c>
      <c r="UOX18" s="102" t="s">
        <v>204</v>
      </c>
      <c r="UOY18" s="51" t="s">
        <v>174</v>
      </c>
      <c r="UOZ18" s="51" t="s">
        <v>174</v>
      </c>
      <c r="UPA18" s="51" t="s">
        <v>173</v>
      </c>
      <c r="UPB18" s="51"/>
      <c r="UPC18" s="60">
        <f t="shared" ref="UPC18" si="5686">UPD18/1.19</f>
        <v>126.05042016806723</v>
      </c>
      <c r="UPD18" s="62">
        <v>150</v>
      </c>
      <c r="UPE18" s="83" t="s">
        <v>203</v>
      </c>
      <c r="UPF18" s="102" t="s">
        <v>204</v>
      </c>
      <c r="UPG18" s="51" t="s">
        <v>174</v>
      </c>
      <c r="UPH18" s="51" t="s">
        <v>174</v>
      </c>
      <c r="UPI18" s="51" t="s">
        <v>173</v>
      </c>
      <c r="UPJ18" s="51"/>
      <c r="UPK18" s="60">
        <f t="shared" ref="UPK18" si="5687">UPL18/1.19</f>
        <v>126.05042016806723</v>
      </c>
      <c r="UPL18" s="62">
        <v>150</v>
      </c>
      <c r="UPM18" s="83" t="s">
        <v>203</v>
      </c>
      <c r="UPN18" s="102" t="s">
        <v>204</v>
      </c>
      <c r="UPO18" s="51" t="s">
        <v>174</v>
      </c>
      <c r="UPP18" s="51" t="s">
        <v>174</v>
      </c>
      <c r="UPQ18" s="51" t="s">
        <v>173</v>
      </c>
      <c r="UPR18" s="51"/>
      <c r="UPS18" s="60">
        <f t="shared" ref="UPS18" si="5688">UPT18/1.19</f>
        <v>126.05042016806723</v>
      </c>
      <c r="UPT18" s="62">
        <v>150</v>
      </c>
      <c r="UPU18" s="83" t="s">
        <v>203</v>
      </c>
      <c r="UPV18" s="102" t="s">
        <v>204</v>
      </c>
      <c r="UPW18" s="51" t="s">
        <v>174</v>
      </c>
      <c r="UPX18" s="51" t="s">
        <v>174</v>
      </c>
      <c r="UPY18" s="51" t="s">
        <v>173</v>
      </c>
      <c r="UPZ18" s="51"/>
      <c r="UQA18" s="60">
        <f t="shared" ref="UQA18" si="5689">UQB18/1.19</f>
        <v>126.05042016806723</v>
      </c>
      <c r="UQB18" s="62">
        <v>150</v>
      </c>
      <c r="UQC18" s="83" t="s">
        <v>203</v>
      </c>
      <c r="UQD18" s="102" t="s">
        <v>204</v>
      </c>
      <c r="UQE18" s="51" t="s">
        <v>174</v>
      </c>
      <c r="UQF18" s="51" t="s">
        <v>174</v>
      </c>
      <c r="UQG18" s="51" t="s">
        <v>173</v>
      </c>
      <c r="UQH18" s="51"/>
      <c r="UQI18" s="60">
        <f t="shared" ref="UQI18" si="5690">UQJ18/1.19</f>
        <v>126.05042016806723</v>
      </c>
      <c r="UQJ18" s="62">
        <v>150</v>
      </c>
      <c r="UQK18" s="83" t="s">
        <v>203</v>
      </c>
      <c r="UQL18" s="102" t="s">
        <v>204</v>
      </c>
      <c r="UQM18" s="51" t="s">
        <v>174</v>
      </c>
      <c r="UQN18" s="51" t="s">
        <v>174</v>
      </c>
      <c r="UQO18" s="51" t="s">
        <v>173</v>
      </c>
      <c r="UQP18" s="51"/>
      <c r="UQQ18" s="60">
        <f t="shared" ref="UQQ18" si="5691">UQR18/1.19</f>
        <v>126.05042016806723</v>
      </c>
      <c r="UQR18" s="62">
        <v>150</v>
      </c>
      <c r="UQS18" s="83" t="s">
        <v>203</v>
      </c>
      <c r="UQT18" s="102" t="s">
        <v>204</v>
      </c>
      <c r="UQU18" s="51" t="s">
        <v>174</v>
      </c>
      <c r="UQV18" s="51" t="s">
        <v>174</v>
      </c>
      <c r="UQW18" s="51" t="s">
        <v>173</v>
      </c>
      <c r="UQX18" s="51"/>
      <c r="UQY18" s="60">
        <f t="shared" ref="UQY18" si="5692">UQZ18/1.19</f>
        <v>126.05042016806723</v>
      </c>
      <c r="UQZ18" s="62">
        <v>150</v>
      </c>
      <c r="URA18" s="83" t="s">
        <v>203</v>
      </c>
      <c r="URB18" s="102" t="s">
        <v>204</v>
      </c>
      <c r="URC18" s="51" t="s">
        <v>174</v>
      </c>
      <c r="URD18" s="51" t="s">
        <v>174</v>
      </c>
      <c r="URE18" s="51" t="s">
        <v>173</v>
      </c>
      <c r="URF18" s="51"/>
      <c r="URG18" s="60">
        <f t="shared" ref="URG18" si="5693">URH18/1.19</f>
        <v>126.05042016806723</v>
      </c>
      <c r="URH18" s="62">
        <v>150</v>
      </c>
      <c r="URI18" s="83" t="s">
        <v>203</v>
      </c>
      <c r="URJ18" s="102" t="s">
        <v>204</v>
      </c>
      <c r="URK18" s="51" t="s">
        <v>174</v>
      </c>
      <c r="URL18" s="51" t="s">
        <v>174</v>
      </c>
      <c r="URM18" s="51" t="s">
        <v>173</v>
      </c>
      <c r="URN18" s="51"/>
      <c r="URO18" s="60">
        <f t="shared" ref="URO18" si="5694">URP18/1.19</f>
        <v>126.05042016806723</v>
      </c>
      <c r="URP18" s="62">
        <v>150</v>
      </c>
      <c r="URQ18" s="83" t="s">
        <v>203</v>
      </c>
      <c r="URR18" s="102" t="s">
        <v>204</v>
      </c>
      <c r="URS18" s="51" t="s">
        <v>174</v>
      </c>
      <c r="URT18" s="51" t="s">
        <v>174</v>
      </c>
      <c r="URU18" s="51" t="s">
        <v>173</v>
      </c>
      <c r="URV18" s="51"/>
      <c r="URW18" s="60">
        <f t="shared" ref="URW18" si="5695">URX18/1.19</f>
        <v>126.05042016806723</v>
      </c>
      <c r="URX18" s="62">
        <v>150</v>
      </c>
      <c r="URY18" s="83" t="s">
        <v>203</v>
      </c>
      <c r="URZ18" s="102" t="s">
        <v>204</v>
      </c>
      <c r="USA18" s="51" t="s">
        <v>174</v>
      </c>
      <c r="USB18" s="51" t="s">
        <v>174</v>
      </c>
      <c r="USC18" s="51" t="s">
        <v>173</v>
      </c>
      <c r="USD18" s="51"/>
      <c r="USE18" s="60">
        <f t="shared" ref="USE18" si="5696">USF18/1.19</f>
        <v>126.05042016806723</v>
      </c>
      <c r="USF18" s="62">
        <v>150</v>
      </c>
      <c r="USG18" s="83" t="s">
        <v>203</v>
      </c>
      <c r="USH18" s="102" t="s">
        <v>204</v>
      </c>
      <c r="USI18" s="51" t="s">
        <v>174</v>
      </c>
      <c r="USJ18" s="51" t="s">
        <v>174</v>
      </c>
      <c r="USK18" s="51" t="s">
        <v>173</v>
      </c>
      <c r="USL18" s="51"/>
      <c r="USM18" s="60">
        <f t="shared" ref="USM18" si="5697">USN18/1.19</f>
        <v>126.05042016806723</v>
      </c>
      <c r="USN18" s="62">
        <v>150</v>
      </c>
      <c r="USO18" s="83" t="s">
        <v>203</v>
      </c>
      <c r="USP18" s="102" t="s">
        <v>204</v>
      </c>
      <c r="USQ18" s="51" t="s">
        <v>174</v>
      </c>
      <c r="USR18" s="51" t="s">
        <v>174</v>
      </c>
      <c r="USS18" s="51" t="s">
        <v>173</v>
      </c>
      <c r="UST18" s="51"/>
      <c r="USU18" s="60">
        <f t="shared" ref="USU18" si="5698">USV18/1.19</f>
        <v>126.05042016806723</v>
      </c>
      <c r="USV18" s="62">
        <v>150</v>
      </c>
      <c r="USW18" s="83" t="s">
        <v>203</v>
      </c>
      <c r="USX18" s="102" t="s">
        <v>204</v>
      </c>
      <c r="USY18" s="51" t="s">
        <v>174</v>
      </c>
      <c r="USZ18" s="51" t="s">
        <v>174</v>
      </c>
      <c r="UTA18" s="51" t="s">
        <v>173</v>
      </c>
      <c r="UTB18" s="51"/>
      <c r="UTC18" s="60">
        <f t="shared" ref="UTC18" si="5699">UTD18/1.19</f>
        <v>126.05042016806723</v>
      </c>
      <c r="UTD18" s="62">
        <v>150</v>
      </c>
      <c r="UTE18" s="83" t="s">
        <v>203</v>
      </c>
      <c r="UTF18" s="102" t="s">
        <v>204</v>
      </c>
      <c r="UTG18" s="51" t="s">
        <v>174</v>
      </c>
      <c r="UTH18" s="51" t="s">
        <v>174</v>
      </c>
      <c r="UTI18" s="51" t="s">
        <v>173</v>
      </c>
      <c r="UTJ18" s="51"/>
      <c r="UTK18" s="60">
        <f t="shared" ref="UTK18" si="5700">UTL18/1.19</f>
        <v>126.05042016806723</v>
      </c>
      <c r="UTL18" s="62">
        <v>150</v>
      </c>
      <c r="UTM18" s="83" t="s">
        <v>203</v>
      </c>
      <c r="UTN18" s="102" t="s">
        <v>204</v>
      </c>
      <c r="UTO18" s="51" t="s">
        <v>174</v>
      </c>
      <c r="UTP18" s="51" t="s">
        <v>174</v>
      </c>
      <c r="UTQ18" s="51" t="s">
        <v>173</v>
      </c>
      <c r="UTR18" s="51"/>
      <c r="UTS18" s="60">
        <f t="shared" ref="UTS18" si="5701">UTT18/1.19</f>
        <v>126.05042016806723</v>
      </c>
      <c r="UTT18" s="62">
        <v>150</v>
      </c>
      <c r="UTU18" s="83" t="s">
        <v>203</v>
      </c>
      <c r="UTV18" s="102" t="s">
        <v>204</v>
      </c>
      <c r="UTW18" s="51" t="s">
        <v>174</v>
      </c>
      <c r="UTX18" s="51" t="s">
        <v>174</v>
      </c>
      <c r="UTY18" s="51" t="s">
        <v>173</v>
      </c>
      <c r="UTZ18" s="51"/>
      <c r="UUA18" s="60">
        <f t="shared" ref="UUA18" si="5702">UUB18/1.19</f>
        <v>126.05042016806723</v>
      </c>
      <c r="UUB18" s="62">
        <v>150</v>
      </c>
      <c r="UUC18" s="83" t="s">
        <v>203</v>
      </c>
      <c r="UUD18" s="102" t="s">
        <v>204</v>
      </c>
      <c r="UUE18" s="51" t="s">
        <v>174</v>
      </c>
      <c r="UUF18" s="51" t="s">
        <v>174</v>
      </c>
      <c r="UUG18" s="51" t="s">
        <v>173</v>
      </c>
      <c r="UUH18" s="51"/>
      <c r="UUI18" s="60">
        <f t="shared" ref="UUI18" si="5703">UUJ18/1.19</f>
        <v>126.05042016806723</v>
      </c>
      <c r="UUJ18" s="62">
        <v>150</v>
      </c>
      <c r="UUK18" s="83" t="s">
        <v>203</v>
      </c>
      <c r="UUL18" s="102" t="s">
        <v>204</v>
      </c>
      <c r="UUM18" s="51" t="s">
        <v>174</v>
      </c>
      <c r="UUN18" s="51" t="s">
        <v>174</v>
      </c>
      <c r="UUO18" s="51" t="s">
        <v>173</v>
      </c>
      <c r="UUP18" s="51"/>
      <c r="UUQ18" s="60">
        <f t="shared" ref="UUQ18" si="5704">UUR18/1.19</f>
        <v>126.05042016806723</v>
      </c>
      <c r="UUR18" s="62">
        <v>150</v>
      </c>
      <c r="UUS18" s="83" t="s">
        <v>203</v>
      </c>
      <c r="UUT18" s="102" t="s">
        <v>204</v>
      </c>
      <c r="UUU18" s="51" t="s">
        <v>174</v>
      </c>
      <c r="UUV18" s="51" t="s">
        <v>174</v>
      </c>
      <c r="UUW18" s="51" t="s">
        <v>173</v>
      </c>
      <c r="UUX18" s="51"/>
      <c r="UUY18" s="60">
        <f t="shared" ref="UUY18" si="5705">UUZ18/1.19</f>
        <v>126.05042016806723</v>
      </c>
      <c r="UUZ18" s="62">
        <v>150</v>
      </c>
      <c r="UVA18" s="83" t="s">
        <v>203</v>
      </c>
      <c r="UVB18" s="102" t="s">
        <v>204</v>
      </c>
      <c r="UVC18" s="51" t="s">
        <v>174</v>
      </c>
      <c r="UVD18" s="51" t="s">
        <v>174</v>
      </c>
      <c r="UVE18" s="51" t="s">
        <v>173</v>
      </c>
      <c r="UVF18" s="51"/>
      <c r="UVG18" s="60">
        <f t="shared" ref="UVG18" si="5706">UVH18/1.19</f>
        <v>126.05042016806723</v>
      </c>
      <c r="UVH18" s="62">
        <v>150</v>
      </c>
      <c r="UVI18" s="83" t="s">
        <v>203</v>
      </c>
      <c r="UVJ18" s="102" t="s">
        <v>204</v>
      </c>
      <c r="UVK18" s="51" t="s">
        <v>174</v>
      </c>
      <c r="UVL18" s="51" t="s">
        <v>174</v>
      </c>
      <c r="UVM18" s="51" t="s">
        <v>173</v>
      </c>
      <c r="UVN18" s="51"/>
      <c r="UVO18" s="60">
        <f t="shared" ref="UVO18" si="5707">UVP18/1.19</f>
        <v>126.05042016806723</v>
      </c>
      <c r="UVP18" s="62">
        <v>150</v>
      </c>
      <c r="UVQ18" s="83" t="s">
        <v>203</v>
      </c>
      <c r="UVR18" s="102" t="s">
        <v>204</v>
      </c>
      <c r="UVS18" s="51" t="s">
        <v>174</v>
      </c>
      <c r="UVT18" s="51" t="s">
        <v>174</v>
      </c>
      <c r="UVU18" s="51" t="s">
        <v>173</v>
      </c>
      <c r="UVV18" s="51"/>
      <c r="UVW18" s="60">
        <f t="shared" ref="UVW18" si="5708">UVX18/1.19</f>
        <v>126.05042016806723</v>
      </c>
      <c r="UVX18" s="62">
        <v>150</v>
      </c>
      <c r="UVY18" s="83" t="s">
        <v>203</v>
      </c>
      <c r="UVZ18" s="102" t="s">
        <v>204</v>
      </c>
      <c r="UWA18" s="51" t="s">
        <v>174</v>
      </c>
      <c r="UWB18" s="51" t="s">
        <v>174</v>
      </c>
      <c r="UWC18" s="51" t="s">
        <v>173</v>
      </c>
      <c r="UWD18" s="51"/>
      <c r="UWE18" s="60">
        <f t="shared" ref="UWE18" si="5709">UWF18/1.19</f>
        <v>126.05042016806723</v>
      </c>
      <c r="UWF18" s="62">
        <v>150</v>
      </c>
      <c r="UWG18" s="83" t="s">
        <v>203</v>
      </c>
      <c r="UWH18" s="102" t="s">
        <v>204</v>
      </c>
      <c r="UWI18" s="51" t="s">
        <v>174</v>
      </c>
      <c r="UWJ18" s="51" t="s">
        <v>174</v>
      </c>
      <c r="UWK18" s="51" t="s">
        <v>173</v>
      </c>
      <c r="UWL18" s="51"/>
      <c r="UWM18" s="60">
        <f t="shared" ref="UWM18" si="5710">UWN18/1.19</f>
        <v>126.05042016806723</v>
      </c>
      <c r="UWN18" s="62">
        <v>150</v>
      </c>
      <c r="UWO18" s="83" t="s">
        <v>203</v>
      </c>
      <c r="UWP18" s="102" t="s">
        <v>204</v>
      </c>
      <c r="UWQ18" s="51" t="s">
        <v>174</v>
      </c>
      <c r="UWR18" s="51" t="s">
        <v>174</v>
      </c>
      <c r="UWS18" s="51" t="s">
        <v>173</v>
      </c>
      <c r="UWT18" s="51"/>
      <c r="UWU18" s="60">
        <f t="shared" ref="UWU18" si="5711">UWV18/1.19</f>
        <v>126.05042016806723</v>
      </c>
      <c r="UWV18" s="62">
        <v>150</v>
      </c>
      <c r="UWW18" s="83" t="s">
        <v>203</v>
      </c>
      <c r="UWX18" s="102" t="s">
        <v>204</v>
      </c>
      <c r="UWY18" s="51" t="s">
        <v>174</v>
      </c>
      <c r="UWZ18" s="51" t="s">
        <v>174</v>
      </c>
      <c r="UXA18" s="51" t="s">
        <v>173</v>
      </c>
      <c r="UXB18" s="51"/>
      <c r="UXC18" s="60">
        <f t="shared" ref="UXC18" si="5712">UXD18/1.19</f>
        <v>126.05042016806723</v>
      </c>
      <c r="UXD18" s="62">
        <v>150</v>
      </c>
      <c r="UXE18" s="83" t="s">
        <v>203</v>
      </c>
      <c r="UXF18" s="102" t="s">
        <v>204</v>
      </c>
      <c r="UXG18" s="51" t="s">
        <v>174</v>
      </c>
      <c r="UXH18" s="51" t="s">
        <v>174</v>
      </c>
      <c r="UXI18" s="51" t="s">
        <v>173</v>
      </c>
      <c r="UXJ18" s="51"/>
      <c r="UXK18" s="60">
        <f t="shared" ref="UXK18" si="5713">UXL18/1.19</f>
        <v>126.05042016806723</v>
      </c>
      <c r="UXL18" s="62">
        <v>150</v>
      </c>
      <c r="UXM18" s="83" t="s">
        <v>203</v>
      </c>
      <c r="UXN18" s="102" t="s">
        <v>204</v>
      </c>
      <c r="UXO18" s="51" t="s">
        <v>174</v>
      </c>
      <c r="UXP18" s="51" t="s">
        <v>174</v>
      </c>
      <c r="UXQ18" s="51" t="s">
        <v>173</v>
      </c>
      <c r="UXR18" s="51"/>
      <c r="UXS18" s="60">
        <f t="shared" ref="UXS18" si="5714">UXT18/1.19</f>
        <v>126.05042016806723</v>
      </c>
      <c r="UXT18" s="62">
        <v>150</v>
      </c>
      <c r="UXU18" s="83" t="s">
        <v>203</v>
      </c>
      <c r="UXV18" s="102" t="s">
        <v>204</v>
      </c>
      <c r="UXW18" s="51" t="s">
        <v>174</v>
      </c>
      <c r="UXX18" s="51" t="s">
        <v>174</v>
      </c>
      <c r="UXY18" s="51" t="s">
        <v>173</v>
      </c>
      <c r="UXZ18" s="51"/>
      <c r="UYA18" s="60">
        <f t="shared" ref="UYA18" si="5715">UYB18/1.19</f>
        <v>126.05042016806723</v>
      </c>
      <c r="UYB18" s="62">
        <v>150</v>
      </c>
      <c r="UYC18" s="83" t="s">
        <v>203</v>
      </c>
      <c r="UYD18" s="102" t="s">
        <v>204</v>
      </c>
      <c r="UYE18" s="51" t="s">
        <v>174</v>
      </c>
      <c r="UYF18" s="51" t="s">
        <v>174</v>
      </c>
      <c r="UYG18" s="51" t="s">
        <v>173</v>
      </c>
      <c r="UYH18" s="51"/>
      <c r="UYI18" s="60">
        <f t="shared" ref="UYI18" si="5716">UYJ18/1.19</f>
        <v>126.05042016806723</v>
      </c>
      <c r="UYJ18" s="62">
        <v>150</v>
      </c>
      <c r="UYK18" s="83" t="s">
        <v>203</v>
      </c>
      <c r="UYL18" s="102" t="s">
        <v>204</v>
      </c>
      <c r="UYM18" s="51" t="s">
        <v>174</v>
      </c>
      <c r="UYN18" s="51" t="s">
        <v>174</v>
      </c>
      <c r="UYO18" s="51" t="s">
        <v>173</v>
      </c>
      <c r="UYP18" s="51"/>
      <c r="UYQ18" s="60">
        <f t="shared" ref="UYQ18" si="5717">UYR18/1.19</f>
        <v>126.05042016806723</v>
      </c>
      <c r="UYR18" s="62">
        <v>150</v>
      </c>
      <c r="UYS18" s="83" t="s">
        <v>203</v>
      </c>
      <c r="UYT18" s="102" t="s">
        <v>204</v>
      </c>
      <c r="UYU18" s="51" t="s">
        <v>174</v>
      </c>
      <c r="UYV18" s="51" t="s">
        <v>174</v>
      </c>
      <c r="UYW18" s="51" t="s">
        <v>173</v>
      </c>
      <c r="UYX18" s="51"/>
      <c r="UYY18" s="60">
        <f t="shared" ref="UYY18" si="5718">UYZ18/1.19</f>
        <v>126.05042016806723</v>
      </c>
      <c r="UYZ18" s="62">
        <v>150</v>
      </c>
      <c r="UZA18" s="83" t="s">
        <v>203</v>
      </c>
      <c r="UZB18" s="102" t="s">
        <v>204</v>
      </c>
      <c r="UZC18" s="51" t="s">
        <v>174</v>
      </c>
      <c r="UZD18" s="51" t="s">
        <v>174</v>
      </c>
      <c r="UZE18" s="51" t="s">
        <v>173</v>
      </c>
      <c r="UZF18" s="51"/>
      <c r="UZG18" s="60">
        <f t="shared" ref="UZG18" si="5719">UZH18/1.19</f>
        <v>126.05042016806723</v>
      </c>
      <c r="UZH18" s="62">
        <v>150</v>
      </c>
      <c r="UZI18" s="83" t="s">
        <v>203</v>
      </c>
      <c r="UZJ18" s="102" t="s">
        <v>204</v>
      </c>
      <c r="UZK18" s="51" t="s">
        <v>174</v>
      </c>
      <c r="UZL18" s="51" t="s">
        <v>174</v>
      </c>
      <c r="UZM18" s="51" t="s">
        <v>173</v>
      </c>
      <c r="UZN18" s="51"/>
      <c r="UZO18" s="60">
        <f t="shared" ref="UZO18" si="5720">UZP18/1.19</f>
        <v>126.05042016806723</v>
      </c>
      <c r="UZP18" s="62">
        <v>150</v>
      </c>
      <c r="UZQ18" s="83" t="s">
        <v>203</v>
      </c>
      <c r="UZR18" s="102" t="s">
        <v>204</v>
      </c>
      <c r="UZS18" s="51" t="s">
        <v>174</v>
      </c>
      <c r="UZT18" s="51" t="s">
        <v>174</v>
      </c>
      <c r="UZU18" s="51" t="s">
        <v>173</v>
      </c>
      <c r="UZV18" s="51"/>
      <c r="UZW18" s="60">
        <f t="shared" ref="UZW18" si="5721">UZX18/1.19</f>
        <v>126.05042016806723</v>
      </c>
      <c r="UZX18" s="62">
        <v>150</v>
      </c>
      <c r="UZY18" s="83" t="s">
        <v>203</v>
      </c>
      <c r="UZZ18" s="102" t="s">
        <v>204</v>
      </c>
      <c r="VAA18" s="51" t="s">
        <v>174</v>
      </c>
      <c r="VAB18" s="51" t="s">
        <v>174</v>
      </c>
      <c r="VAC18" s="51" t="s">
        <v>173</v>
      </c>
      <c r="VAD18" s="51"/>
      <c r="VAE18" s="60">
        <f t="shared" ref="VAE18" si="5722">VAF18/1.19</f>
        <v>126.05042016806723</v>
      </c>
      <c r="VAF18" s="62">
        <v>150</v>
      </c>
      <c r="VAG18" s="83" t="s">
        <v>203</v>
      </c>
      <c r="VAH18" s="102" t="s">
        <v>204</v>
      </c>
      <c r="VAI18" s="51" t="s">
        <v>174</v>
      </c>
      <c r="VAJ18" s="51" t="s">
        <v>174</v>
      </c>
      <c r="VAK18" s="51" t="s">
        <v>173</v>
      </c>
      <c r="VAL18" s="51"/>
      <c r="VAM18" s="60">
        <f t="shared" ref="VAM18" si="5723">VAN18/1.19</f>
        <v>126.05042016806723</v>
      </c>
      <c r="VAN18" s="62">
        <v>150</v>
      </c>
      <c r="VAO18" s="83" t="s">
        <v>203</v>
      </c>
      <c r="VAP18" s="102" t="s">
        <v>204</v>
      </c>
      <c r="VAQ18" s="51" t="s">
        <v>174</v>
      </c>
      <c r="VAR18" s="51" t="s">
        <v>174</v>
      </c>
      <c r="VAS18" s="51" t="s">
        <v>173</v>
      </c>
      <c r="VAT18" s="51"/>
      <c r="VAU18" s="60">
        <f t="shared" ref="VAU18" si="5724">VAV18/1.19</f>
        <v>126.05042016806723</v>
      </c>
      <c r="VAV18" s="62">
        <v>150</v>
      </c>
      <c r="VAW18" s="83" t="s">
        <v>203</v>
      </c>
      <c r="VAX18" s="102" t="s">
        <v>204</v>
      </c>
      <c r="VAY18" s="51" t="s">
        <v>174</v>
      </c>
      <c r="VAZ18" s="51" t="s">
        <v>174</v>
      </c>
      <c r="VBA18" s="51" t="s">
        <v>173</v>
      </c>
      <c r="VBB18" s="51"/>
      <c r="VBC18" s="60">
        <f t="shared" ref="VBC18" si="5725">VBD18/1.19</f>
        <v>126.05042016806723</v>
      </c>
      <c r="VBD18" s="62">
        <v>150</v>
      </c>
      <c r="VBE18" s="83" t="s">
        <v>203</v>
      </c>
      <c r="VBF18" s="102" t="s">
        <v>204</v>
      </c>
      <c r="VBG18" s="51" t="s">
        <v>174</v>
      </c>
      <c r="VBH18" s="51" t="s">
        <v>174</v>
      </c>
      <c r="VBI18" s="51" t="s">
        <v>173</v>
      </c>
      <c r="VBJ18" s="51"/>
      <c r="VBK18" s="60">
        <f t="shared" ref="VBK18" si="5726">VBL18/1.19</f>
        <v>126.05042016806723</v>
      </c>
      <c r="VBL18" s="62">
        <v>150</v>
      </c>
      <c r="VBM18" s="83" t="s">
        <v>203</v>
      </c>
      <c r="VBN18" s="102" t="s">
        <v>204</v>
      </c>
      <c r="VBO18" s="51" t="s">
        <v>174</v>
      </c>
      <c r="VBP18" s="51" t="s">
        <v>174</v>
      </c>
      <c r="VBQ18" s="51" t="s">
        <v>173</v>
      </c>
      <c r="VBR18" s="51"/>
      <c r="VBS18" s="60">
        <f t="shared" ref="VBS18" si="5727">VBT18/1.19</f>
        <v>126.05042016806723</v>
      </c>
      <c r="VBT18" s="62">
        <v>150</v>
      </c>
      <c r="VBU18" s="83" t="s">
        <v>203</v>
      </c>
      <c r="VBV18" s="102" t="s">
        <v>204</v>
      </c>
      <c r="VBW18" s="51" t="s">
        <v>174</v>
      </c>
      <c r="VBX18" s="51" t="s">
        <v>174</v>
      </c>
      <c r="VBY18" s="51" t="s">
        <v>173</v>
      </c>
      <c r="VBZ18" s="51"/>
      <c r="VCA18" s="60">
        <f t="shared" ref="VCA18" si="5728">VCB18/1.19</f>
        <v>126.05042016806723</v>
      </c>
      <c r="VCB18" s="62">
        <v>150</v>
      </c>
      <c r="VCC18" s="83" t="s">
        <v>203</v>
      </c>
      <c r="VCD18" s="102" t="s">
        <v>204</v>
      </c>
      <c r="VCE18" s="51" t="s">
        <v>174</v>
      </c>
      <c r="VCF18" s="51" t="s">
        <v>174</v>
      </c>
      <c r="VCG18" s="51" t="s">
        <v>173</v>
      </c>
      <c r="VCH18" s="51"/>
      <c r="VCI18" s="60">
        <f t="shared" ref="VCI18" si="5729">VCJ18/1.19</f>
        <v>126.05042016806723</v>
      </c>
      <c r="VCJ18" s="62">
        <v>150</v>
      </c>
      <c r="VCK18" s="83" t="s">
        <v>203</v>
      </c>
      <c r="VCL18" s="102" t="s">
        <v>204</v>
      </c>
      <c r="VCM18" s="51" t="s">
        <v>174</v>
      </c>
      <c r="VCN18" s="51" t="s">
        <v>174</v>
      </c>
      <c r="VCO18" s="51" t="s">
        <v>173</v>
      </c>
      <c r="VCP18" s="51"/>
      <c r="VCQ18" s="60">
        <f t="shared" ref="VCQ18" si="5730">VCR18/1.19</f>
        <v>126.05042016806723</v>
      </c>
      <c r="VCR18" s="62">
        <v>150</v>
      </c>
      <c r="VCS18" s="83" t="s">
        <v>203</v>
      </c>
      <c r="VCT18" s="102" t="s">
        <v>204</v>
      </c>
      <c r="VCU18" s="51" t="s">
        <v>174</v>
      </c>
      <c r="VCV18" s="51" t="s">
        <v>174</v>
      </c>
      <c r="VCW18" s="51" t="s">
        <v>173</v>
      </c>
      <c r="VCX18" s="51"/>
      <c r="VCY18" s="60">
        <f t="shared" ref="VCY18" si="5731">VCZ18/1.19</f>
        <v>126.05042016806723</v>
      </c>
      <c r="VCZ18" s="62">
        <v>150</v>
      </c>
      <c r="VDA18" s="83" t="s">
        <v>203</v>
      </c>
      <c r="VDB18" s="102" t="s">
        <v>204</v>
      </c>
      <c r="VDC18" s="51" t="s">
        <v>174</v>
      </c>
      <c r="VDD18" s="51" t="s">
        <v>174</v>
      </c>
      <c r="VDE18" s="51" t="s">
        <v>173</v>
      </c>
      <c r="VDF18" s="51"/>
      <c r="VDG18" s="60">
        <f t="shared" ref="VDG18" si="5732">VDH18/1.19</f>
        <v>126.05042016806723</v>
      </c>
      <c r="VDH18" s="62">
        <v>150</v>
      </c>
      <c r="VDI18" s="83" t="s">
        <v>203</v>
      </c>
      <c r="VDJ18" s="102" t="s">
        <v>204</v>
      </c>
      <c r="VDK18" s="51" t="s">
        <v>174</v>
      </c>
      <c r="VDL18" s="51" t="s">
        <v>174</v>
      </c>
      <c r="VDM18" s="51" t="s">
        <v>173</v>
      </c>
      <c r="VDN18" s="51"/>
      <c r="VDO18" s="60">
        <f t="shared" ref="VDO18" si="5733">VDP18/1.19</f>
        <v>126.05042016806723</v>
      </c>
      <c r="VDP18" s="62">
        <v>150</v>
      </c>
      <c r="VDQ18" s="83" t="s">
        <v>203</v>
      </c>
      <c r="VDR18" s="102" t="s">
        <v>204</v>
      </c>
      <c r="VDS18" s="51" t="s">
        <v>174</v>
      </c>
      <c r="VDT18" s="51" t="s">
        <v>174</v>
      </c>
      <c r="VDU18" s="51" t="s">
        <v>173</v>
      </c>
      <c r="VDV18" s="51"/>
      <c r="VDW18" s="60">
        <f t="shared" ref="VDW18" si="5734">VDX18/1.19</f>
        <v>126.05042016806723</v>
      </c>
      <c r="VDX18" s="62">
        <v>150</v>
      </c>
      <c r="VDY18" s="83" t="s">
        <v>203</v>
      </c>
      <c r="VDZ18" s="102" t="s">
        <v>204</v>
      </c>
      <c r="VEA18" s="51" t="s">
        <v>174</v>
      </c>
      <c r="VEB18" s="51" t="s">
        <v>174</v>
      </c>
      <c r="VEC18" s="51" t="s">
        <v>173</v>
      </c>
      <c r="VED18" s="51"/>
      <c r="VEE18" s="60">
        <f t="shared" ref="VEE18" si="5735">VEF18/1.19</f>
        <v>126.05042016806723</v>
      </c>
      <c r="VEF18" s="62">
        <v>150</v>
      </c>
      <c r="VEG18" s="83" t="s">
        <v>203</v>
      </c>
      <c r="VEH18" s="102" t="s">
        <v>204</v>
      </c>
      <c r="VEI18" s="51" t="s">
        <v>174</v>
      </c>
      <c r="VEJ18" s="51" t="s">
        <v>174</v>
      </c>
      <c r="VEK18" s="51" t="s">
        <v>173</v>
      </c>
      <c r="VEL18" s="51"/>
      <c r="VEM18" s="60">
        <f t="shared" ref="VEM18" si="5736">VEN18/1.19</f>
        <v>126.05042016806723</v>
      </c>
      <c r="VEN18" s="62">
        <v>150</v>
      </c>
      <c r="VEO18" s="83" t="s">
        <v>203</v>
      </c>
      <c r="VEP18" s="102" t="s">
        <v>204</v>
      </c>
      <c r="VEQ18" s="51" t="s">
        <v>174</v>
      </c>
      <c r="VER18" s="51" t="s">
        <v>174</v>
      </c>
      <c r="VES18" s="51" t="s">
        <v>173</v>
      </c>
      <c r="VET18" s="51"/>
      <c r="VEU18" s="60">
        <f t="shared" ref="VEU18" si="5737">VEV18/1.19</f>
        <v>126.05042016806723</v>
      </c>
      <c r="VEV18" s="62">
        <v>150</v>
      </c>
      <c r="VEW18" s="83" t="s">
        <v>203</v>
      </c>
      <c r="VEX18" s="102" t="s">
        <v>204</v>
      </c>
      <c r="VEY18" s="51" t="s">
        <v>174</v>
      </c>
      <c r="VEZ18" s="51" t="s">
        <v>174</v>
      </c>
      <c r="VFA18" s="51" t="s">
        <v>173</v>
      </c>
      <c r="VFB18" s="51"/>
      <c r="VFC18" s="60">
        <f t="shared" ref="VFC18" si="5738">VFD18/1.19</f>
        <v>126.05042016806723</v>
      </c>
      <c r="VFD18" s="62">
        <v>150</v>
      </c>
      <c r="VFE18" s="83" t="s">
        <v>203</v>
      </c>
      <c r="VFF18" s="102" t="s">
        <v>204</v>
      </c>
      <c r="VFG18" s="51" t="s">
        <v>174</v>
      </c>
      <c r="VFH18" s="51" t="s">
        <v>174</v>
      </c>
      <c r="VFI18" s="51" t="s">
        <v>173</v>
      </c>
      <c r="VFJ18" s="51"/>
      <c r="VFK18" s="60">
        <f t="shared" ref="VFK18" si="5739">VFL18/1.19</f>
        <v>126.05042016806723</v>
      </c>
      <c r="VFL18" s="62">
        <v>150</v>
      </c>
      <c r="VFM18" s="83" t="s">
        <v>203</v>
      </c>
      <c r="VFN18" s="102" t="s">
        <v>204</v>
      </c>
      <c r="VFO18" s="51" t="s">
        <v>174</v>
      </c>
      <c r="VFP18" s="51" t="s">
        <v>174</v>
      </c>
      <c r="VFQ18" s="51" t="s">
        <v>173</v>
      </c>
      <c r="VFR18" s="51"/>
      <c r="VFS18" s="60">
        <f t="shared" ref="VFS18" si="5740">VFT18/1.19</f>
        <v>126.05042016806723</v>
      </c>
      <c r="VFT18" s="62">
        <v>150</v>
      </c>
      <c r="VFU18" s="83" t="s">
        <v>203</v>
      </c>
      <c r="VFV18" s="102" t="s">
        <v>204</v>
      </c>
      <c r="VFW18" s="51" t="s">
        <v>174</v>
      </c>
      <c r="VFX18" s="51" t="s">
        <v>174</v>
      </c>
      <c r="VFY18" s="51" t="s">
        <v>173</v>
      </c>
      <c r="VFZ18" s="51"/>
      <c r="VGA18" s="60">
        <f t="shared" ref="VGA18" si="5741">VGB18/1.19</f>
        <v>126.05042016806723</v>
      </c>
      <c r="VGB18" s="62">
        <v>150</v>
      </c>
      <c r="VGC18" s="83" t="s">
        <v>203</v>
      </c>
      <c r="VGD18" s="102" t="s">
        <v>204</v>
      </c>
      <c r="VGE18" s="51" t="s">
        <v>174</v>
      </c>
      <c r="VGF18" s="51" t="s">
        <v>174</v>
      </c>
      <c r="VGG18" s="51" t="s">
        <v>173</v>
      </c>
      <c r="VGH18" s="51"/>
      <c r="VGI18" s="60">
        <f t="shared" ref="VGI18" si="5742">VGJ18/1.19</f>
        <v>126.05042016806723</v>
      </c>
      <c r="VGJ18" s="62">
        <v>150</v>
      </c>
      <c r="VGK18" s="83" t="s">
        <v>203</v>
      </c>
      <c r="VGL18" s="102" t="s">
        <v>204</v>
      </c>
      <c r="VGM18" s="51" t="s">
        <v>174</v>
      </c>
      <c r="VGN18" s="51" t="s">
        <v>174</v>
      </c>
      <c r="VGO18" s="51" t="s">
        <v>173</v>
      </c>
      <c r="VGP18" s="51"/>
      <c r="VGQ18" s="60">
        <f t="shared" ref="VGQ18" si="5743">VGR18/1.19</f>
        <v>126.05042016806723</v>
      </c>
      <c r="VGR18" s="62">
        <v>150</v>
      </c>
      <c r="VGS18" s="83" t="s">
        <v>203</v>
      </c>
      <c r="VGT18" s="102" t="s">
        <v>204</v>
      </c>
      <c r="VGU18" s="51" t="s">
        <v>174</v>
      </c>
      <c r="VGV18" s="51" t="s">
        <v>174</v>
      </c>
      <c r="VGW18" s="51" t="s">
        <v>173</v>
      </c>
      <c r="VGX18" s="51"/>
      <c r="VGY18" s="60">
        <f t="shared" ref="VGY18" si="5744">VGZ18/1.19</f>
        <v>126.05042016806723</v>
      </c>
      <c r="VGZ18" s="62">
        <v>150</v>
      </c>
      <c r="VHA18" s="83" t="s">
        <v>203</v>
      </c>
      <c r="VHB18" s="102" t="s">
        <v>204</v>
      </c>
      <c r="VHC18" s="51" t="s">
        <v>174</v>
      </c>
      <c r="VHD18" s="51" t="s">
        <v>174</v>
      </c>
      <c r="VHE18" s="51" t="s">
        <v>173</v>
      </c>
      <c r="VHF18" s="51"/>
      <c r="VHG18" s="60">
        <f t="shared" ref="VHG18" si="5745">VHH18/1.19</f>
        <v>126.05042016806723</v>
      </c>
      <c r="VHH18" s="62">
        <v>150</v>
      </c>
      <c r="VHI18" s="83" t="s">
        <v>203</v>
      </c>
      <c r="VHJ18" s="102" t="s">
        <v>204</v>
      </c>
      <c r="VHK18" s="51" t="s">
        <v>174</v>
      </c>
      <c r="VHL18" s="51" t="s">
        <v>174</v>
      </c>
      <c r="VHM18" s="51" t="s">
        <v>173</v>
      </c>
      <c r="VHN18" s="51"/>
      <c r="VHO18" s="60">
        <f t="shared" ref="VHO18" si="5746">VHP18/1.19</f>
        <v>126.05042016806723</v>
      </c>
      <c r="VHP18" s="62">
        <v>150</v>
      </c>
      <c r="VHQ18" s="83" t="s">
        <v>203</v>
      </c>
      <c r="VHR18" s="102" t="s">
        <v>204</v>
      </c>
      <c r="VHS18" s="51" t="s">
        <v>174</v>
      </c>
      <c r="VHT18" s="51" t="s">
        <v>174</v>
      </c>
      <c r="VHU18" s="51" t="s">
        <v>173</v>
      </c>
      <c r="VHV18" s="51"/>
      <c r="VHW18" s="60">
        <f t="shared" ref="VHW18" si="5747">VHX18/1.19</f>
        <v>126.05042016806723</v>
      </c>
      <c r="VHX18" s="62">
        <v>150</v>
      </c>
      <c r="VHY18" s="83" t="s">
        <v>203</v>
      </c>
      <c r="VHZ18" s="102" t="s">
        <v>204</v>
      </c>
      <c r="VIA18" s="51" t="s">
        <v>174</v>
      </c>
      <c r="VIB18" s="51" t="s">
        <v>174</v>
      </c>
      <c r="VIC18" s="51" t="s">
        <v>173</v>
      </c>
      <c r="VID18" s="51"/>
      <c r="VIE18" s="60">
        <f t="shared" ref="VIE18" si="5748">VIF18/1.19</f>
        <v>126.05042016806723</v>
      </c>
      <c r="VIF18" s="62">
        <v>150</v>
      </c>
      <c r="VIG18" s="83" t="s">
        <v>203</v>
      </c>
      <c r="VIH18" s="102" t="s">
        <v>204</v>
      </c>
      <c r="VII18" s="51" t="s">
        <v>174</v>
      </c>
      <c r="VIJ18" s="51" t="s">
        <v>174</v>
      </c>
      <c r="VIK18" s="51" t="s">
        <v>173</v>
      </c>
      <c r="VIL18" s="51"/>
      <c r="VIM18" s="60">
        <f t="shared" ref="VIM18" si="5749">VIN18/1.19</f>
        <v>126.05042016806723</v>
      </c>
      <c r="VIN18" s="62">
        <v>150</v>
      </c>
      <c r="VIO18" s="83" t="s">
        <v>203</v>
      </c>
      <c r="VIP18" s="102" t="s">
        <v>204</v>
      </c>
      <c r="VIQ18" s="51" t="s">
        <v>174</v>
      </c>
      <c r="VIR18" s="51" t="s">
        <v>174</v>
      </c>
      <c r="VIS18" s="51" t="s">
        <v>173</v>
      </c>
      <c r="VIT18" s="51"/>
      <c r="VIU18" s="60">
        <f t="shared" ref="VIU18" si="5750">VIV18/1.19</f>
        <v>126.05042016806723</v>
      </c>
      <c r="VIV18" s="62">
        <v>150</v>
      </c>
      <c r="VIW18" s="83" t="s">
        <v>203</v>
      </c>
      <c r="VIX18" s="102" t="s">
        <v>204</v>
      </c>
      <c r="VIY18" s="51" t="s">
        <v>174</v>
      </c>
      <c r="VIZ18" s="51" t="s">
        <v>174</v>
      </c>
      <c r="VJA18" s="51" t="s">
        <v>173</v>
      </c>
      <c r="VJB18" s="51"/>
      <c r="VJC18" s="60">
        <f t="shared" ref="VJC18" si="5751">VJD18/1.19</f>
        <v>126.05042016806723</v>
      </c>
      <c r="VJD18" s="62">
        <v>150</v>
      </c>
      <c r="VJE18" s="83" t="s">
        <v>203</v>
      </c>
      <c r="VJF18" s="102" t="s">
        <v>204</v>
      </c>
      <c r="VJG18" s="51" t="s">
        <v>174</v>
      </c>
      <c r="VJH18" s="51" t="s">
        <v>174</v>
      </c>
      <c r="VJI18" s="51" t="s">
        <v>173</v>
      </c>
      <c r="VJJ18" s="51"/>
      <c r="VJK18" s="60">
        <f t="shared" ref="VJK18" si="5752">VJL18/1.19</f>
        <v>126.05042016806723</v>
      </c>
      <c r="VJL18" s="62">
        <v>150</v>
      </c>
      <c r="VJM18" s="83" t="s">
        <v>203</v>
      </c>
      <c r="VJN18" s="102" t="s">
        <v>204</v>
      </c>
      <c r="VJO18" s="51" t="s">
        <v>174</v>
      </c>
      <c r="VJP18" s="51" t="s">
        <v>174</v>
      </c>
      <c r="VJQ18" s="51" t="s">
        <v>173</v>
      </c>
      <c r="VJR18" s="51"/>
      <c r="VJS18" s="60">
        <f t="shared" ref="VJS18" si="5753">VJT18/1.19</f>
        <v>126.05042016806723</v>
      </c>
      <c r="VJT18" s="62">
        <v>150</v>
      </c>
      <c r="VJU18" s="83" t="s">
        <v>203</v>
      </c>
      <c r="VJV18" s="102" t="s">
        <v>204</v>
      </c>
      <c r="VJW18" s="51" t="s">
        <v>174</v>
      </c>
      <c r="VJX18" s="51" t="s">
        <v>174</v>
      </c>
      <c r="VJY18" s="51" t="s">
        <v>173</v>
      </c>
      <c r="VJZ18" s="51"/>
      <c r="VKA18" s="60">
        <f t="shared" ref="VKA18" si="5754">VKB18/1.19</f>
        <v>126.05042016806723</v>
      </c>
      <c r="VKB18" s="62">
        <v>150</v>
      </c>
      <c r="VKC18" s="83" t="s">
        <v>203</v>
      </c>
      <c r="VKD18" s="102" t="s">
        <v>204</v>
      </c>
      <c r="VKE18" s="51" t="s">
        <v>174</v>
      </c>
      <c r="VKF18" s="51" t="s">
        <v>174</v>
      </c>
      <c r="VKG18" s="51" t="s">
        <v>173</v>
      </c>
      <c r="VKH18" s="51"/>
      <c r="VKI18" s="60">
        <f t="shared" ref="VKI18" si="5755">VKJ18/1.19</f>
        <v>126.05042016806723</v>
      </c>
      <c r="VKJ18" s="62">
        <v>150</v>
      </c>
      <c r="VKK18" s="83" t="s">
        <v>203</v>
      </c>
      <c r="VKL18" s="102" t="s">
        <v>204</v>
      </c>
      <c r="VKM18" s="51" t="s">
        <v>174</v>
      </c>
      <c r="VKN18" s="51" t="s">
        <v>174</v>
      </c>
      <c r="VKO18" s="51" t="s">
        <v>173</v>
      </c>
      <c r="VKP18" s="51"/>
      <c r="VKQ18" s="60">
        <f t="shared" ref="VKQ18" si="5756">VKR18/1.19</f>
        <v>126.05042016806723</v>
      </c>
      <c r="VKR18" s="62">
        <v>150</v>
      </c>
      <c r="VKS18" s="83" t="s">
        <v>203</v>
      </c>
      <c r="VKT18" s="102" t="s">
        <v>204</v>
      </c>
      <c r="VKU18" s="51" t="s">
        <v>174</v>
      </c>
      <c r="VKV18" s="51" t="s">
        <v>174</v>
      </c>
      <c r="VKW18" s="51" t="s">
        <v>173</v>
      </c>
      <c r="VKX18" s="51"/>
      <c r="VKY18" s="60">
        <f t="shared" ref="VKY18" si="5757">VKZ18/1.19</f>
        <v>126.05042016806723</v>
      </c>
      <c r="VKZ18" s="62">
        <v>150</v>
      </c>
      <c r="VLA18" s="83" t="s">
        <v>203</v>
      </c>
      <c r="VLB18" s="102" t="s">
        <v>204</v>
      </c>
      <c r="VLC18" s="51" t="s">
        <v>174</v>
      </c>
      <c r="VLD18" s="51" t="s">
        <v>174</v>
      </c>
      <c r="VLE18" s="51" t="s">
        <v>173</v>
      </c>
      <c r="VLF18" s="51"/>
      <c r="VLG18" s="60">
        <f t="shared" ref="VLG18" si="5758">VLH18/1.19</f>
        <v>126.05042016806723</v>
      </c>
      <c r="VLH18" s="62">
        <v>150</v>
      </c>
      <c r="VLI18" s="83" t="s">
        <v>203</v>
      </c>
      <c r="VLJ18" s="102" t="s">
        <v>204</v>
      </c>
      <c r="VLK18" s="51" t="s">
        <v>174</v>
      </c>
      <c r="VLL18" s="51" t="s">
        <v>174</v>
      </c>
      <c r="VLM18" s="51" t="s">
        <v>173</v>
      </c>
      <c r="VLN18" s="51"/>
      <c r="VLO18" s="60">
        <f t="shared" ref="VLO18" si="5759">VLP18/1.19</f>
        <v>126.05042016806723</v>
      </c>
      <c r="VLP18" s="62">
        <v>150</v>
      </c>
      <c r="VLQ18" s="83" t="s">
        <v>203</v>
      </c>
      <c r="VLR18" s="102" t="s">
        <v>204</v>
      </c>
      <c r="VLS18" s="51" t="s">
        <v>174</v>
      </c>
      <c r="VLT18" s="51" t="s">
        <v>174</v>
      </c>
      <c r="VLU18" s="51" t="s">
        <v>173</v>
      </c>
      <c r="VLV18" s="51"/>
      <c r="VLW18" s="60">
        <f t="shared" ref="VLW18" si="5760">VLX18/1.19</f>
        <v>126.05042016806723</v>
      </c>
      <c r="VLX18" s="62">
        <v>150</v>
      </c>
      <c r="VLY18" s="83" t="s">
        <v>203</v>
      </c>
      <c r="VLZ18" s="102" t="s">
        <v>204</v>
      </c>
      <c r="VMA18" s="51" t="s">
        <v>174</v>
      </c>
      <c r="VMB18" s="51" t="s">
        <v>174</v>
      </c>
      <c r="VMC18" s="51" t="s">
        <v>173</v>
      </c>
      <c r="VMD18" s="51"/>
      <c r="VME18" s="60">
        <f t="shared" ref="VME18" si="5761">VMF18/1.19</f>
        <v>126.05042016806723</v>
      </c>
      <c r="VMF18" s="62">
        <v>150</v>
      </c>
      <c r="VMG18" s="83" t="s">
        <v>203</v>
      </c>
      <c r="VMH18" s="102" t="s">
        <v>204</v>
      </c>
      <c r="VMI18" s="51" t="s">
        <v>174</v>
      </c>
      <c r="VMJ18" s="51" t="s">
        <v>174</v>
      </c>
      <c r="VMK18" s="51" t="s">
        <v>173</v>
      </c>
      <c r="VML18" s="51"/>
      <c r="VMM18" s="60">
        <f t="shared" ref="VMM18" si="5762">VMN18/1.19</f>
        <v>126.05042016806723</v>
      </c>
      <c r="VMN18" s="62">
        <v>150</v>
      </c>
      <c r="VMO18" s="83" t="s">
        <v>203</v>
      </c>
      <c r="VMP18" s="102" t="s">
        <v>204</v>
      </c>
      <c r="VMQ18" s="51" t="s">
        <v>174</v>
      </c>
      <c r="VMR18" s="51" t="s">
        <v>174</v>
      </c>
      <c r="VMS18" s="51" t="s">
        <v>173</v>
      </c>
      <c r="VMT18" s="51"/>
      <c r="VMU18" s="60">
        <f t="shared" ref="VMU18" si="5763">VMV18/1.19</f>
        <v>126.05042016806723</v>
      </c>
      <c r="VMV18" s="62">
        <v>150</v>
      </c>
      <c r="VMW18" s="83" t="s">
        <v>203</v>
      </c>
      <c r="VMX18" s="102" t="s">
        <v>204</v>
      </c>
      <c r="VMY18" s="51" t="s">
        <v>174</v>
      </c>
      <c r="VMZ18" s="51" t="s">
        <v>174</v>
      </c>
      <c r="VNA18" s="51" t="s">
        <v>173</v>
      </c>
      <c r="VNB18" s="51"/>
      <c r="VNC18" s="60">
        <f t="shared" ref="VNC18" si="5764">VND18/1.19</f>
        <v>126.05042016806723</v>
      </c>
      <c r="VND18" s="62">
        <v>150</v>
      </c>
      <c r="VNE18" s="83" t="s">
        <v>203</v>
      </c>
      <c r="VNF18" s="102" t="s">
        <v>204</v>
      </c>
      <c r="VNG18" s="51" t="s">
        <v>174</v>
      </c>
      <c r="VNH18" s="51" t="s">
        <v>174</v>
      </c>
      <c r="VNI18" s="51" t="s">
        <v>173</v>
      </c>
      <c r="VNJ18" s="51"/>
      <c r="VNK18" s="60">
        <f t="shared" ref="VNK18" si="5765">VNL18/1.19</f>
        <v>126.05042016806723</v>
      </c>
      <c r="VNL18" s="62">
        <v>150</v>
      </c>
      <c r="VNM18" s="83" t="s">
        <v>203</v>
      </c>
      <c r="VNN18" s="102" t="s">
        <v>204</v>
      </c>
      <c r="VNO18" s="51" t="s">
        <v>174</v>
      </c>
      <c r="VNP18" s="51" t="s">
        <v>174</v>
      </c>
      <c r="VNQ18" s="51" t="s">
        <v>173</v>
      </c>
      <c r="VNR18" s="51"/>
      <c r="VNS18" s="60">
        <f t="shared" ref="VNS18" si="5766">VNT18/1.19</f>
        <v>126.05042016806723</v>
      </c>
      <c r="VNT18" s="62">
        <v>150</v>
      </c>
      <c r="VNU18" s="83" t="s">
        <v>203</v>
      </c>
      <c r="VNV18" s="102" t="s">
        <v>204</v>
      </c>
      <c r="VNW18" s="51" t="s">
        <v>174</v>
      </c>
      <c r="VNX18" s="51" t="s">
        <v>174</v>
      </c>
      <c r="VNY18" s="51" t="s">
        <v>173</v>
      </c>
      <c r="VNZ18" s="51"/>
      <c r="VOA18" s="60">
        <f t="shared" ref="VOA18" si="5767">VOB18/1.19</f>
        <v>126.05042016806723</v>
      </c>
      <c r="VOB18" s="62">
        <v>150</v>
      </c>
      <c r="VOC18" s="83" t="s">
        <v>203</v>
      </c>
      <c r="VOD18" s="102" t="s">
        <v>204</v>
      </c>
      <c r="VOE18" s="51" t="s">
        <v>174</v>
      </c>
      <c r="VOF18" s="51" t="s">
        <v>174</v>
      </c>
      <c r="VOG18" s="51" t="s">
        <v>173</v>
      </c>
      <c r="VOH18" s="51"/>
      <c r="VOI18" s="60">
        <f t="shared" ref="VOI18" si="5768">VOJ18/1.19</f>
        <v>126.05042016806723</v>
      </c>
      <c r="VOJ18" s="62">
        <v>150</v>
      </c>
      <c r="VOK18" s="83" t="s">
        <v>203</v>
      </c>
      <c r="VOL18" s="102" t="s">
        <v>204</v>
      </c>
      <c r="VOM18" s="51" t="s">
        <v>174</v>
      </c>
      <c r="VON18" s="51" t="s">
        <v>174</v>
      </c>
      <c r="VOO18" s="51" t="s">
        <v>173</v>
      </c>
      <c r="VOP18" s="51"/>
      <c r="VOQ18" s="60">
        <f t="shared" ref="VOQ18" si="5769">VOR18/1.19</f>
        <v>126.05042016806723</v>
      </c>
      <c r="VOR18" s="62">
        <v>150</v>
      </c>
      <c r="VOS18" s="83" t="s">
        <v>203</v>
      </c>
      <c r="VOT18" s="102" t="s">
        <v>204</v>
      </c>
      <c r="VOU18" s="51" t="s">
        <v>174</v>
      </c>
      <c r="VOV18" s="51" t="s">
        <v>174</v>
      </c>
      <c r="VOW18" s="51" t="s">
        <v>173</v>
      </c>
      <c r="VOX18" s="51"/>
      <c r="VOY18" s="60">
        <f t="shared" ref="VOY18" si="5770">VOZ18/1.19</f>
        <v>126.05042016806723</v>
      </c>
      <c r="VOZ18" s="62">
        <v>150</v>
      </c>
      <c r="VPA18" s="83" t="s">
        <v>203</v>
      </c>
      <c r="VPB18" s="102" t="s">
        <v>204</v>
      </c>
      <c r="VPC18" s="51" t="s">
        <v>174</v>
      </c>
      <c r="VPD18" s="51" t="s">
        <v>174</v>
      </c>
      <c r="VPE18" s="51" t="s">
        <v>173</v>
      </c>
      <c r="VPF18" s="51"/>
      <c r="VPG18" s="60">
        <f t="shared" ref="VPG18" si="5771">VPH18/1.19</f>
        <v>126.05042016806723</v>
      </c>
      <c r="VPH18" s="62">
        <v>150</v>
      </c>
      <c r="VPI18" s="83" t="s">
        <v>203</v>
      </c>
      <c r="VPJ18" s="102" t="s">
        <v>204</v>
      </c>
      <c r="VPK18" s="51" t="s">
        <v>174</v>
      </c>
      <c r="VPL18" s="51" t="s">
        <v>174</v>
      </c>
      <c r="VPM18" s="51" t="s">
        <v>173</v>
      </c>
      <c r="VPN18" s="51"/>
      <c r="VPO18" s="60">
        <f t="shared" ref="VPO18" si="5772">VPP18/1.19</f>
        <v>126.05042016806723</v>
      </c>
      <c r="VPP18" s="62">
        <v>150</v>
      </c>
      <c r="VPQ18" s="83" t="s">
        <v>203</v>
      </c>
      <c r="VPR18" s="102" t="s">
        <v>204</v>
      </c>
      <c r="VPS18" s="51" t="s">
        <v>174</v>
      </c>
      <c r="VPT18" s="51" t="s">
        <v>174</v>
      </c>
      <c r="VPU18" s="51" t="s">
        <v>173</v>
      </c>
      <c r="VPV18" s="51"/>
      <c r="VPW18" s="60">
        <f t="shared" ref="VPW18" si="5773">VPX18/1.19</f>
        <v>126.05042016806723</v>
      </c>
      <c r="VPX18" s="62">
        <v>150</v>
      </c>
      <c r="VPY18" s="83" t="s">
        <v>203</v>
      </c>
      <c r="VPZ18" s="102" t="s">
        <v>204</v>
      </c>
      <c r="VQA18" s="51" t="s">
        <v>174</v>
      </c>
      <c r="VQB18" s="51" t="s">
        <v>174</v>
      </c>
      <c r="VQC18" s="51" t="s">
        <v>173</v>
      </c>
      <c r="VQD18" s="51"/>
      <c r="VQE18" s="60">
        <f t="shared" ref="VQE18" si="5774">VQF18/1.19</f>
        <v>126.05042016806723</v>
      </c>
      <c r="VQF18" s="62">
        <v>150</v>
      </c>
      <c r="VQG18" s="83" t="s">
        <v>203</v>
      </c>
      <c r="VQH18" s="102" t="s">
        <v>204</v>
      </c>
      <c r="VQI18" s="51" t="s">
        <v>174</v>
      </c>
      <c r="VQJ18" s="51" t="s">
        <v>174</v>
      </c>
      <c r="VQK18" s="51" t="s">
        <v>173</v>
      </c>
      <c r="VQL18" s="51"/>
      <c r="VQM18" s="60">
        <f t="shared" ref="VQM18" si="5775">VQN18/1.19</f>
        <v>126.05042016806723</v>
      </c>
      <c r="VQN18" s="62">
        <v>150</v>
      </c>
      <c r="VQO18" s="83" t="s">
        <v>203</v>
      </c>
      <c r="VQP18" s="102" t="s">
        <v>204</v>
      </c>
      <c r="VQQ18" s="51" t="s">
        <v>174</v>
      </c>
      <c r="VQR18" s="51" t="s">
        <v>174</v>
      </c>
      <c r="VQS18" s="51" t="s">
        <v>173</v>
      </c>
      <c r="VQT18" s="51"/>
      <c r="VQU18" s="60">
        <f t="shared" ref="VQU18" si="5776">VQV18/1.19</f>
        <v>126.05042016806723</v>
      </c>
      <c r="VQV18" s="62">
        <v>150</v>
      </c>
      <c r="VQW18" s="83" t="s">
        <v>203</v>
      </c>
      <c r="VQX18" s="102" t="s">
        <v>204</v>
      </c>
      <c r="VQY18" s="51" t="s">
        <v>174</v>
      </c>
      <c r="VQZ18" s="51" t="s">
        <v>174</v>
      </c>
      <c r="VRA18" s="51" t="s">
        <v>173</v>
      </c>
      <c r="VRB18" s="51"/>
      <c r="VRC18" s="60">
        <f t="shared" ref="VRC18" si="5777">VRD18/1.19</f>
        <v>126.05042016806723</v>
      </c>
      <c r="VRD18" s="62">
        <v>150</v>
      </c>
      <c r="VRE18" s="83" t="s">
        <v>203</v>
      </c>
      <c r="VRF18" s="102" t="s">
        <v>204</v>
      </c>
      <c r="VRG18" s="51" t="s">
        <v>174</v>
      </c>
      <c r="VRH18" s="51" t="s">
        <v>174</v>
      </c>
      <c r="VRI18" s="51" t="s">
        <v>173</v>
      </c>
      <c r="VRJ18" s="51"/>
      <c r="VRK18" s="60">
        <f t="shared" ref="VRK18" si="5778">VRL18/1.19</f>
        <v>126.05042016806723</v>
      </c>
      <c r="VRL18" s="62">
        <v>150</v>
      </c>
      <c r="VRM18" s="83" t="s">
        <v>203</v>
      </c>
      <c r="VRN18" s="102" t="s">
        <v>204</v>
      </c>
      <c r="VRO18" s="51" t="s">
        <v>174</v>
      </c>
      <c r="VRP18" s="51" t="s">
        <v>174</v>
      </c>
      <c r="VRQ18" s="51" t="s">
        <v>173</v>
      </c>
      <c r="VRR18" s="51"/>
      <c r="VRS18" s="60">
        <f t="shared" ref="VRS18" si="5779">VRT18/1.19</f>
        <v>126.05042016806723</v>
      </c>
      <c r="VRT18" s="62">
        <v>150</v>
      </c>
      <c r="VRU18" s="83" t="s">
        <v>203</v>
      </c>
      <c r="VRV18" s="102" t="s">
        <v>204</v>
      </c>
      <c r="VRW18" s="51" t="s">
        <v>174</v>
      </c>
      <c r="VRX18" s="51" t="s">
        <v>174</v>
      </c>
      <c r="VRY18" s="51" t="s">
        <v>173</v>
      </c>
      <c r="VRZ18" s="51"/>
      <c r="VSA18" s="60">
        <f t="shared" ref="VSA18" si="5780">VSB18/1.19</f>
        <v>126.05042016806723</v>
      </c>
      <c r="VSB18" s="62">
        <v>150</v>
      </c>
      <c r="VSC18" s="83" t="s">
        <v>203</v>
      </c>
      <c r="VSD18" s="102" t="s">
        <v>204</v>
      </c>
      <c r="VSE18" s="51" t="s">
        <v>174</v>
      </c>
      <c r="VSF18" s="51" t="s">
        <v>174</v>
      </c>
      <c r="VSG18" s="51" t="s">
        <v>173</v>
      </c>
      <c r="VSH18" s="51"/>
      <c r="VSI18" s="60">
        <f t="shared" ref="VSI18" si="5781">VSJ18/1.19</f>
        <v>126.05042016806723</v>
      </c>
      <c r="VSJ18" s="62">
        <v>150</v>
      </c>
      <c r="VSK18" s="83" t="s">
        <v>203</v>
      </c>
      <c r="VSL18" s="102" t="s">
        <v>204</v>
      </c>
      <c r="VSM18" s="51" t="s">
        <v>174</v>
      </c>
      <c r="VSN18" s="51" t="s">
        <v>174</v>
      </c>
      <c r="VSO18" s="51" t="s">
        <v>173</v>
      </c>
      <c r="VSP18" s="51"/>
      <c r="VSQ18" s="60">
        <f t="shared" ref="VSQ18" si="5782">VSR18/1.19</f>
        <v>126.05042016806723</v>
      </c>
      <c r="VSR18" s="62">
        <v>150</v>
      </c>
      <c r="VSS18" s="83" t="s">
        <v>203</v>
      </c>
      <c r="VST18" s="102" t="s">
        <v>204</v>
      </c>
      <c r="VSU18" s="51" t="s">
        <v>174</v>
      </c>
      <c r="VSV18" s="51" t="s">
        <v>174</v>
      </c>
      <c r="VSW18" s="51" t="s">
        <v>173</v>
      </c>
      <c r="VSX18" s="51"/>
      <c r="VSY18" s="60">
        <f t="shared" ref="VSY18" si="5783">VSZ18/1.19</f>
        <v>126.05042016806723</v>
      </c>
      <c r="VSZ18" s="62">
        <v>150</v>
      </c>
      <c r="VTA18" s="83" t="s">
        <v>203</v>
      </c>
      <c r="VTB18" s="102" t="s">
        <v>204</v>
      </c>
      <c r="VTC18" s="51" t="s">
        <v>174</v>
      </c>
      <c r="VTD18" s="51" t="s">
        <v>174</v>
      </c>
      <c r="VTE18" s="51" t="s">
        <v>173</v>
      </c>
      <c r="VTF18" s="51"/>
      <c r="VTG18" s="60">
        <f t="shared" ref="VTG18" si="5784">VTH18/1.19</f>
        <v>126.05042016806723</v>
      </c>
      <c r="VTH18" s="62">
        <v>150</v>
      </c>
      <c r="VTI18" s="83" t="s">
        <v>203</v>
      </c>
      <c r="VTJ18" s="102" t="s">
        <v>204</v>
      </c>
      <c r="VTK18" s="51" t="s">
        <v>174</v>
      </c>
      <c r="VTL18" s="51" t="s">
        <v>174</v>
      </c>
      <c r="VTM18" s="51" t="s">
        <v>173</v>
      </c>
      <c r="VTN18" s="51"/>
      <c r="VTO18" s="60">
        <f t="shared" ref="VTO18" si="5785">VTP18/1.19</f>
        <v>126.05042016806723</v>
      </c>
      <c r="VTP18" s="62">
        <v>150</v>
      </c>
      <c r="VTQ18" s="83" t="s">
        <v>203</v>
      </c>
      <c r="VTR18" s="102" t="s">
        <v>204</v>
      </c>
      <c r="VTS18" s="51" t="s">
        <v>174</v>
      </c>
      <c r="VTT18" s="51" t="s">
        <v>174</v>
      </c>
      <c r="VTU18" s="51" t="s">
        <v>173</v>
      </c>
      <c r="VTV18" s="51"/>
      <c r="VTW18" s="60">
        <f t="shared" ref="VTW18" si="5786">VTX18/1.19</f>
        <v>126.05042016806723</v>
      </c>
      <c r="VTX18" s="62">
        <v>150</v>
      </c>
      <c r="VTY18" s="83" t="s">
        <v>203</v>
      </c>
      <c r="VTZ18" s="102" t="s">
        <v>204</v>
      </c>
      <c r="VUA18" s="51" t="s">
        <v>174</v>
      </c>
      <c r="VUB18" s="51" t="s">
        <v>174</v>
      </c>
      <c r="VUC18" s="51" t="s">
        <v>173</v>
      </c>
      <c r="VUD18" s="51"/>
      <c r="VUE18" s="60">
        <f t="shared" ref="VUE18" si="5787">VUF18/1.19</f>
        <v>126.05042016806723</v>
      </c>
      <c r="VUF18" s="62">
        <v>150</v>
      </c>
      <c r="VUG18" s="83" t="s">
        <v>203</v>
      </c>
      <c r="VUH18" s="102" t="s">
        <v>204</v>
      </c>
      <c r="VUI18" s="51" t="s">
        <v>174</v>
      </c>
      <c r="VUJ18" s="51" t="s">
        <v>174</v>
      </c>
      <c r="VUK18" s="51" t="s">
        <v>173</v>
      </c>
      <c r="VUL18" s="51"/>
      <c r="VUM18" s="60">
        <f t="shared" ref="VUM18" si="5788">VUN18/1.19</f>
        <v>126.05042016806723</v>
      </c>
      <c r="VUN18" s="62">
        <v>150</v>
      </c>
      <c r="VUO18" s="83" t="s">
        <v>203</v>
      </c>
      <c r="VUP18" s="102" t="s">
        <v>204</v>
      </c>
      <c r="VUQ18" s="51" t="s">
        <v>174</v>
      </c>
      <c r="VUR18" s="51" t="s">
        <v>174</v>
      </c>
      <c r="VUS18" s="51" t="s">
        <v>173</v>
      </c>
      <c r="VUT18" s="51"/>
      <c r="VUU18" s="60">
        <f t="shared" ref="VUU18" si="5789">VUV18/1.19</f>
        <v>126.05042016806723</v>
      </c>
      <c r="VUV18" s="62">
        <v>150</v>
      </c>
      <c r="VUW18" s="83" t="s">
        <v>203</v>
      </c>
      <c r="VUX18" s="102" t="s">
        <v>204</v>
      </c>
      <c r="VUY18" s="51" t="s">
        <v>174</v>
      </c>
      <c r="VUZ18" s="51" t="s">
        <v>174</v>
      </c>
      <c r="VVA18" s="51" t="s">
        <v>173</v>
      </c>
      <c r="VVB18" s="51"/>
      <c r="VVC18" s="60">
        <f t="shared" ref="VVC18" si="5790">VVD18/1.19</f>
        <v>126.05042016806723</v>
      </c>
      <c r="VVD18" s="62">
        <v>150</v>
      </c>
      <c r="VVE18" s="83" t="s">
        <v>203</v>
      </c>
      <c r="VVF18" s="102" t="s">
        <v>204</v>
      </c>
      <c r="VVG18" s="51" t="s">
        <v>174</v>
      </c>
      <c r="VVH18" s="51" t="s">
        <v>174</v>
      </c>
      <c r="VVI18" s="51" t="s">
        <v>173</v>
      </c>
      <c r="VVJ18" s="51"/>
      <c r="VVK18" s="60">
        <f t="shared" ref="VVK18" si="5791">VVL18/1.19</f>
        <v>126.05042016806723</v>
      </c>
      <c r="VVL18" s="62">
        <v>150</v>
      </c>
      <c r="VVM18" s="83" t="s">
        <v>203</v>
      </c>
      <c r="VVN18" s="102" t="s">
        <v>204</v>
      </c>
      <c r="VVO18" s="51" t="s">
        <v>174</v>
      </c>
      <c r="VVP18" s="51" t="s">
        <v>174</v>
      </c>
      <c r="VVQ18" s="51" t="s">
        <v>173</v>
      </c>
      <c r="VVR18" s="51"/>
      <c r="VVS18" s="60">
        <f t="shared" ref="VVS18" si="5792">VVT18/1.19</f>
        <v>126.05042016806723</v>
      </c>
      <c r="VVT18" s="62">
        <v>150</v>
      </c>
      <c r="VVU18" s="83" t="s">
        <v>203</v>
      </c>
      <c r="VVV18" s="102" t="s">
        <v>204</v>
      </c>
      <c r="VVW18" s="51" t="s">
        <v>174</v>
      </c>
      <c r="VVX18" s="51" t="s">
        <v>174</v>
      </c>
      <c r="VVY18" s="51" t="s">
        <v>173</v>
      </c>
      <c r="VVZ18" s="51"/>
      <c r="VWA18" s="60">
        <f t="shared" ref="VWA18" si="5793">VWB18/1.19</f>
        <v>126.05042016806723</v>
      </c>
      <c r="VWB18" s="62">
        <v>150</v>
      </c>
      <c r="VWC18" s="83" t="s">
        <v>203</v>
      </c>
      <c r="VWD18" s="102" t="s">
        <v>204</v>
      </c>
      <c r="VWE18" s="51" t="s">
        <v>174</v>
      </c>
      <c r="VWF18" s="51" t="s">
        <v>174</v>
      </c>
      <c r="VWG18" s="51" t="s">
        <v>173</v>
      </c>
      <c r="VWH18" s="51"/>
      <c r="VWI18" s="60">
        <f t="shared" ref="VWI18" si="5794">VWJ18/1.19</f>
        <v>126.05042016806723</v>
      </c>
      <c r="VWJ18" s="62">
        <v>150</v>
      </c>
      <c r="VWK18" s="83" t="s">
        <v>203</v>
      </c>
      <c r="VWL18" s="102" t="s">
        <v>204</v>
      </c>
      <c r="VWM18" s="51" t="s">
        <v>174</v>
      </c>
      <c r="VWN18" s="51" t="s">
        <v>174</v>
      </c>
      <c r="VWO18" s="51" t="s">
        <v>173</v>
      </c>
      <c r="VWP18" s="51"/>
      <c r="VWQ18" s="60">
        <f t="shared" ref="VWQ18" si="5795">VWR18/1.19</f>
        <v>126.05042016806723</v>
      </c>
      <c r="VWR18" s="62">
        <v>150</v>
      </c>
      <c r="VWS18" s="83" t="s">
        <v>203</v>
      </c>
      <c r="VWT18" s="102" t="s">
        <v>204</v>
      </c>
      <c r="VWU18" s="51" t="s">
        <v>174</v>
      </c>
      <c r="VWV18" s="51" t="s">
        <v>174</v>
      </c>
      <c r="VWW18" s="51" t="s">
        <v>173</v>
      </c>
      <c r="VWX18" s="51"/>
      <c r="VWY18" s="60">
        <f t="shared" ref="VWY18" si="5796">VWZ18/1.19</f>
        <v>126.05042016806723</v>
      </c>
      <c r="VWZ18" s="62">
        <v>150</v>
      </c>
      <c r="VXA18" s="83" t="s">
        <v>203</v>
      </c>
      <c r="VXB18" s="102" t="s">
        <v>204</v>
      </c>
      <c r="VXC18" s="51" t="s">
        <v>174</v>
      </c>
      <c r="VXD18" s="51" t="s">
        <v>174</v>
      </c>
      <c r="VXE18" s="51" t="s">
        <v>173</v>
      </c>
      <c r="VXF18" s="51"/>
      <c r="VXG18" s="60">
        <f t="shared" ref="VXG18" si="5797">VXH18/1.19</f>
        <v>126.05042016806723</v>
      </c>
      <c r="VXH18" s="62">
        <v>150</v>
      </c>
      <c r="VXI18" s="83" t="s">
        <v>203</v>
      </c>
      <c r="VXJ18" s="102" t="s">
        <v>204</v>
      </c>
      <c r="VXK18" s="51" t="s">
        <v>174</v>
      </c>
      <c r="VXL18" s="51" t="s">
        <v>174</v>
      </c>
      <c r="VXM18" s="51" t="s">
        <v>173</v>
      </c>
      <c r="VXN18" s="51"/>
      <c r="VXO18" s="60">
        <f t="shared" ref="VXO18" si="5798">VXP18/1.19</f>
        <v>126.05042016806723</v>
      </c>
      <c r="VXP18" s="62">
        <v>150</v>
      </c>
      <c r="VXQ18" s="83" t="s">
        <v>203</v>
      </c>
      <c r="VXR18" s="102" t="s">
        <v>204</v>
      </c>
      <c r="VXS18" s="51" t="s">
        <v>174</v>
      </c>
      <c r="VXT18" s="51" t="s">
        <v>174</v>
      </c>
      <c r="VXU18" s="51" t="s">
        <v>173</v>
      </c>
      <c r="VXV18" s="51"/>
      <c r="VXW18" s="60">
        <f t="shared" ref="VXW18" si="5799">VXX18/1.19</f>
        <v>126.05042016806723</v>
      </c>
      <c r="VXX18" s="62">
        <v>150</v>
      </c>
      <c r="VXY18" s="83" t="s">
        <v>203</v>
      </c>
      <c r="VXZ18" s="102" t="s">
        <v>204</v>
      </c>
      <c r="VYA18" s="51" t="s">
        <v>174</v>
      </c>
      <c r="VYB18" s="51" t="s">
        <v>174</v>
      </c>
      <c r="VYC18" s="51" t="s">
        <v>173</v>
      </c>
      <c r="VYD18" s="51"/>
      <c r="VYE18" s="60">
        <f t="shared" ref="VYE18" si="5800">VYF18/1.19</f>
        <v>126.05042016806723</v>
      </c>
      <c r="VYF18" s="62">
        <v>150</v>
      </c>
      <c r="VYG18" s="83" t="s">
        <v>203</v>
      </c>
      <c r="VYH18" s="102" t="s">
        <v>204</v>
      </c>
      <c r="VYI18" s="51" t="s">
        <v>174</v>
      </c>
      <c r="VYJ18" s="51" t="s">
        <v>174</v>
      </c>
      <c r="VYK18" s="51" t="s">
        <v>173</v>
      </c>
      <c r="VYL18" s="51"/>
      <c r="VYM18" s="60">
        <f t="shared" ref="VYM18" si="5801">VYN18/1.19</f>
        <v>126.05042016806723</v>
      </c>
      <c r="VYN18" s="62">
        <v>150</v>
      </c>
      <c r="VYO18" s="83" t="s">
        <v>203</v>
      </c>
      <c r="VYP18" s="102" t="s">
        <v>204</v>
      </c>
      <c r="VYQ18" s="51" t="s">
        <v>174</v>
      </c>
      <c r="VYR18" s="51" t="s">
        <v>174</v>
      </c>
      <c r="VYS18" s="51" t="s">
        <v>173</v>
      </c>
      <c r="VYT18" s="51"/>
      <c r="VYU18" s="60">
        <f t="shared" ref="VYU18" si="5802">VYV18/1.19</f>
        <v>126.05042016806723</v>
      </c>
      <c r="VYV18" s="62">
        <v>150</v>
      </c>
      <c r="VYW18" s="83" t="s">
        <v>203</v>
      </c>
      <c r="VYX18" s="102" t="s">
        <v>204</v>
      </c>
      <c r="VYY18" s="51" t="s">
        <v>174</v>
      </c>
      <c r="VYZ18" s="51" t="s">
        <v>174</v>
      </c>
      <c r="VZA18" s="51" t="s">
        <v>173</v>
      </c>
      <c r="VZB18" s="51"/>
      <c r="VZC18" s="60">
        <f t="shared" ref="VZC18" si="5803">VZD18/1.19</f>
        <v>126.05042016806723</v>
      </c>
      <c r="VZD18" s="62">
        <v>150</v>
      </c>
      <c r="VZE18" s="83" t="s">
        <v>203</v>
      </c>
      <c r="VZF18" s="102" t="s">
        <v>204</v>
      </c>
      <c r="VZG18" s="51" t="s">
        <v>174</v>
      </c>
      <c r="VZH18" s="51" t="s">
        <v>174</v>
      </c>
      <c r="VZI18" s="51" t="s">
        <v>173</v>
      </c>
      <c r="VZJ18" s="51"/>
      <c r="VZK18" s="60">
        <f t="shared" ref="VZK18" si="5804">VZL18/1.19</f>
        <v>126.05042016806723</v>
      </c>
      <c r="VZL18" s="62">
        <v>150</v>
      </c>
      <c r="VZM18" s="83" t="s">
        <v>203</v>
      </c>
      <c r="VZN18" s="102" t="s">
        <v>204</v>
      </c>
      <c r="VZO18" s="51" t="s">
        <v>174</v>
      </c>
      <c r="VZP18" s="51" t="s">
        <v>174</v>
      </c>
      <c r="VZQ18" s="51" t="s">
        <v>173</v>
      </c>
      <c r="VZR18" s="51"/>
      <c r="VZS18" s="60">
        <f t="shared" ref="VZS18" si="5805">VZT18/1.19</f>
        <v>126.05042016806723</v>
      </c>
      <c r="VZT18" s="62">
        <v>150</v>
      </c>
      <c r="VZU18" s="83" t="s">
        <v>203</v>
      </c>
      <c r="VZV18" s="102" t="s">
        <v>204</v>
      </c>
      <c r="VZW18" s="51" t="s">
        <v>174</v>
      </c>
      <c r="VZX18" s="51" t="s">
        <v>174</v>
      </c>
      <c r="VZY18" s="51" t="s">
        <v>173</v>
      </c>
      <c r="VZZ18" s="51"/>
      <c r="WAA18" s="60">
        <f t="shared" ref="WAA18" si="5806">WAB18/1.19</f>
        <v>126.05042016806723</v>
      </c>
      <c r="WAB18" s="62">
        <v>150</v>
      </c>
      <c r="WAC18" s="83" t="s">
        <v>203</v>
      </c>
      <c r="WAD18" s="102" t="s">
        <v>204</v>
      </c>
      <c r="WAE18" s="51" t="s">
        <v>174</v>
      </c>
      <c r="WAF18" s="51" t="s">
        <v>174</v>
      </c>
      <c r="WAG18" s="51" t="s">
        <v>173</v>
      </c>
      <c r="WAH18" s="51"/>
      <c r="WAI18" s="60">
        <f t="shared" ref="WAI18" si="5807">WAJ18/1.19</f>
        <v>126.05042016806723</v>
      </c>
      <c r="WAJ18" s="62">
        <v>150</v>
      </c>
      <c r="WAK18" s="83" t="s">
        <v>203</v>
      </c>
      <c r="WAL18" s="102" t="s">
        <v>204</v>
      </c>
      <c r="WAM18" s="51" t="s">
        <v>174</v>
      </c>
      <c r="WAN18" s="51" t="s">
        <v>174</v>
      </c>
      <c r="WAO18" s="51" t="s">
        <v>173</v>
      </c>
      <c r="WAP18" s="51"/>
      <c r="WAQ18" s="60">
        <f t="shared" ref="WAQ18" si="5808">WAR18/1.19</f>
        <v>126.05042016806723</v>
      </c>
      <c r="WAR18" s="62">
        <v>150</v>
      </c>
      <c r="WAS18" s="83" t="s">
        <v>203</v>
      </c>
      <c r="WAT18" s="102" t="s">
        <v>204</v>
      </c>
      <c r="WAU18" s="51" t="s">
        <v>174</v>
      </c>
      <c r="WAV18" s="51" t="s">
        <v>174</v>
      </c>
      <c r="WAW18" s="51" t="s">
        <v>173</v>
      </c>
      <c r="WAX18" s="51"/>
      <c r="WAY18" s="60">
        <f t="shared" ref="WAY18" si="5809">WAZ18/1.19</f>
        <v>126.05042016806723</v>
      </c>
      <c r="WAZ18" s="62">
        <v>150</v>
      </c>
      <c r="WBA18" s="83" t="s">
        <v>203</v>
      </c>
      <c r="WBB18" s="102" t="s">
        <v>204</v>
      </c>
      <c r="WBC18" s="51" t="s">
        <v>174</v>
      </c>
      <c r="WBD18" s="51" t="s">
        <v>174</v>
      </c>
      <c r="WBE18" s="51" t="s">
        <v>173</v>
      </c>
      <c r="WBF18" s="51"/>
      <c r="WBG18" s="60">
        <f t="shared" ref="WBG18" si="5810">WBH18/1.19</f>
        <v>126.05042016806723</v>
      </c>
      <c r="WBH18" s="62">
        <v>150</v>
      </c>
      <c r="WBI18" s="83" t="s">
        <v>203</v>
      </c>
      <c r="WBJ18" s="102" t="s">
        <v>204</v>
      </c>
      <c r="WBK18" s="51" t="s">
        <v>174</v>
      </c>
      <c r="WBL18" s="51" t="s">
        <v>174</v>
      </c>
      <c r="WBM18" s="51" t="s">
        <v>173</v>
      </c>
      <c r="WBN18" s="51"/>
      <c r="WBO18" s="60">
        <f t="shared" ref="WBO18" si="5811">WBP18/1.19</f>
        <v>126.05042016806723</v>
      </c>
      <c r="WBP18" s="62">
        <v>150</v>
      </c>
      <c r="WBQ18" s="83" t="s">
        <v>203</v>
      </c>
      <c r="WBR18" s="102" t="s">
        <v>204</v>
      </c>
      <c r="WBS18" s="51" t="s">
        <v>174</v>
      </c>
      <c r="WBT18" s="51" t="s">
        <v>174</v>
      </c>
      <c r="WBU18" s="51" t="s">
        <v>173</v>
      </c>
      <c r="WBV18" s="51"/>
      <c r="WBW18" s="60">
        <f t="shared" ref="WBW18" si="5812">WBX18/1.19</f>
        <v>126.05042016806723</v>
      </c>
      <c r="WBX18" s="62">
        <v>150</v>
      </c>
      <c r="WBY18" s="83" t="s">
        <v>203</v>
      </c>
      <c r="WBZ18" s="102" t="s">
        <v>204</v>
      </c>
      <c r="WCA18" s="51" t="s">
        <v>174</v>
      </c>
      <c r="WCB18" s="51" t="s">
        <v>174</v>
      </c>
      <c r="WCC18" s="51" t="s">
        <v>173</v>
      </c>
      <c r="WCD18" s="51"/>
      <c r="WCE18" s="60">
        <f t="shared" ref="WCE18" si="5813">WCF18/1.19</f>
        <v>126.05042016806723</v>
      </c>
      <c r="WCF18" s="62">
        <v>150</v>
      </c>
      <c r="WCG18" s="83" t="s">
        <v>203</v>
      </c>
      <c r="WCH18" s="102" t="s">
        <v>204</v>
      </c>
      <c r="WCI18" s="51" t="s">
        <v>174</v>
      </c>
      <c r="WCJ18" s="51" t="s">
        <v>174</v>
      </c>
      <c r="WCK18" s="51" t="s">
        <v>173</v>
      </c>
      <c r="WCL18" s="51"/>
      <c r="WCM18" s="60">
        <f t="shared" ref="WCM18" si="5814">WCN18/1.19</f>
        <v>126.05042016806723</v>
      </c>
      <c r="WCN18" s="62">
        <v>150</v>
      </c>
      <c r="WCO18" s="83" t="s">
        <v>203</v>
      </c>
      <c r="WCP18" s="102" t="s">
        <v>204</v>
      </c>
      <c r="WCQ18" s="51" t="s">
        <v>174</v>
      </c>
      <c r="WCR18" s="51" t="s">
        <v>174</v>
      </c>
      <c r="WCS18" s="51" t="s">
        <v>173</v>
      </c>
      <c r="WCT18" s="51"/>
      <c r="WCU18" s="60">
        <f t="shared" ref="WCU18" si="5815">WCV18/1.19</f>
        <v>126.05042016806723</v>
      </c>
      <c r="WCV18" s="62">
        <v>150</v>
      </c>
      <c r="WCW18" s="83" t="s">
        <v>203</v>
      </c>
      <c r="WCX18" s="102" t="s">
        <v>204</v>
      </c>
      <c r="WCY18" s="51" t="s">
        <v>174</v>
      </c>
      <c r="WCZ18" s="51" t="s">
        <v>174</v>
      </c>
      <c r="WDA18" s="51" t="s">
        <v>173</v>
      </c>
      <c r="WDB18" s="51"/>
      <c r="WDC18" s="60">
        <f t="shared" ref="WDC18" si="5816">WDD18/1.19</f>
        <v>126.05042016806723</v>
      </c>
      <c r="WDD18" s="62">
        <v>150</v>
      </c>
      <c r="WDE18" s="83" t="s">
        <v>203</v>
      </c>
      <c r="WDF18" s="102" t="s">
        <v>204</v>
      </c>
      <c r="WDG18" s="51" t="s">
        <v>174</v>
      </c>
      <c r="WDH18" s="51" t="s">
        <v>174</v>
      </c>
      <c r="WDI18" s="51" t="s">
        <v>173</v>
      </c>
      <c r="WDJ18" s="51"/>
      <c r="WDK18" s="60">
        <f t="shared" ref="WDK18" si="5817">WDL18/1.19</f>
        <v>126.05042016806723</v>
      </c>
      <c r="WDL18" s="62">
        <v>150</v>
      </c>
      <c r="WDM18" s="83" t="s">
        <v>203</v>
      </c>
      <c r="WDN18" s="102" t="s">
        <v>204</v>
      </c>
      <c r="WDO18" s="51" t="s">
        <v>174</v>
      </c>
      <c r="WDP18" s="51" t="s">
        <v>174</v>
      </c>
      <c r="WDQ18" s="51" t="s">
        <v>173</v>
      </c>
      <c r="WDR18" s="51"/>
      <c r="WDS18" s="60">
        <f t="shared" ref="WDS18" si="5818">WDT18/1.19</f>
        <v>126.05042016806723</v>
      </c>
      <c r="WDT18" s="62">
        <v>150</v>
      </c>
      <c r="WDU18" s="83" t="s">
        <v>203</v>
      </c>
      <c r="WDV18" s="102" t="s">
        <v>204</v>
      </c>
      <c r="WDW18" s="51" t="s">
        <v>174</v>
      </c>
      <c r="WDX18" s="51" t="s">
        <v>174</v>
      </c>
      <c r="WDY18" s="51" t="s">
        <v>173</v>
      </c>
      <c r="WDZ18" s="51"/>
      <c r="WEA18" s="60">
        <f t="shared" ref="WEA18" si="5819">WEB18/1.19</f>
        <v>126.05042016806723</v>
      </c>
      <c r="WEB18" s="62">
        <v>150</v>
      </c>
      <c r="WEC18" s="83" t="s">
        <v>203</v>
      </c>
      <c r="WED18" s="102" t="s">
        <v>204</v>
      </c>
      <c r="WEE18" s="51" t="s">
        <v>174</v>
      </c>
      <c r="WEF18" s="51" t="s">
        <v>174</v>
      </c>
      <c r="WEG18" s="51" t="s">
        <v>173</v>
      </c>
      <c r="WEH18" s="51"/>
      <c r="WEI18" s="60">
        <f t="shared" ref="WEI18" si="5820">WEJ18/1.19</f>
        <v>126.05042016806723</v>
      </c>
      <c r="WEJ18" s="62">
        <v>150</v>
      </c>
      <c r="WEK18" s="83" t="s">
        <v>203</v>
      </c>
      <c r="WEL18" s="102" t="s">
        <v>204</v>
      </c>
      <c r="WEM18" s="51" t="s">
        <v>174</v>
      </c>
      <c r="WEN18" s="51" t="s">
        <v>174</v>
      </c>
      <c r="WEO18" s="51" t="s">
        <v>173</v>
      </c>
      <c r="WEP18" s="51"/>
      <c r="WEQ18" s="60">
        <f t="shared" ref="WEQ18" si="5821">WER18/1.19</f>
        <v>126.05042016806723</v>
      </c>
      <c r="WER18" s="62">
        <v>150</v>
      </c>
      <c r="WES18" s="83" t="s">
        <v>203</v>
      </c>
      <c r="WET18" s="102" t="s">
        <v>204</v>
      </c>
      <c r="WEU18" s="51" t="s">
        <v>174</v>
      </c>
      <c r="WEV18" s="51" t="s">
        <v>174</v>
      </c>
      <c r="WEW18" s="51" t="s">
        <v>173</v>
      </c>
      <c r="WEX18" s="51"/>
      <c r="WEY18" s="60">
        <f t="shared" ref="WEY18" si="5822">WEZ18/1.19</f>
        <v>126.05042016806723</v>
      </c>
      <c r="WEZ18" s="62">
        <v>150</v>
      </c>
      <c r="WFA18" s="83" t="s">
        <v>203</v>
      </c>
      <c r="WFB18" s="102" t="s">
        <v>204</v>
      </c>
      <c r="WFC18" s="51" t="s">
        <v>174</v>
      </c>
      <c r="WFD18" s="51" t="s">
        <v>174</v>
      </c>
      <c r="WFE18" s="51" t="s">
        <v>173</v>
      </c>
      <c r="WFF18" s="51"/>
      <c r="WFG18" s="60">
        <f t="shared" ref="WFG18" si="5823">WFH18/1.19</f>
        <v>126.05042016806723</v>
      </c>
      <c r="WFH18" s="62">
        <v>150</v>
      </c>
      <c r="WFI18" s="83" t="s">
        <v>203</v>
      </c>
      <c r="WFJ18" s="102" t="s">
        <v>204</v>
      </c>
      <c r="WFK18" s="51" t="s">
        <v>174</v>
      </c>
      <c r="WFL18" s="51" t="s">
        <v>174</v>
      </c>
      <c r="WFM18" s="51" t="s">
        <v>173</v>
      </c>
      <c r="WFN18" s="51"/>
      <c r="WFO18" s="60">
        <f t="shared" ref="WFO18" si="5824">WFP18/1.19</f>
        <v>126.05042016806723</v>
      </c>
      <c r="WFP18" s="62">
        <v>150</v>
      </c>
      <c r="WFQ18" s="83" t="s">
        <v>203</v>
      </c>
      <c r="WFR18" s="102" t="s">
        <v>204</v>
      </c>
      <c r="WFS18" s="51" t="s">
        <v>174</v>
      </c>
      <c r="WFT18" s="51" t="s">
        <v>174</v>
      </c>
      <c r="WFU18" s="51" t="s">
        <v>173</v>
      </c>
      <c r="WFV18" s="51"/>
      <c r="WFW18" s="60">
        <f t="shared" ref="WFW18" si="5825">WFX18/1.19</f>
        <v>126.05042016806723</v>
      </c>
      <c r="WFX18" s="62">
        <v>150</v>
      </c>
      <c r="WFY18" s="83" t="s">
        <v>203</v>
      </c>
      <c r="WFZ18" s="102" t="s">
        <v>204</v>
      </c>
      <c r="WGA18" s="51" t="s">
        <v>174</v>
      </c>
      <c r="WGB18" s="51" t="s">
        <v>174</v>
      </c>
      <c r="WGC18" s="51" t="s">
        <v>173</v>
      </c>
      <c r="WGD18" s="51"/>
      <c r="WGE18" s="60">
        <f t="shared" ref="WGE18" si="5826">WGF18/1.19</f>
        <v>126.05042016806723</v>
      </c>
      <c r="WGF18" s="62">
        <v>150</v>
      </c>
      <c r="WGG18" s="83" t="s">
        <v>203</v>
      </c>
      <c r="WGH18" s="102" t="s">
        <v>204</v>
      </c>
      <c r="WGI18" s="51" t="s">
        <v>174</v>
      </c>
      <c r="WGJ18" s="51" t="s">
        <v>174</v>
      </c>
      <c r="WGK18" s="51" t="s">
        <v>173</v>
      </c>
      <c r="WGL18" s="51"/>
      <c r="WGM18" s="60">
        <f t="shared" ref="WGM18" si="5827">WGN18/1.19</f>
        <v>126.05042016806723</v>
      </c>
      <c r="WGN18" s="62">
        <v>150</v>
      </c>
      <c r="WGO18" s="83" t="s">
        <v>203</v>
      </c>
      <c r="WGP18" s="102" t="s">
        <v>204</v>
      </c>
      <c r="WGQ18" s="51" t="s">
        <v>174</v>
      </c>
      <c r="WGR18" s="51" t="s">
        <v>174</v>
      </c>
      <c r="WGS18" s="51" t="s">
        <v>173</v>
      </c>
      <c r="WGT18" s="51"/>
      <c r="WGU18" s="60">
        <f t="shared" ref="WGU18" si="5828">WGV18/1.19</f>
        <v>126.05042016806723</v>
      </c>
      <c r="WGV18" s="62">
        <v>150</v>
      </c>
      <c r="WGW18" s="83" t="s">
        <v>203</v>
      </c>
      <c r="WGX18" s="102" t="s">
        <v>204</v>
      </c>
      <c r="WGY18" s="51" t="s">
        <v>174</v>
      </c>
      <c r="WGZ18" s="51" t="s">
        <v>174</v>
      </c>
      <c r="WHA18" s="51" t="s">
        <v>173</v>
      </c>
      <c r="WHB18" s="51"/>
      <c r="WHC18" s="60">
        <f t="shared" ref="WHC18" si="5829">WHD18/1.19</f>
        <v>126.05042016806723</v>
      </c>
      <c r="WHD18" s="62">
        <v>150</v>
      </c>
      <c r="WHE18" s="83" t="s">
        <v>203</v>
      </c>
      <c r="WHF18" s="102" t="s">
        <v>204</v>
      </c>
      <c r="WHG18" s="51" t="s">
        <v>174</v>
      </c>
      <c r="WHH18" s="51" t="s">
        <v>174</v>
      </c>
      <c r="WHI18" s="51" t="s">
        <v>173</v>
      </c>
      <c r="WHJ18" s="51"/>
      <c r="WHK18" s="60">
        <f t="shared" ref="WHK18" si="5830">WHL18/1.19</f>
        <v>126.05042016806723</v>
      </c>
      <c r="WHL18" s="62">
        <v>150</v>
      </c>
      <c r="WHM18" s="83" t="s">
        <v>203</v>
      </c>
      <c r="WHN18" s="102" t="s">
        <v>204</v>
      </c>
      <c r="WHO18" s="51" t="s">
        <v>174</v>
      </c>
      <c r="WHP18" s="51" t="s">
        <v>174</v>
      </c>
      <c r="WHQ18" s="51" t="s">
        <v>173</v>
      </c>
      <c r="WHR18" s="51"/>
      <c r="WHS18" s="60">
        <f t="shared" ref="WHS18" si="5831">WHT18/1.19</f>
        <v>126.05042016806723</v>
      </c>
      <c r="WHT18" s="62">
        <v>150</v>
      </c>
      <c r="WHU18" s="83" t="s">
        <v>203</v>
      </c>
      <c r="WHV18" s="102" t="s">
        <v>204</v>
      </c>
      <c r="WHW18" s="51" t="s">
        <v>174</v>
      </c>
      <c r="WHX18" s="51" t="s">
        <v>174</v>
      </c>
      <c r="WHY18" s="51" t="s">
        <v>173</v>
      </c>
      <c r="WHZ18" s="51"/>
      <c r="WIA18" s="60">
        <f t="shared" ref="WIA18" si="5832">WIB18/1.19</f>
        <v>126.05042016806723</v>
      </c>
      <c r="WIB18" s="62">
        <v>150</v>
      </c>
      <c r="WIC18" s="83" t="s">
        <v>203</v>
      </c>
      <c r="WID18" s="102" t="s">
        <v>204</v>
      </c>
      <c r="WIE18" s="51" t="s">
        <v>174</v>
      </c>
      <c r="WIF18" s="51" t="s">
        <v>174</v>
      </c>
      <c r="WIG18" s="51" t="s">
        <v>173</v>
      </c>
      <c r="WIH18" s="51"/>
      <c r="WII18" s="60">
        <f t="shared" ref="WII18" si="5833">WIJ18/1.19</f>
        <v>126.05042016806723</v>
      </c>
      <c r="WIJ18" s="62">
        <v>150</v>
      </c>
      <c r="WIK18" s="83" t="s">
        <v>203</v>
      </c>
      <c r="WIL18" s="102" t="s">
        <v>204</v>
      </c>
      <c r="WIM18" s="51" t="s">
        <v>174</v>
      </c>
      <c r="WIN18" s="51" t="s">
        <v>174</v>
      </c>
      <c r="WIO18" s="51" t="s">
        <v>173</v>
      </c>
      <c r="WIP18" s="51"/>
      <c r="WIQ18" s="60">
        <f t="shared" ref="WIQ18" si="5834">WIR18/1.19</f>
        <v>126.05042016806723</v>
      </c>
      <c r="WIR18" s="62">
        <v>150</v>
      </c>
      <c r="WIS18" s="83" t="s">
        <v>203</v>
      </c>
      <c r="WIT18" s="102" t="s">
        <v>204</v>
      </c>
      <c r="WIU18" s="51" t="s">
        <v>174</v>
      </c>
      <c r="WIV18" s="51" t="s">
        <v>174</v>
      </c>
      <c r="WIW18" s="51" t="s">
        <v>173</v>
      </c>
      <c r="WIX18" s="51"/>
      <c r="WIY18" s="60">
        <f t="shared" ref="WIY18" si="5835">WIZ18/1.19</f>
        <v>126.05042016806723</v>
      </c>
      <c r="WIZ18" s="62">
        <v>150</v>
      </c>
      <c r="WJA18" s="83" t="s">
        <v>203</v>
      </c>
      <c r="WJB18" s="102" t="s">
        <v>204</v>
      </c>
      <c r="WJC18" s="51" t="s">
        <v>174</v>
      </c>
      <c r="WJD18" s="51" t="s">
        <v>174</v>
      </c>
      <c r="WJE18" s="51" t="s">
        <v>173</v>
      </c>
      <c r="WJF18" s="51"/>
      <c r="WJG18" s="60">
        <f t="shared" ref="WJG18" si="5836">WJH18/1.19</f>
        <v>126.05042016806723</v>
      </c>
      <c r="WJH18" s="62">
        <v>150</v>
      </c>
      <c r="WJI18" s="83" t="s">
        <v>203</v>
      </c>
      <c r="WJJ18" s="102" t="s">
        <v>204</v>
      </c>
      <c r="WJK18" s="51" t="s">
        <v>174</v>
      </c>
      <c r="WJL18" s="51" t="s">
        <v>174</v>
      </c>
      <c r="WJM18" s="51" t="s">
        <v>173</v>
      </c>
      <c r="WJN18" s="51"/>
      <c r="WJO18" s="60">
        <f t="shared" ref="WJO18" si="5837">WJP18/1.19</f>
        <v>126.05042016806723</v>
      </c>
      <c r="WJP18" s="62">
        <v>150</v>
      </c>
      <c r="WJQ18" s="83" t="s">
        <v>203</v>
      </c>
      <c r="WJR18" s="102" t="s">
        <v>204</v>
      </c>
      <c r="WJS18" s="51" t="s">
        <v>174</v>
      </c>
      <c r="WJT18" s="51" t="s">
        <v>174</v>
      </c>
      <c r="WJU18" s="51" t="s">
        <v>173</v>
      </c>
      <c r="WJV18" s="51"/>
      <c r="WJW18" s="60">
        <f t="shared" ref="WJW18" si="5838">WJX18/1.19</f>
        <v>126.05042016806723</v>
      </c>
      <c r="WJX18" s="62">
        <v>150</v>
      </c>
      <c r="WJY18" s="83" t="s">
        <v>203</v>
      </c>
      <c r="WJZ18" s="102" t="s">
        <v>204</v>
      </c>
      <c r="WKA18" s="51" t="s">
        <v>174</v>
      </c>
      <c r="WKB18" s="51" t="s">
        <v>174</v>
      </c>
      <c r="WKC18" s="51" t="s">
        <v>173</v>
      </c>
      <c r="WKD18" s="51"/>
      <c r="WKE18" s="60">
        <f t="shared" ref="WKE18" si="5839">WKF18/1.19</f>
        <v>126.05042016806723</v>
      </c>
      <c r="WKF18" s="62">
        <v>150</v>
      </c>
      <c r="WKG18" s="83" t="s">
        <v>203</v>
      </c>
      <c r="WKH18" s="102" t="s">
        <v>204</v>
      </c>
      <c r="WKI18" s="51" t="s">
        <v>174</v>
      </c>
      <c r="WKJ18" s="51" t="s">
        <v>174</v>
      </c>
      <c r="WKK18" s="51" t="s">
        <v>173</v>
      </c>
      <c r="WKL18" s="51"/>
      <c r="WKM18" s="60">
        <f t="shared" ref="WKM18" si="5840">WKN18/1.19</f>
        <v>126.05042016806723</v>
      </c>
      <c r="WKN18" s="62">
        <v>150</v>
      </c>
      <c r="WKO18" s="83" t="s">
        <v>203</v>
      </c>
      <c r="WKP18" s="102" t="s">
        <v>204</v>
      </c>
      <c r="WKQ18" s="51" t="s">
        <v>174</v>
      </c>
      <c r="WKR18" s="51" t="s">
        <v>174</v>
      </c>
      <c r="WKS18" s="51" t="s">
        <v>173</v>
      </c>
      <c r="WKT18" s="51"/>
      <c r="WKU18" s="60">
        <f t="shared" ref="WKU18" si="5841">WKV18/1.19</f>
        <v>126.05042016806723</v>
      </c>
      <c r="WKV18" s="62">
        <v>150</v>
      </c>
      <c r="WKW18" s="83" t="s">
        <v>203</v>
      </c>
      <c r="WKX18" s="102" t="s">
        <v>204</v>
      </c>
      <c r="WKY18" s="51" t="s">
        <v>174</v>
      </c>
      <c r="WKZ18" s="51" t="s">
        <v>174</v>
      </c>
      <c r="WLA18" s="51" t="s">
        <v>173</v>
      </c>
      <c r="WLB18" s="51"/>
      <c r="WLC18" s="60">
        <f t="shared" ref="WLC18" si="5842">WLD18/1.19</f>
        <v>126.05042016806723</v>
      </c>
      <c r="WLD18" s="62">
        <v>150</v>
      </c>
      <c r="WLE18" s="83" t="s">
        <v>203</v>
      </c>
      <c r="WLF18" s="102" t="s">
        <v>204</v>
      </c>
      <c r="WLG18" s="51" t="s">
        <v>174</v>
      </c>
      <c r="WLH18" s="51" t="s">
        <v>174</v>
      </c>
      <c r="WLI18" s="51" t="s">
        <v>173</v>
      </c>
      <c r="WLJ18" s="51"/>
      <c r="WLK18" s="60">
        <f t="shared" ref="WLK18" si="5843">WLL18/1.19</f>
        <v>126.05042016806723</v>
      </c>
      <c r="WLL18" s="62">
        <v>150</v>
      </c>
      <c r="WLM18" s="83" t="s">
        <v>203</v>
      </c>
      <c r="WLN18" s="102" t="s">
        <v>204</v>
      </c>
      <c r="WLO18" s="51" t="s">
        <v>174</v>
      </c>
      <c r="WLP18" s="51" t="s">
        <v>174</v>
      </c>
      <c r="WLQ18" s="51" t="s">
        <v>173</v>
      </c>
      <c r="WLR18" s="51"/>
      <c r="WLS18" s="60">
        <f t="shared" ref="WLS18" si="5844">WLT18/1.19</f>
        <v>126.05042016806723</v>
      </c>
      <c r="WLT18" s="62">
        <v>150</v>
      </c>
      <c r="WLU18" s="83" t="s">
        <v>203</v>
      </c>
      <c r="WLV18" s="102" t="s">
        <v>204</v>
      </c>
      <c r="WLW18" s="51" t="s">
        <v>174</v>
      </c>
      <c r="WLX18" s="51" t="s">
        <v>174</v>
      </c>
      <c r="WLY18" s="51" t="s">
        <v>173</v>
      </c>
      <c r="WLZ18" s="51"/>
      <c r="WMA18" s="60">
        <f t="shared" ref="WMA18" si="5845">WMB18/1.19</f>
        <v>126.05042016806723</v>
      </c>
      <c r="WMB18" s="62">
        <v>150</v>
      </c>
      <c r="WMC18" s="83" t="s">
        <v>203</v>
      </c>
      <c r="WMD18" s="102" t="s">
        <v>204</v>
      </c>
      <c r="WME18" s="51" t="s">
        <v>174</v>
      </c>
      <c r="WMF18" s="51" t="s">
        <v>174</v>
      </c>
      <c r="WMG18" s="51" t="s">
        <v>173</v>
      </c>
      <c r="WMH18" s="51"/>
      <c r="WMI18" s="60">
        <f t="shared" ref="WMI18" si="5846">WMJ18/1.19</f>
        <v>126.05042016806723</v>
      </c>
      <c r="WMJ18" s="62">
        <v>150</v>
      </c>
      <c r="WMK18" s="83" t="s">
        <v>203</v>
      </c>
      <c r="WML18" s="102" t="s">
        <v>204</v>
      </c>
      <c r="WMM18" s="51" t="s">
        <v>174</v>
      </c>
      <c r="WMN18" s="51" t="s">
        <v>174</v>
      </c>
      <c r="WMO18" s="51" t="s">
        <v>173</v>
      </c>
      <c r="WMP18" s="51"/>
      <c r="WMQ18" s="60">
        <f t="shared" ref="WMQ18" si="5847">WMR18/1.19</f>
        <v>126.05042016806723</v>
      </c>
      <c r="WMR18" s="62">
        <v>150</v>
      </c>
      <c r="WMS18" s="83" t="s">
        <v>203</v>
      </c>
      <c r="WMT18" s="102" t="s">
        <v>204</v>
      </c>
      <c r="WMU18" s="51" t="s">
        <v>174</v>
      </c>
      <c r="WMV18" s="51" t="s">
        <v>174</v>
      </c>
      <c r="WMW18" s="51" t="s">
        <v>173</v>
      </c>
      <c r="WMX18" s="51"/>
      <c r="WMY18" s="60">
        <f t="shared" ref="WMY18" si="5848">WMZ18/1.19</f>
        <v>126.05042016806723</v>
      </c>
      <c r="WMZ18" s="62">
        <v>150</v>
      </c>
      <c r="WNA18" s="83" t="s">
        <v>203</v>
      </c>
      <c r="WNB18" s="102" t="s">
        <v>204</v>
      </c>
      <c r="WNC18" s="51" t="s">
        <v>174</v>
      </c>
      <c r="WND18" s="51" t="s">
        <v>174</v>
      </c>
      <c r="WNE18" s="51" t="s">
        <v>173</v>
      </c>
      <c r="WNF18" s="51"/>
      <c r="WNG18" s="60">
        <f t="shared" ref="WNG18" si="5849">WNH18/1.19</f>
        <v>126.05042016806723</v>
      </c>
      <c r="WNH18" s="62">
        <v>150</v>
      </c>
      <c r="WNI18" s="83" t="s">
        <v>203</v>
      </c>
      <c r="WNJ18" s="102" t="s">
        <v>204</v>
      </c>
      <c r="WNK18" s="51" t="s">
        <v>174</v>
      </c>
      <c r="WNL18" s="51" t="s">
        <v>174</v>
      </c>
      <c r="WNM18" s="51" t="s">
        <v>173</v>
      </c>
      <c r="WNN18" s="51"/>
      <c r="WNO18" s="60">
        <f t="shared" ref="WNO18" si="5850">WNP18/1.19</f>
        <v>126.05042016806723</v>
      </c>
      <c r="WNP18" s="62">
        <v>150</v>
      </c>
      <c r="WNQ18" s="83" t="s">
        <v>203</v>
      </c>
      <c r="WNR18" s="102" t="s">
        <v>204</v>
      </c>
      <c r="WNS18" s="51" t="s">
        <v>174</v>
      </c>
      <c r="WNT18" s="51" t="s">
        <v>174</v>
      </c>
      <c r="WNU18" s="51" t="s">
        <v>173</v>
      </c>
      <c r="WNV18" s="51"/>
      <c r="WNW18" s="60">
        <f t="shared" ref="WNW18" si="5851">WNX18/1.19</f>
        <v>126.05042016806723</v>
      </c>
      <c r="WNX18" s="62">
        <v>150</v>
      </c>
      <c r="WNY18" s="83" t="s">
        <v>203</v>
      </c>
      <c r="WNZ18" s="102" t="s">
        <v>204</v>
      </c>
      <c r="WOA18" s="51" t="s">
        <v>174</v>
      </c>
      <c r="WOB18" s="51" t="s">
        <v>174</v>
      </c>
      <c r="WOC18" s="51" t="s">
        <v>173</v>
      </c>
      <c r="WOD18" s="51"/>
      <c r="WOE18" s="60">
        <f t="shared" ref="WOE18" si="5852">WOF18/1.19</f>
        <v>126.05042016806723</v>
      </c>
      <c r="WOF18" s="62">
        <v>150</v>
      </c>
      <c r="WOG18" s="83" t="s">
        <v>203</v>
      </c>
      <c r="WOH18" s="102" t="s">
        <v>204</v>
      </c>
      <c r="WOI18" s="51" t="s">
        <v>174</v>
      </c>
      <c r="WOJ18" s="51" t="s">
        <v>174</v>
      </c>
      <c r="WOK18" s="51" t="s">
        <v>173</v>
      </c>
      <c r="WOL18" s="51"/>
      <c r="WOM18" s="60">
        <f t="shared" ref="WOM18" si="5853">WON18/1.19</f>
        <v>126.05042016806723</v>
      </c>
      <c r="WON18" s="62">
        <v>150</v>
      </c>
      <c r="WOO18" s="83" t="s">
        <v>203</v>
      </c>
      <c r="WOP18" s="102" t="s">
        <v>204</v>
      </c>
      <c r="WOQ18" s="51" t="s">
        <v>174</v>
      </c>
      <c r="WOR18" s="51" t="s">
        <v>174</v>
      </c>
      <c r="WOS18" s="51" t="s">
        <v>173</v>
      </c>
      <c r="WOT18" s="51"/>
      <c r="WOU18" s="60">
        <f t="shared" ref="WOU18" si="5854">WOV18/1.19</f>
        <v>126.05042016806723</v>
      </c>
      <c r="WOV18" s="62">
        <v>150</v>
      </c>
      <c r="WOW18" s="83" t="s">
        <v>203</v>
      </c>
      <c r="WOX18" s="102" t="s">
        <v>204</v>
      </c>
      <c r="WOY18" s="51" t="s">
        <v>174</v>
      </c>
      <c r="WOZ18" s="51" t="s">
        <v>174</v>
      </c>
      <c r="WPA18" s="51" t="s">
        <v>173</v>
      </c>
      <c r="WPB18" s="51"/>
      <c r="WPC18" s="60">
        <f t="shared" ref="WPC18" si="5855">WPD18/1.19</f>
        <v>126.05042016806723</v>
      </c>
      <c r="WPD18" s="62">
        <v>150</v>
      </c>
      <c r="WPE18" s="83" t="s">
        <v>203</v>
      </c>
      <c r="WPF18" s="102" t="s">
        <v>204</v>
      </c>
      <c r="WPG18" s="51" t="s">
        <v>174</v>
      </c>
      <c r="WPH18" s="51" t="s">
        <v>174</v>
      </c>
      <c r="WPI18" s="51" t="s">
        <v>173</v>
      </c>
      <c r="WPJ18" s="51"/>
      <c r="WPK18" s="60">
        <f t="shared" ref="WPK18" si="5856">WPL18/1.19</f>
        <v>126.05042016806723</v>
      </c>
      <c r="WPL18" s="62">
        <v>150</v>
      </c>
      <c r="WPM18" s="83" t="s">
        <v>203</v>
      </c>
      <c r="WPN18" s="102" t="s">
        <v>204</v>
      </c>
      <c r="WPO18" s="51" t="s">
        <v>174</v>
      </c>
      <c r="WPP18" s="51" t="s">
        <v>174</v>
      </c>
      <c r="WPQ18" s="51" t="s">
        <v>173</v>
      </c>
      <c r="WPR18" s="51"/>
      <c r="WPS18" s="60">
        <f t="shared" ref="WPS18" si="5857">WPT18/1.19</f>
        <v>126.05042016806723</v>
      </c>
      <c r="WPT18" s="62">
        <v>150</v>
      </c>
      <c r="WPU18" s="83" t="s">
        <v>203</v>
      </c>
      <c r="WPV18" s="102" t="s">
        <v>204</v>
      </c>
      <c r="WPW18" s="51" t="s">
        <v>174</v>
      </c>
      <c r="WPX18" s="51" t="s">
        <v>174</v>
      </c>
      <c r="WPY18" s="51" t="s">
        <v>173</v>
      </c>
      <c r="WPZ18" s="51"/>
      <c r="WQA18" s="60">
        <f t="shared" ref="WQA18" si="5858">WQB18/1.19</f>
        <v>126.05042016806723</v>
      </c>
      <c r="WQB18" s="62">
        <v>150</v>
      </c>
      <c r="WQC18" s="83" t="s">
        <v>203</v>
      </c>
      <c r="WQD18" s="102" t="s">
        <v>204</v>
      </c>
      <c r="WQE18" s="51" t="s">
        <v>174</v>
      </c>
      <c r="WQF18" s="51" t="s">
        <v>174</v>
      </c>
      <c r="WQG18" s="51" t="s">
        <v>173</v>
      </c>
      <c r="WQH18" s="51"/>
      <c r="WQI18" s="60">
        <f t="shared" ref="WQI18" si="5859">WQJ18/1.19</f>
        <v>126.05042016806723</v>
      </c>
      <c r="WQJ18" s="62">
        <v>150</v>
      </c>
      <c r="WQK18" s="83" t="s">
        <v>203</v>
      </c>
      <c r="WQL18" s="102" t="s">
        <v>204</v>
      </c>
      <c r="WQM18" s="51" t="s">
        <v>174</v>
      </c>
      <c r="WQN18" s="51" t="s">
        <v>174</v>
      </c>
      <c r="WQO18" s="51" t="s">
        <v>173</v>
      </c>
      <c r="WQP18" s="51"/>
      <c r="WQQ18" s="60">
        <f t="shared" ref="WQQ18" si="5860">WQR18/1.19</f>
        <v>126.05042016806723</v>
      </c>
      <c r="WQR18" s="62">
        <v>150</v>
      </c>
      <c r="WQS18" s="83" t="s">
        <v>203</v>
      </c>
      <c r="WQT18" s="102" t="s">
        <v>204</v>
      </c>
      <c r="WQU18" s="51" t="s">
        <v>174</v>
      </c>
      <c r="WQV18" s="51" t="s">
        <v>174</v>
      </c>
      <c r="WQW18" s="51" t="s">
        <v>173</v>
      </c>
      <c r="WQX18" s="51"/>
      <c r="WQY18" s="60">
        <f t="shared" ref="WQY18" si="5861">WQZ18/1.19</f>
        <v>126.05042016806723</v>
      </c>
      <c r="WQZ18" s="62">
        <v>150</v>
      </c>
      <c r="WRA18" s="83" t="s">
        <v>203</v>
      </c>
      <c r="WRB18" s="102" t="s">
        <v>204</v>
      </c>
      <c r="WRC18" s="51" t="s">
        <v>174</v>
      </c>
      <c r="WRD18" s="51" t="s">
        <v>174</v>
      </c>
      <c r="WRE18" s="51" t="s">
        <v>173</v>
      </c>
      <c r="WRF18" s="51"/>
      <c r="WRG18" s="60">
        <f t="shared" ref="WRG18" si="5862">WRH18/1.19</f>
        <v>126.05042016806723</v>
      </c>
      <c r="WRH18" s="62">
        <v>150</v>
      </c>
      <c r="WRI18" s="83" t="s">
        <v>203</v>
      </c>
      <c r="WRJ18" s="102" t="s">
        <v>204</v>
      </c>
      <c r="WRK18" s="51" t="s">
        <v>174</v>
      </c>
      <c r="WRL18" s="51" t="s">
        <v>174</v>
      </c>
      <c r="WRM18" s="51" t="s">
        <v>173</v>
      </c>
      <c r="WRN18" s="51"/>
      <c r="WRO18" s="60">
        <f t="shared" ref="WRO18" si="5863">WRP18/1.19</f>
        <v>126.05042016806723</v>
      </c>
      <c r="WRP18" s="62">
        <v>150</v>
      </c>
      <c r="WRQ18" s="83" t="s">
        <v>203</v>
      </c>
      <c r="WRR18" s="102" t="s">
        <v>204</v>
      </c>
      <c r="WRS18" s="51" t="s">
        <v>174</v>
      </c>
      <c r="WRT18" s="51" t="s">
        <v>174</v>
      </c>
      <c r="WRU18" s="51" t="s">
        <v>173</v>
      </c>
      <c r="WRV18" s="51"/>
      <c r="WRW18" s="60">
        <f t="shared" ref="WRW18" si="5864">WRX18/1.19</f>
        <v>126.05042016806723</v>
      </c>
      <c r="WRX18" s="62">
        <v>150</v>
      </c>
      <c r="WRY18" s="83" t="s">
        <v>203</v>
      </c>
      <c r="WRZ18" s="102" t="s">
        <v>204</v>
      </c>
      <c r="WSA18" s="51" t="s">
        <v>174</v>
      </c>
      <c r="WSB18" s="51" t="s">
        <v>174</v>
      </c>
      <c r="WSC18" s="51" t="s">
        <v>173</v>
      </c>
      <c r="WSD18" s="51"/>
      <c r="WSE18" s="60">
        <f t="shared" ref="WSE18" si="5865">WSF18/1.19</f>
        <v>126.05042016806723</v>
      </c>
      <c r="WSF18" s="62">
        <v>150</v>
      </c>
      <c r="WSG18" s="83" t="s">
        <v>203</v>
      </c>
      <c r="WSH18" s="102" t="s">
        <v>204</v>
      </c>
      <c r="WSI18" s="51" t="s">
        <v>174</v>
      </c>
      <c r="WSJ18" s="51" t="s">
        <v>174</v>
      </c>
      <c r="WSK18" s="51" t="s">
        <v>173</v>
      </c>
      <c r="WSL18" s="51"/>
      <c r="WSM18" s="60">
        <f t="shared" ref="WSM18" si="5866">WSN18/1.19</f>
        <v>126.05042016806723</v>
      </c>
      <c r="WSN18" s="62">
        <v>150</v>
      </c>
      <c r="WSO18" s="83" t="s">
        <v>203</v>
      </c>
      <c r="WSP18" s="102" t="s">
        <v>204</v>
      </c>
      <c r="WSQ18" s="51" t="s">
        <v>174</v>
      </c>
      <c r="WSR18" s="51" t="s">
        <v>174</v>
      </c>
      <c r="WSS18" s="51" t="s">
        <v>173</v>
      </c>
      <c r="WST18" s="51"/>
      <c r="WSU18" s="60">
        <f t="shared" ref="WSU18" si="5867">WSV18/1.19</f>
        <v>126.05042016806723</v>
      </c>
      <c r="WSV18" s="62">
        <v>150</v>
      </c>
      <c r="WSW18" s="83" t="s">
        <v>203</v>
      </c>
      <c r="WSX18" s="102" t="s">
        <v>204</v>
      </c>
      <c r="WSY18" s="51" t="s">
        <v>174</v>
      </c>
      <c r="WSZ18" s="51" t="s">
        <v>174</v>
      </c>
      <c r="WTA18" s="51" t="s">
        <v>173</v>
      </c>
      <c r="WTB18" s="51"/>
      <c r="WTC18" s="60">
        <f t="shared" ref="WTC18" si="5868">WTD18/1.19</f>
        <v>126.05042016806723</v>
      </c>
      <c r="WTD18" s="62">
        <v>150</v>
      </c>
      <c r="WTE18" s="83" t="s">
        <v>203</v>
      </c>
      <c r="WTF18" s="102" t="s">
        <v>204</v>
      </c>
      <c r="WTG18" s="51" t="s">
        <v>174</v>
      </c>
      <c r="WTH18" s="51" t="s">
        <v>174</v>
      </c>
      <c r="WTI18" s="51" t="s">
        <v>173</v>
      </c>
      <c r="WTJ18" s="51"/>
      <c r="WTK18" s="60">
        <f t="shared" ref="WTK18" si="5869">WTL18/1.19</f>
        <v>126.05042016806723</v>
      </c>
      <c r="WTL18" s="62">
        <v>150</v>
      </c>
      <c r="WTM18" s="83" t="s">
        <v>203</v>
      </c>
      <c r="WTN18" s="102" t="s">
        <v>204</v>
      </c>
      <c r="WTO18" s="51" t="s">
        <v>174</v>
      </c>
      <c r="WTP18" s="51" t="s">
        <v>174</v>
      </c>
      <c r="WTQ18" s="51" t="s">
        <v>173</v>
      </c>
      <c r="WTR18" s="51"/>
      <c r="WTS18" s="60">
        <f t="shared" ref="WTS18" si="5870">WTT18/1.19</f>
        <v>126.05042016806723</v>
      </c>
      <c r="WTT18" s="62">
        <v>150</v>
      </c>
      <c r="WTU18" s="83" t="s">
        <v>203</v>
      </c>
      <c r="WTV18" s="102" t="s">
        <v>204</v>
      </c>
      <c r="WTW18" s="51" t="s">
        <v>174</v>
      </c>
      <c r="WTX18" s="51" t="s">
        <v>174</v>
      </c>
      <c r="WTY18" s="51" t="s">
        <v>173</v>
      </c>
      <c r="WTZ18" s="51"/>
      <c r="WUA18" s="60">
        <f t="shared" ref="WUA18" si="5871">WUB18/1.19</f>
        <v>126.05042016806723</v>
      </c>
      <c r="WUB18" s="62">
        <v>150</v>
      </c>
      <c r="WUC18" s="83" t="s">
        <v>203</v>
      </c>
      <c r="WUD18" s="102" t="s">
        <v>204</v>
      </c>
      <c r="WUE18" s="51" t="s">
        <v>174</v>
      </c>
      <c r="WUF18" s="51" t="s">
        <v>174</v>
      </c>
      <c r="WUG18" s="51" t="s">
        <v>173</v>
      </c>
      <c r="WUH18" s="51"/>
      <c r="WUI18" s="60">
        <f t="shared" ref="WUI18" si="5872">WUJ18/1.19</f>
        <v>126.05042016806723</v>
      </c>
      <c r="WUJ18" s="62">
        <v>150</v>
      </c>
      <c r="WUK18" s="83" t="s">
        <v>203</v>
      </c>
      <c r="WUL18" s="102" t="s">
        <v>204</v>
      </c>
      <c r="WUM18" s="51" t="s">
        <v>174</v>
      </c>
      <c r="WUN18" s="51" t="s">
        <v>174</v>
      </c>
      <c r="WUO18" s="51" t="s">
        <v>173</v>
      </c>
      <c r="WUP18" s="51"/>
      <c r="WUQ18" s="60">
        <f t="shared" ref="WUQ18" si="5873">WUR18/1.19</f>
        <v>126.05042016806723</v>
      </c>
      <c r="WUR18" s="62">
        <v>150</v>
      </c>
      <c r="WUS18" s="83" t="s">
        <v>203</v>
      </c>
      <c r="WUT18" s="102" t="s">
        <v>204</v>
      </c>
      <c r="WUU18" s="51" t="s">
        <v>174</v>
      </c>
      <c r="WUV18" s="51" t="s">
        <v>174</v>
      </c>
      <c r="WUW18" s="51" t="s">
        <v>173</v>
      </c>
      <c r="WUX18" s="51"/>
      <c r="WUY18" s="60">
        <f t="shared" ref="WUY18" si="5874">WUZ18/1.19</f>
        <v>126.05042016806723</v>
      </c>
      <c r="WUZ18" s="62">
        <v>150</v>
      </c>
      <c r="WVA18" s="83" t="s">
        <v>203</v>
      </c>
      <c r="WVB18" s="102" t="s">
        <v>204</v>
      </c>
      <c r="WVC18" s="51" t="s">
        <v>174</v>
      </c>
      <c r="WVD18" s="51" t="s">
        <v>174</v>
      </c>
      <c r="WVE18" s="51" t="s">
        <v>173</v>
      </c>
      <c r="WVF18" s="51"/>
      <c r="WVG18" s="60">
        <f t="shared" ref="WVG18" si="5875">WVH18/1.19</f>
        <v>126.05042016806723</v>
      </c>
      <c r="WVH18" s="62">
        <v>150</v>
      </c>
      <c r="WVI18" s="83" t="s">
        <v>203</v>
      </c>
      <c r="WVJ18" s="102" t="s">
        <v>204</v>
      </c>
      <c r="WVK18" s="51" t="s">
        <v>174</v>
      </c>
      <c r="WVL18" s="51" t="s">
        <v>174</v>
      </c>
      <c r="WVM18" s="51" t="s">
        <v>173</v>
      </c>
      <c r="WVN18" s="51"/>
      <c r="WVO18" s="60">
        <f t="shared" ref="WVO18" si="5876">WVP18/1.19</f>
        <v>126.05042016806723</v>
      </c>
      <c r="WVP18" s="62">
        <v>150</v>
      </c>
      <c r="WVQ18" s="83" t="s">
        <v>203</v>
      </c>
      <c r="WVR18" s="102" t="s">
        <v>204</v>
      </c>
      <c r="WVS18" s="51" t="s">
        <v>174</v>
      </c>
      <c r="WVT18" s="51" t="s">
        <v>174</v>
      </c>
      <c r="WVU18" s="51" t="s">
        <v>173</v>
      </c>
      <c r="WVV18" s="51"/>
      <c r="WVW18" s="60">
        <f t="shared" ref="WVW18" si="5877">WVX18/1.19</f>
        <v>126.05042016806723</v>
      </c>
      <c r="WVX18" s="62">
        <v>150</v>
      </c>
      <c r="WVY18" s="83" t="s">
        <v>203</v>
      </c>
      <c r="WVZ18" s="102" t="s">
        <v>204</v>
      </c>
      <c r="WWA18" s="51" t="s">
        <v>174</v>
      </c>
      <c r="WWB18" s="51" t="s">
        <v>174</v>
      </c>
      <c r="WWC18" s="51" t="s">
        <v>173</v>
      </c>
      <c r="WWD18" s="51"/>
      <c r="WWE18" s="60">
        <f t="shared" ref="WWE18" si="5878">WWF18/1.19</f>
        <v>126.05042016806723</v>
      </c>
      <c r="WWF18" s="62">
        <v>150</v>
      </c>
      <c r="WWG18" s="83" t="s">
        <v>203</v>
      </c>
      <c r="WWH18" s="102" t="s">
        <v>204</v>
      </c>
      <c r="WWI18" s="51" t="s">
        <v>174</v>
      </c>
      <c r="WWJ18" s="51" t="s">
        <v>174</v>
      </c>
      <c r="WWK18" s="51" t="s">
        <v>173</v>
      </c>
      <c r="WWL18" s="51"/>
      <c r="WWM18" s="60">
        <f t="shared" ref="WWM18" si="5879">WWN18/1.19</f>
        <v>126.05042016806723</v>
      </c>
      <c r="WWN18" s="62">
        <v>150</v>
      </c>
      <c r="WWO18" s="83" t="s">
        <v>203</v>
      </c>
      <c r="WWP18" s="102" t="s">
        <v>204</v>
      </c>
      <c r="WWQ18" s="51" t="s">
        <v>174</v>
      </c>
      <c r="WWR18" s="51" t="s">
        <v>174</v>
      </c>
      <c r="WWS18" s="51" t="s">
        <v>173</v>
      </c>
      <c r="WWT18" s="51"/>
      <c r="WWU18" s="60">
        <f t="shared" ref="WWU18" si="5880">WWV18/1.19</f>
        <v>126.05042016806723</v>
      </c>
      <c r="WWV18" s="62">
        <v>150</v>
      </c>
      <c r="WWW18" s="83" t="s">
        <v>203</v>
      </c>
      <c r="WWX18" s="102" t="s">
        <v>204</v>
      </c>
      <c r="WWY18" s="51" t="s">
        <v>174</v>
      </c>
      <c r="WWZ18" s="51" t="s">
        <v>174</v>
      </c>
      <c r="WXA18" s="51" t="s">
        <v>173</v>
      </c>
      <c r="WXB18" s="51"/>
      <c r="WXC18" s="60">
        <f t="shared" ref="WXC18" si="5881">WXD18/1.19</f>
        <v>126.05042016806723</v>
      </c>
      <c r="WXD18" s="62">
        <v>150</v>
      </c>
      <c r="WXE18" s="83" t="s">
        <v>203</v>
      </c>
      <c r="WXF18" s="102" t="s">
        <v>204</v>
      </c>
      <c r="WXG18" s="51" t="s">
        <v>174</v>
      </c>
      <c r="WXH18" s="51" t="s">
        <v>174</v>
      </c>
      <c r="WXI18" s="51" t="s">
        <v>173</v>
      </c>
      <c r="WXJ18" s="51"/>
      <c r="WXK18" s="60">
        <f t="shared" ref="WXK18" si="5882">WXL18/1.19</f>
        <v>126.05042016806723</v>
      </c>
      <c r="WXL18" s="62">
        <v>150</v>
      </c>
      <c r="WXM18" s="83" t="s">
        <v>203</v>
      </c>
      <c r="WXN18" s="102" t="s">
        <v>204</v>
      </c>
      <c r="WXO18" s="51" t="s">
        <v>174</v>
      </c>
      <c r="WXP18" s="51" t="s">
        <v>174</v>
      </c>
      <c r="WXQ18" s="51" t="s">
        <v>173</v>
      </c>
      <c r="WXR18" s="51"/>
      <c r="WXS18" s="60">
        <f t="shared" ref="WXS18" si="5883">WXT18/1.19</f>
        <v>126.05042016806723</v>
      </c>
      <c r="WXT18" s="62">
        <v>150</v>
      </c>
      <c r="WXU18" s="83" t="s">
        <v>203</v>
      </c>
      <c r="WXV18" s="102" t="s">
        <v>204</v>
      </c>
      <c r="WXW18" s="51" t="s">
        <v>174</v>
      </c>
      <c r="WXX18" s="51" t="s">
        <v>174</v>
      </c>
      <c r="WXY18" s="51" t="s">
        <v>173</v>
      </c>
      <c r="WXZ18" s="51"/>
      <c r="WYA18" s="60">
        <f t="shared" ref="WYA18" si="5884">WYB18/1.19</f>
        <v>126.05042016806723</v>
      </c>
      <c r="WYB18" s="62">
        <v>150</v>
      </c>
      <c r="WYC18" s="83" t="s">
        <v>203</v>
      </c>
      <c r="WYD18" s="102" t="s">
        <v>204</v>
      </c>
      <c r="WYE18" s="51" t="s">
        <v>174</v>
      </c>
      <c r="WYF18" s="51" t="s">
        <v>174</v>
      </c>
      <c r="WYG18" s="51" t="s">
        <v>173</v>
      </c>
      <c r="WYH18" s="51"/>
      <c r="WYI18" s="60">
        <f t="shared" ref="WYI18" si="5885">WYJ18/1.19</f>
        <v>126.05042016806723</v>
      </c>
      <c r="WYJ18" s="62">
        <v>150</v>
      </c>
      <c r="WYK18" s="83" t="s">
        <v>203</v>
      </c>
      <c r="WYL18" s="102" t="s">
        <v>204</v>
      </c>
      <c r="WYM18" s="51" t="s">
        <v>174</v>
      </c>
      <c r="WYN18" s="51" t="s">
        <v>174</v>
      </c>
      <c r="WYO18" s="51" t="s">
        <v>173</v>
      </c>
      <c r="WYP18" s="51"/>
      <c r="WYQ18" s="60">
        <f t="shared" ref="WYQ18" si="5886">WYR18/1.19</f>
        <v>126.05042016806723</v>
      </c>
      <c r="WYR18" s="62">
        <v>150</v>
      </c>
      <c r="WYS18" s="83" t="s">
        <v>203</v>
      </c>
      <c r="WYT18" s="102" t="s">
        <v>204</v>
      </c>
      <c r="WYU18" s="51" t="s">
        <v>174</v>
      </c>
      <c r="WYV18" s="51" t="s">
        <v>174</v>
      </c>
      <c r="WYW18" s="51" t="s">
        <v>173</v>
      </c>
      <c r="WYX18" s="51"/>
      <c r="WYY18" s="60">
        <f t="shared" ref="WYY18" si="5887">WYZ18/1.19</f>
        <v>126.05042016806723</v>
      </c>
      <c r="WYZ18" s="62">
        <v>150</v>
      </c>
      <c r="WZA18" s="83" t="s">
        <v>203</v>
      </c>
      <c r="WZB18" s="102" t="s">
        <v>204</v>
      </c>
      <c r="WZC18" s="51" t="s">
        <v>174</v>
      </c>
      <c r="WZD18" s="51" t="s">
        <v>174</v>
      </c>
      <c r="WZE18" s="51" t="s">
        <v>173</v>
      </c>
      <c r="WZF18" s="51"/>
      <c r="WZG18" s="60">
        <f t="shared" ref="WZG18" si="5888">WZH18/1.19</f>
        <v>126.05042016806723</v>
      </c>
      <c r="WZH18" s="62">
        <v>150</v>
      </c>
      <c r="WZI18" s="83" t="s">
        <v>203</v>
      </c>
      <c r="WZJ18" s="102" t="s">
        <v>204</v>
      </c>
      <c r="WZK18" s="51" t="s">
        <v>174</v>
      </c>
      <c r="WZL18" s="51" t="s">
        <v>174</v>
      </c>
      <c r="WZM18" s="51" t="s">
        <v>173</v>
      </c>
      <c r="WZN18" s="51"/>
      <c r="WZO18" s="60">
        <f t="shared" ref="WZO18" si="5889">WZP18/1.19</f>
        <v>126.05042016806723</v>
      </c>
      <c r="WZP18" s="62">
        <v>150</v>
      </c>
      <c r="WZQ18" s="83" t="s">
        <v>203</v>
      </c>
      <c r="WZR18" s="102" t="s">
        <v>204</v>
      </c>
      <c r="WZS18" s="51" t="s">
        <v>174</v>
      </c>
      <c r="WZT18" s="51" t="s">
        <v>174</v>
      </c>
      <c r="WZU18" s="51" t="s">
        <v>173</v>
      </c>
      <c r="WZV18" s="51"/>
      <c r="WZW18" s="60">
        <f t="shared" ref="WZW18" si="5890">WZX18/1.19</f>
        <v>126.05042016806723</v>
      </c>
      <c r="WZX18" s="62">
        <v>150</v>
      </c>
      <c r="WZY18" s="83" t="s">
        <v>203</v>
      </c>
      <c r="WZZ18" s="102" t="s">
        <v>204</v>
      </c>
      <c r="XAA18" s="51" t="s">
        <v>174</v>
      </c>
      <c r="XAB18" s="51" t="s">
        <v>174</v>
      </c>
      <c r="XAC18" s="51" t="s">
        <v>173</v>
      </c>
      <c r="XAD18" s="51"/>
      <c r="XAE18" s="60">
        <f t="shared" ref="XAE18" si="5891">XAF18/1.19</f>
        <v>126.05042016806723</v>
      </c>
      <c r="XAF18" s="62">
        <v>150</v>
      </c>
      <c r="XAG18" s="83" t="s">
        <v>203</v>
      </c>
      <c r="XAH18" s="102" t="s">
        <v>204</v>
      </c>
      <c r="XAI18" s="51" t="s">
        <v>174</v>
      </c>
      <c r="XAJ18" s="51" t="s">
        <v>174</v>
      </c>
      <c r="XAK18" s="51" t="s">
        <v>173</v>
      </c>
      <c r="XAL18" s="51"/>
      <c r="XAM18" s="60">
        <f t="shared" ref="XAM18" si="5892">XAN18/1.19</f>
        <v>126.05042016806723</v>
      </c>
      <c r="XAN18" s="62">
        <v>150</v>
      </c>
      <c r="XAO18" s="83" t="s">
        <v>203</v>
      </c>
      <c r="XAP18" s="102" t="s">
        <v>204</v>
      </c>
      <c r="XAQ18" s="51" t="s">
        <v>174</v>
      </c>
      <c r="XAR18" s="51" t="s">
        <v>174</v>
      </c>
      <c r="XAS18" s="51" t="s">
        <v>173</v>
      </c>
      <c r="XAT18" s="51"/>
      <c r="XAU18" s="60">
        <f t="shared" ref="XAU18" si="5893">XAV18/1.19</f>
        <v>126.05042016806723</v>
      </c>
      <c r="XAV18" s="62">
        <v>150</v>
      </c>
      <c r="XAW18" s="83" t="s">
        <v>203</v>
      </c>
      <c r="XAX18" s="102" t="s">
        <v>204</v>
      </c>
      <c r="XAY18" s="51" t="s">
        <v>174</v>
      </c>
      <c r="XAZ18" s="51" t="s">
        <v>174</v>
      </c>
      <c r="XBA18" s="51" t="s">
        <v>173</v>
      </c>
      <c r="XBB18" s="51"/>
      <c r="XBC18" s="60">
        <f t="shared" ref="XBC18" si="5894">XBD18/1.19</f>
        <v>126.05042016806723</v>
      </c>
      <c r="XBD18" s="62">
        <v>150</v>
      </c>
      <c r="XBE18" s="83" t="s">
        <v>203</v>
      </c>
      <c r="XBF18" s="102" t="s">
        <v>204</v>
      </c>
      <c r="XBG18" s="51" t="s">
        <v>174</v>
      </c>
      <c r="XBH18" s="51" t="s">
        <v>174</v>
      </c>
      <c r="XBI18" s="51" t="s">
        <v>173</v>
      </c>
      <c r="XBJ18" s="51"/>
      <c r="XBK18" s="60">
        <f t="shared" ref="XBK18" si="5895">XBL18/1.19</f>
        <v>126.05042016806723</v>
      </c>
      <c r="XBL18" s="62">
        <v>150</v>
      </c>
      <c r="XBM18" s="83" t="s">
        <v>203</v>
      </c>
      <c r="XBN18" s="102" t="s">
        <v>204</v>
      </c>
      <c r="XBO18" s="51" t="s">
        <v>174</v>
      </c>
      <c r="XBP18" s="51" t="s">
        <v>174</v>
      </c>
      <c r="XBQ18" s="51" t="s">
        <v>173</v>
      </c>
      <c r="XBR18" s="51"/>
      <c r="XBS18" s="60">
        <f t="shared" ref="XBS18" si="5896">XBT18/1.19</f>
        <v>126.05042016806723</v>
      </c>
      <c r="XBT18" s="62">
        <v>150</v>
      </c>
      <c r="XBU18" s="83" t="s">
        <v>203</v>
      </c>
      <c r="XBV18" s="102" t="s">
        <v>204</v>
      </c>
      <c r="XBW18" s="51" t="s">
        <v>174</v>
      </c>
      <c r="XBX18" s="51" t="s">
        <v>174</v>
      </c>
      <c r="XBY18" s="51" t="s">
        <v>173</v>
      </c>
      <c r="XBZ18" s="51"/>
      <c r="XCA18" s="60">
        <f t="shared" ref="XCA18" si="5897">XCB18/1.19</f>
        <v>126.05042016806723</v>
      </c>
      <c r="XCB18" s="62">
        <v>150</v>
      </c>
      <c r="XCC18" s="83" t="s">
        <v>203</v>
      </c>
      <c r="XCD18" s="102" t="s">
        <v>204</v>
      </c>
      <c r="XCE18" s="51" t="s">
        <v>174</v>
      </c>
      <c r="XCF18" s="51" t="s">
        <v>174</v>
      </c>
      <c r="XCG18" s="51" t="s">
        <v>173</v>
      </c>
      <c r="XCH18" s="51"/>
      <c r="XCI18" s="60">
        <f t="shared" ref="XCI18" si="5898">XCJ18/1.19</f>
        <v>126.05042016806723</v>
      </c>
      <c r="XCJ18" s="62">
        <v>150</v>
      </c>
      <c r="XCK18" s="83" t="s">
        <v>203</v>
      </c>
      <c r="XCL18" s="102" t="s">
        <v>204</v>
      </c>
      <c r="XCM18" s="51" t="s">
        <v>174</v>
      </c>
      <c r="XCN18" s="51" t="s">
        <v>174</v>
      </c>
      <c r="XCO18" s="51" t="s">
        <v>173</v>
      </c>
      <c r="XCP18" s="51"/>
      <c r="XCQ18" s="60">
        <f t="shared" ref="XCQ18" si="5899">XCR18/1.19</f>
        <v>126.05042016806723</v>
      </c>
      <c r="XCR18" s="62">
        <v>150</v>
      </c>
      <c r="XCS18" s="83" t="s">
        <v>203</v>
      </c>
      <c r="XCT18" s="102" t="s">
        <v>204</v>
      </c>
      <c r="XCU18" s="51" t="s">
        <v>174</v>
      </c>
      <c r="XCV18" s="51" t="s">
        <v>174</v>
      </c>
      <c r="XCW18" s="51" t="s">
        <v>173</v>
      </c>
      <c r="XCX18" s="51"/>
      <c r="XCY18" s="60">
        <f t="shared" ref="XCY18" si="5900">XCZ18/1.19</f>
        <v>126.05042016806723</v>
      </c>
      <c r="XCZ18" s="62">
        <v>150</v>
      </c>
      <c r="XDA18" s="83" t="s">
        <v>203</v>
      </c>
      <c r="XDB18" s="102" t="s">
        <v>204</v>
      </c>
      <c r="XDC18" s="51" t="s">
        <v>174</v>
      </c>
      <c r="XDD18" s="51" t="s">
        <v>174</v>
      </c>
      <c r="XDE18" s="51" t="s">
        <v>173</v>
      </c>
      <c r="XDF18" s="51"/>
      <c r="XDG18" s="60">
        <f t="shared" ref="XDG18" si="5901">XDH18/1.19</f>
        <v>126.05042016806723</v>
      </c>
      <c r="XDH18" s="62">
        <v>150</v>
      </c>
      <c r="XDI18" s="83" t="s">
        <v>203</v>
      </c>
      <c r="XDJ18" s="102" t="s">
        <v>204</v>
      </c>
      <c r="XDK18" s="51" t="s">
        <v>174</v>
      </c>
      <c r="XDL18" s="51" t="s">
        <v>174</v>
      </c>
      <c r="XDM18" s="51" t="s">
        <v>173</v>
      </c>
      <c r="XDN18" s="51"/>
      <c r="XDO18" s="60">
        <f t="shared" ref="XDO18" si="5902">XDP18/1.19</f>
        <v>126.05042016806723</v>
      </c>
      <c r="XDP18" s="62">
        <v>150</v>
      </c>
      <c r="XDQ18" s="83" t="s">
        <v>203</v>
      </c>
      <c r="XDR18" s="102" t="s">
        <v>204</v>
      </c>
      <c r="XDS18" s="51" t="s">
        <v>174</v>
      </c>
      <c r="XDT18" s="51" t="s">
        <v>174</v>
      </c>
      <c r="XDU18" s="51" t="s">
        <v>173</v>
      </c>
      <c r="XDV18" s="51"/>
      <c r="XDW18" s="60">
        <f t="shared" ref="XDW18" si="5903">XDX18/1.19</f>
        <v>126.05042016806723</v>
      </c>
      <c r="XDX18" s="62">
        <v>150</v>
      </c>
      <c r="XDY18" s="83" t="s">
        <v>203</v>
      </c>
      <c r="XDZ18" s="102" t="s">
        <v>204</v>
      </c>
      <c r="XEA18" s="51" t="s">
        <v>174</v>
      </c>
      <c r="XEB18" s="51" t="s">
        <v>174</v>
      </c>
      <c r="XEC18" s="51" t="s">
        <v>173</v>
      </c>
      <c r="XED18" s="51"/>
      <c r="XEE18" s="60">
        <f t="shared" ref="XEE18" si="5904">XEF18/1.19</f>
        <v>126.05042016806723</v>
      </c>
      <c r="XEF18" s="62">
        <v>150</v>
      </c>
      <c r="XEG18" s="83" t="s">
        <v>203</v>
      </c>
      <c r="XEH18" s="102" t="s">
        <v>204</v>
      </c>
      <c r="XEI18" s="51" t="s">
        <v>174</v>
      </c>
      <c r="XEJ18" s="51" t="s">
        <v>174</v>
      </c>
      <c r="XEK18" s="51" t="s">
        <v>173</v>
      </c>
      <c r="XEL18" s="51"/>
      <c r="XEM18" s="60">
        <f t="shared" ref="XEM18" si="5905">XEN18/1.19</f>
        <v>126.05042016806723</v>
      </c>
      <c r="XEN18" s="62">
        <v>150</v>
      </c>
      <c r="XEO18" s="83" t="s">
        <v>203</v>
      </c>
      <c r="XEP18" s="102" t="s">
        <v>204</v>
      </c>
      <c r="XEQ18" s="51" t="s">
        <v>174</v>
      </c>
      <c r="XER18" s="51" t="s">
        <v>174</v>
      </c>
      <c r="XES18" s="51" t="s">
        <v>173</v>
      </c>
      <c r="XET18" s="51"/>
      <c r="XEU18" s="60">
        <f t="shared" ref="XEU18" si="5906">XEV18/1.19</f>
        <v>126.05042016806723</v>
      </c>
      <c r="XEV18" s="62">
        <v>150</v>
      </c>
      <c r="XEW18" s="83" t="s">
        <v>203</v>
      </c>
      <c r="XEX18" s="102" t="s">
        <v>204</v>
      </c>
      <c r="XEY18" s="51" t="s">
        <v>174</v>
      </c>
      <c r="XEZ18" s="51" t="s">
        <v>174</v>
      </c>
      <c r="XFA18" s="51" t="s">
        <v>173</v>
      </c>
      <c r="XFB18" s="51"/>
      <c r="XFC18" s="60">
        <f t="shared" ref="XFC18" si="5907">XFD18/1.19</f>
        <v>126.05042016806723</v>
      </c>
      <c r="XFD18" s="62">
        <v>150</v>
      </c>
    </row>
    <row r="19" spans="1:16384" ht="68.400000000000006">
      <c r="A19" s="49" t="s">
        <v>205</v>
      </c>
      <c r="B19" s="105" t="s">
        <v>206</v>
      </c>
      <c r="C19" s="163" t="s">
        <v>174</v>
      </c>
      <c r="D19" s="163" t="s">
        <v>174</v>
      </c>
      <c r="E19" s="163" t="s">
        <v>173</v>
      </c>
      <c r="F19" s="163" t="s">
        <v>174</v>
      </c>
      <c r="G19" s="164">
        <f t="shared" si="0"/>
        <v>168.0672268907563</v>
      </c>
      <c r="H19" s="164">
        <v>200</v>
      </c>
    </row>
    <row r="20" spans="1:16384" ht="68.400000000000006">
      <c r="A20" s="168" t="s">
        <v>207</v>
      </c>
      <c r="B20" s="105" t="s">
        <v>208</v>
      </c>
      <c r="C20" s="163"/>
      <c r="D20" s="163" t="s">
        <v>174</v>
      </c>
      <c r="E20" s="163" t="s">
        <v>173</v>
      </c>
      <c r="F20" s="163" t="s">
        <v>174</v>
      </c>
      <c r="G20" s="164">
        <f t="shared" si="0"/>
        <v>420.1680672268908</v>
      </c>
      <c r="H20" s="164">
        <v>500</v>
      </c>
    </row>
    <row r="21" spans="1:16384" ht="68.099999999999994" customHeight="1">
      <c r="A21" s="168" t="s">
        <v>209</v>
      </c>
      <c r="B21" s="105" t="s">
        <v>210</v>
      </c>
      <c r="C21" s="163"/>
      <c r="D21" s="163" t="s">
        <v>174</v>
      </c>
      <c r="E21" s="163" t="s">
        <v>173</v>
      </c>
      <c r="F21" s="163" t="s">
        <v>174</v>
      </c>
      <c r="G21" s="164">
        <f t="shared" si="0"/>
        <v>840.3361344537816</v>
      </c>
      <c r="H21" s="164">
        <v>1000</v>
      </c>
    </row>
    <row r="22" spans="1:16384" ht="91.2">
      <c r="A22" s="168" t="s">
        <v>211</v>
      </c>
      <c r="B22" s="105" t="s">
        <v>212</v>
      </c>
      <c r="C22" s="163"/>
      <c r="D22" s="163" t="s">
        <v>174</v>
      </c>
      <c r="E22" s="163" t="s">
        <v>173</v>
      </c>
      <c r="F22" s="163" t="s">
        <v>174</v>
      </c>
      <c r="G22" s="164">
        <f t="shared" si="0"/>
        <v>235.29411764705884</v>
      </c>
      <c r="H22" s="164">
        <v>280</v>
      </c>
    </row>
    <row r="23" spans="1:16384" ht="136.80000000000001">
      <c r="A23" s="168" t="s">
        <v>213</v>
      </c>
      <c r="B23" s="105" t="s">
        <v>214</v>
      </c>
      <c r="C23" s="163"/>
      <c r="D23" s="163" t="s">
        <v>174</v>
      </c>
      <c r="E23" s="163" t="s">
        <v>173</v>
      </c>
      <c r="F23" s="163" t="s">
        <v>174</v>
      </c>
      <c r="G23" s="164">
        <f t="shared" si="0"/>
        <v>1512.6050420168067</v>
      </c>
      <c r="H23" s="164">
        <v>1800</v>
      </c>
    </row>
    <row r="24" spans="1:16384" ht="45.6">
      <c r="A24" s="169" t="s">
        <v>215</v>
      </c>
      <c r="B24" s="105" t="s">
        <v>216</v>
      </c>
      <c r="C24" s="163"/>
      <c r="D24" s="163" t="s">
        <v>174</v>
      </c>
      <c r="E24" s="163" t="s">
        <v>173</v>
      </c>
      <c r="F24" s="163" t="s">
        <v>173</v>
      </c>
      <c r="G24" s="164">
        <f t="shared" si="0"/>
        <v>252.10084033613447</v>
      </c>
      <c r="H24" s="164">
        <v>300</v>
      </c>
    </row>
    <row r="25" spans="1:16384" ht="91.2">
      <c r="A25" s="103" t="s">
        <v>217</v>
      </c>
      <c r="B25" s="105" t="s">
        <v>218</v>
      </c>
      <c r="C25" s="163"/>
      <c r="D25" s="163" t="s">
        <v>174</v>
      </c>
      <c r="E25" s="163" t="s">
        <v>173</v>
      </c>
      <c r="F25" s="163" t="s">
        <v>174</v>
      </c>
      <c r="G25" s="164">
        <f t="shared" si="0"/>
        <v>504.20168067226894</v>
      </c>
      <c r="H25" s="164">
        <v>600</v>
      </c>
    </row>
    <row r="26" spans="1:16384" ht="45.6">
      <c r="A26" s="103" t="s">
        <v>219</v>
      </c>
      <c r="B26" s="105" t="s">
        <v>220</v>
      </c>
      <c r="C26" s="163" t="s">
        <v>174</v>
      </c>
      <c r="D26" s="163" t="s">
        <v>174</v>
      </c>
      <c r="E26" s="163" t="s">
        <v>174</v>
      </c>
      <c r="F26" s="163" t="s">
        <v>173</v>
      </c>
      <c r="G26" s="164">
        <f t="shared" si="0"/>
        <v>504.20168067226894</v>
      </c>
      <c r="H26" s="164">
        <v>600</v>
      </c>
    </row>
    <row r="27" spans="1:16384" ht="45.6">
      <c r="A27" s="103" t="s">
        <v>221</v>
      </c>
      <c r="B27" s="105" t="s">
        <v>130</v>
      </c>
      <c r="C27" s="163" t="s">
        <v>174</v>
      </c>
      <c r="D27" s="163" t="s">
        <v>174</v>
      </c>
      <c r="E27" s="163" t="s">
        <v>174</v>
      </c>
      <c r="F27" s="163" t="s">
        <v>173</v>
      </c>
      <c r="G27" s="164">
        <f t="shared" si="0"/>
        <v>84.033613445378151</v>
      </c>
      <c r="H27" s="164">
        <v>100</v>
      </c>
    </row>
    <row r="28" spans="1:16384" ht="68.400000000000006">
      <c r="A28" s="103" t="s">
        <v>222</v>
      </c>
      <c r="B28" s="105" t="s">
        <v>223</v>
      </c>
      <c r="C28" s="163"/>
      <c r="D28" s="163" t="s">
        <v>174</v>
      </c>
      <c r="E28" s="163" t="s">
        <v>174</v>
      </c>
      <c r="F28" s="163" t="s">
        <v>173</v>
      </c>
      <c r="G28" s="164">
        <f t="shared" si="0"/>
        <v>210.0840336134454</v>
      </c>
      <c r="H28" s="164">
        <v>250</v>
      </c>
    </row>
    <row r="29" spans="1:16384" ht="114.6" thickBot="1">
      <c r="A29" s="103" t="s">
        <v>224</v>
      </c>
      <c r="B29" s="105" t="s">
        <v>225</v>
      </c>
      <c r="C29" s="163"/>
      <c r="D29" s="163" t="s">
        <v>174</v>
      </c>
      <c r="E29" s="163" t="s">
        <v>174</v>
      </c>
      <c r="F29" s="163" t="s">
        <v>173</v>
      </c>
      <c r="G29" s="164">
        <f t="shared" si="0"/>
        <v>1302.5210084033613</v>
      </c>
      <c r="H29" s="164">
        <v>1550</v>
      </c>
    </row>
    <row r="30" spans="1:16384" ht="15" customHeight="1">
      <c r="A30" s="43"/>
      <c r="B30" s="35"/>
      <c r="C30" s="35"/>
      <c r="D30" s="35"/>
      <c r="E30" s="35"/>
      <c r="F30" s="35"/>
      <c r="G30" s="35"/>
      <c r="H30" s="35"/>
    </row>
    <row r="31" spans="1:16384">
      <c r="A31" s="2"/>
      <c r="B31" s="2"/>
      <c r="C31" s="2"/>
      <c r="D31" s="2"/>
      <c r="E31" s="2"/>
      <c r="F31" s="2"/>
      <c r="G31" s="2"/>
      <c r="H31" s="2"/>
    </row>
    <row r="32" spans="1:16384" ht="15" customHeight="1">
      <c r="A32" s="2"/>
      <c r="B32" s="2"/>
      <c r="C32" s="2"/>
      <c r="D32" s="2"/>
      <c r="E32" s="2"/>
      <c r="F32" s="2"/>
      <c r="G32" s="2"/>
      <c r="H32" s="2"/>
    </row>
    <row r="33" spans="1:8" ht="19.05" customHeight="1">
      <c r="A33" s="457" t="s">
        <v>226</v>
      </c>
      <c r="B33" s="2"/>
      <c r="C33" s="2"/>
      <c r="D33" s="2"/>
      <c r="E33" s="2"/>
      <c r="F33" s="2"/>
      <c r="G33" s="2"/>
      <c r="H33" s="2"/>
    </row>
    <row r="34" spans="1:8" ht="19.05" customHeight="1">
      <c r="A34" s="457"/>
      <c r="B34" s="2"/>
      <c r="C34" s="2"/>
      <c r="D34" s="2"/>
      <c r="E34" s="2"/>
      <c r="F34" s="2"/>
      <c r="G34" s="2"/>
      <c r="H34" s="2"/>
    </row>
    <row r="35" spans="1:8" ht="15" customHeight="1">
      <c r="A35" s="457"/>
      <c r="B35" s="2"/>
      <c r="C35" s="2"/>
      <c r="D35" s="2"/>
      <c r="E35" s="2"/>
      <c r="F35" s="2"/>
      <c r="G35" s="2"/>
      <c r="H35" s="2"/>
    </row>
    <row r="36" spans="1:8" ht="15" customHeight="1">
      <c r="A36" s="457"/>
      <c r="B36" s="2"/>
      <c r="C36" s="2"/>
      <c r="D36" s="2"/>
      <c r="E36" s="2"/>
      <c r="F36" s="2"/>
      <c r="G36" s="2"/>
      <c r="H36" s="2"/>
    </row>
    <row r="37" spans="1:8" ht="14.1" customHeight="1">
      <c r="A37" s="457"/>
      <c r="B37" s="2"/>
      <c r="C37" s="2"/>
      <c r="D37" s="2"/>
      <c r="E37" s="2"/>
      <c r="F37" s="2"/>
      <c r="G37" s="2"/>
      <c r="H37" s="2"/>
    </row>
    <row r="38" spans="1:8" ht="14.1" customHeight="1">
      <c r="A38" s="457"/>
      <c r="B38" s="2"/>
      <c r="C38" s="2"/>
      <c r="D38" s="2"/>
      <c r="E38" s="2"/>
      <c r="F38" s="2"/>
      <c r="G38" s="2"/>
      <c r="H38" s="2"/>
    </row>
    <row r="39" spans="1:8" ht="14.1" customHeight="1">
      <c r="A39" s="2"/>
      <c r="B39" s="2"/>
      <c r="C39" s="2"/>
      <c r="D39" s="2"/>
      <c r="E39" s="2"/>
      <c r="F39" s="2"/>
      <c r="G39" s="2"/>
      <c r="H39" s="2"/>
    </row>
    <row r="40" spans="1:8" ht="35.549999999999997" customHeight="1">
      <c r="A40" s="2"/>
      <c r="B40" s="2"/>
      <c r="C40" s="2"/>
      <c r="D40" s="2"/>
      <c r="E40" s="2"/>
      <c r="F40" s="2"/>
      <c r="G40" s="2"/>
      <c r="H40" s="2"/>
    </row>
    <row r="41" spans="1:8">
      <c r="A41" s="2"/>
      <c r="B41" s="2"/>
      <c r="C41" s="2"/>
      <c r="D41" s="2"/>
      <c r="E41" s="2"/>
      <c r="F41" s="2"/>
      <c r="G41" s="2"/>
      <c r="H41" s="2"/>
    </row>
    <row r="42" spans="1:8">
      <c r="A42" s="2"/>
      <c r="B42" s="2"/>
      <c r="C42" s="2"/>
      <c r="D42" s="2"/>
      <c r="E42" s="2"/>
      <c r="F42" s="2"/>
      <c r="G42" s="2"/>
      <c r="H42" s="2"/>
    </row>
    <row r="43" spans="1:8">
      <c r="A43" s="2"/>
      <c r="B43" s="2"/>
      <c r="C43" s="2"/>
      <c r="D43" s="2"/>
      <c r="E43" s="2"/>
      <c r="F43" s="2"/>
      <c r="G43" s="2"/>
      <c r="H43" s="2"/>
    </row>
    <row r="44" spans="1:8">
      <c r="A44" s="2"/>
      <c r="B44" s="2"/>
      <c r="C44" s="2"/>
      <c r="D44" s="2"/>
      <c r="E44" s="2"/>
      <c r="F44" s="2"/>
      <c r="G44" s="2"/>
      <c r="H44" s="2"/>
    </row>
    <row r="45" spans="1:8">
      <c r="A45" s="2"/>
      <c r="B45" s="2"/>
      <c r="C45" s="2"/>
      <c r="D45" s="2"/>
      <c r="E45" s="2"/>
      <c r="F45" s="2"/>
      <c r="G45" s="2"/>
      <c r="H45" s="2"/>
    </row>
    <row r="46" spans="1:8">
      <c r="A46" s="2"/>
      <c r="B46" s="2"/>
      <c r="C46" s="2"/>
      <c r="D46" s="2"/>
      <c r="E46" s="2"/>
      <c r="F46" s="2"/>
      <c r="G46" s="2"/>
      <c r="H46" s="2"/>
    </row>
    <row r="47" spans="1:8">
      <c r="A47" s="2"/>
      <c r="B47" s="2"/>
      <c r="C47" s="2"/>
      <c r="D47" s="2"/>
      <c r="E47" s="2"/>
      <c r="F47" s="2"/>
      <c r="G47" s="2"/>
      <c r="H47" s="2"/>
    </row>
    <row r="48" spans="1:8">
      <c r="A48" s="2"/>
      <c r="B48" s="2"/>
      <c r="C48" s="2"/>
      <c r="D48" s="2"/>
      <c r="E48" s="2"/>
      <c r="F48" s="2"/>
      <c r="G48" s="2"/>
      <c r="H48" s="2"/>
    </row>
    <row r="49" spans="1:8">
      <c r="A49" s="2"/>
      <c r="B49" s="2"/>
      <c r="C49" s="2"/>
      <c r="D49" s="2"/>
      <c r="E49" s="2"/>
      <c r="F49" s="2"/>
      <c r="G49" s="2"/>
      <c r="H49" s="2"/>
    </row>
    <row r="50" spans="1:8">
      <c r="A50" s="2"/>
      <c r="B50" s="2"/>
      <c r="C50" s="2"/>
      <c r="D50" s="2"/>
      <c r="E50" s="2"/>
      <c r="F50" s="2"/>
      <c r="G50" s="2"/>
      <c r="H50" s="2"/>
    </row>
    <row r="51" spans="1:8">
      <c r="A51" s="2"/>
      <c r="B51" s="2"/>
      <c r="C51" s="2"/>
      <c r="D51" s="2"/>
      <c r="E51" s="2"/>
      <c r="F51" s="2"/>
      <c r="G51" s="2"/>
      <c r="H51" s="2"/>
    </row>
    <row r="52" spans="1:8" ht="87.6" customHeight="1">
      <c r="A52" s="458" t="s">
        <v>227</v>
      </c>
      <c r="B52" s="458"/>
      <c r="C52" s="97"/>
      <c r="D52" s="97"/>
      <c r="E52" s="97"/>
      <c r="F52" s="97"/>
      <c r="G52" s="97"/>
      <c r="H52" s="2"/>
    </row>
    <row r="53" spans="1:8" ht="74.099999999999994" customHeight="1">
      <c r="A53" s="456" t="s">
        <v>228</v>
      </c>
      <c r="B53" s="456"/>
      <c r="C53" s="456"/>
      <c r="D53" s="456"/>
      <c r="E53" s="456"/>
      <c r="F53" s="456"/>
      <c r="G53" s="456"/>
      <c r="H53" s="456"/>
    </row>
  </sheetData>
  <mergeCells count="3">
    <mergeCell ref="A53:H53"/>
    <mergeCell ref="A33:A38"/>
    <mergeCell ref="A52:B52"/>
  </mergeCells>
  <phoneticPr fontId="10" type="noConversion"/>
  <pageMargins left="0" right="0" top="0" bottom="0" header="0.3" footer="0.3"/>
  <pageSetup paperSize="9" scale="13" orientation="portrait" r:id="rId1"/>
  <headerFooter>
    <oddFooter>&amp;R_x000D_&amp;1#&amp;"Arial"&amp;10&amp;K000000 Confidential C</oddFooter>
  </headerFooter>
  <colBreaks count="6" manualBreakCount="6">
    <brk id="8" max="1048575" man="1"/>
    <brk id="19" max="1048575" man="1"/>
    <brk id="163" max="1048575" man="1"/>
    <brk id="335" max="52" man="1"/>
    <brk id="397" max="1048575" man="1"/>
    <brk id="12311" max="5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7A20B-44D4-455A-992B-A8BF720AEB4B}">
  <sheetPr>
    <pageSetUpPr fitToPage="1"/>
  </sheetPr>
  <dimension ref="B1:O47"/>
  <sheetViews>
    <sheetView showGridLines="0" view="pageBreakPreview" zoomScale="30" zoomScaleNormal="36" zoomScaleSheetLayoutView="30" workbookViewId="0">
      <selection activeCell="I15" sqref="I15"/>
    </sheetView>
  </sheetViews>
  <sheetFormatPr baseColWidth="10" defaultColWidth="8.77734375" defaultRowHeight="31.8"/>
  <cols>
    <col min="1" max="1" width="8.77734375" style="179" customWidth="1"/>
    <col min="2" max="2" width="171.44140625" style="180" customWidth="1"/>
    <col min="3" max="4" width="51.5546875" style="180" customWidth="1"/>
    <col min="5" max="9" width="44.5546875" style="180" customWidth="1"/>
    <col min="10" max="10" width="14.88671875" style="179" customWidth="1"/>
    <col min="11" max="11" width="15.21875" style="191" hidden="1" customWidth="1"/>
    <col min="12" max="15" width="8.77734375" style="179" hidden="1" customWidth="1"/>
    <col min="16" max="46" width="8.77734375" style="179" customWidth="1"/>
    <col min="47" max="16384" width="8.77734375" style="179"/>
  </cols>
  <sheetData>
    <row r="1" spans="2:15" ht="32.4" thickBot="1"/>
    <row r="2" spans="2:15" ht="70.2" thickBot="1">
      <c r="B2" s="193" t="s">
        <v>723</v>
      </c>
      <c r="C2" s="193" t="s">
        <v>166</v>
      </c>
      <c r="D2" s="401" t="s">
        <v>744</v>
      </c>
      <c r="E2" s="401" t="s">
        <v>43</v>
      </c>
      <c r="F2" s="401" t="s">
        <v>511</v>
      </c>
      <c r="G2" s="401" t="s">
        <v>637</v>
      </c>
      <c r="H2" s="193" t="s">
        <v>169</v>
      </c>
      <c r="I2" s="401" t="s">
        <v>170</v>
      </c>
    </row>
    <row r="3" spans="2:15" ht="35.4" thickBot="1">
      <c r="B3" s="193"/>
      <c r="C3" s="193"/>
      <c r="D3" s="401"/>
      <c r="E3" s="401"/>
      <c r="F3" s="401"/>
      <c r="G3" s="401"/>
      <c r="H3" s="193"/>
      <c r="I3" s="401"/>
    </row>
    <row r="4" spans="2:15" ht="142.05000000000001" customHeight="1" thickBot="1">
      <c r="B4" s="194" t="s">
        <v>698</v>
      </c>
      <c r="C4" s="279" t="s">
        <v>687</v>
      </c>
      <c r="D4" s="279" t="s">
        <v>174</v>
      </c>
      <c r="E4" s="279" t="s">
        <v>173</v>
      </c>
      <c r="F4" s="279" t="s">
        <v>173</v>
      </c>
      <c r="G4" s="279" t="s">
        <v>173</v>
      </c>
      <c r="H4" s="195">
        <v>0</v>
      </c>
      <c r="I4" s="195">
        <v>1500</v>
      </c>
      <c r="J4" s="191"/>
    </row>
    <row r="5" spans="2:15" ht="142.05000000000001" customHeight="1" thickBot="1">
      <c r="B5" s="194" t="s">
        <v>767</v>
      </c>
      <c r="C5" s="279" t="s">
        <v>159</v>
      </c>
      <c r="D5" s="279" t="s">
        <v>173</v>
      </c>
      <c r="E5" s="279" t="s">
        <v>174</v>
      </c>
      <c r="F5" s="279" t="s">
        <v>174</v>
      </c>
      <c r="G5" s="279" t="s">
        <v>174</v>
      </c>
      <c r="H5" s="195">
        <f>I5/1.19</f>
        <v>168.0672268907563</v>
      </c>
      <c r="I5" s="195">
        <v>200</v>
      </c>
      <c r="J5" s="191"/>
    </row>
    <row r="6" spans="2:15" ht="64.5" customHeight="1" thickBot="1">
      <c r="B6" s="194" t="s">
        <v>685</v>
      </c>
      <c r="C6" s="281" t="s">
        <v>662</v>
      </c>
      <c r="D6" s="279" t="s">
        <v>174</v>
      </c>
      <c r="E6" s="279" t="s">
        <v>173</v>
      </c>
      <c r="F6" s="279" t="s">
        <v>173</v>
      </c>
      <c r="G6" s="281" t="s">
        <v>174</v>
      </c>
      <c r="H6" s="195">
        <f>I6/1.19</f>
        <v>378.15126050420167</v>
      </c>
      <c r="I6" s="195">
        <v>450</v>
      </c>
      <c r="J6" s="191"/>
    </row>
    <row r="7" spans="2:15" ht="64.5" customHeight="1" thickBot="1">
      <c r="B7" s="194" t="s">
        <v>616</v>
      </c>
      <c r="C7" s="281" t="s">
        <v>136</v>
      </c>
      <c r="D7" s="281" t="s">
        <v>174</v>
      </c>
      <c r="E7" s="279" t="s">
        <v>173</v>
      </c>
      <c r="F7" s="279" t="s">
        <v>173</v>
      </c>
      <c r="G7" s="279" t="s">
        <v>173</v>
      </c>
      <c r="H7" s="195">
        <f t="shared" ref="H7:H17" si="0">I7/1.19</f>
        <v>126.05042016806723</v>
      </c>
      <c r="I7" s="195">
        <v>150</v>
      </c>
      <c r="J7" s="191"/>
    </row>
    <row r="8" spans="2:15" ht="83.55" customHeight="1" thickBot="1">
      <c r="B8" s="194" t="s">
        <v>762</v>
      </c>
      <c r="C8" s="281" t="s">
        <v>761</v>
      </c>
      <c r="D8" s="281" t="s">
        <v>173</v>
      </c>
      <c r="E8" s="279" t="s">
        <v>174</v>
      </c>
      <c r="F8" s="279" t="s">
        <v>174</v>
      </c>
      <c r="G8" s="279" t="s">
        <v>174</v>
      </c>
      <c r="H8" s="195">
        <f t="shared" si="0"/>
        <v>151.26050420168067</v>
      </c>
      <c r="I8" s="195">
        <v>180</v>
      </c>
      <c r="J8" s="191"/>
    </row>
    <row r="9" spans="2:15" ht="83.55" customHeight="1" thickBot="1">
      <c r="B9" s="194" t="s">
        <v>766</v>
      </c>
      <c r="C9" s="281" t="s">
        <v>765</v>
      </c>
      <c r="D9" s="281" t="s">
        <v>173</v>
      </c>
      <c r="E9" s="279" t="s">
        <v>174</v>
      </c>
      <c r="F9" s="279" t="s">
        <v>174</v>
      </c>
      <c r="G9" s="279" t="s">
        <v>174</v>
      </c>
      <c r="H9" s="195">
        <f t="shared" si="0"/>
        <v>252.10084033613447</v>
      </c>
      <c r="I9" s="195">
        <v>300</v>
      </c>
      <c r="J9" s="191"/>
    </row>
    <row r="10" spans="2:15" ht="96" customHeight="1" thickBot="1">
      <c r="B10" s="194" t="s">
        <v>728</v>
      </c>
      <c r="C10" s="281" t="s">
        <v>694</v>
      </c>
      <c r="D10" s="281" t="s">
        <v>174</v>
      </c>
      <c r="E10" s="279" t="s">
        <v>173</v>
      </c>
      <c r="F10" s="279" t="s">
        <v>173</v>
      </c>
      <c r="G10" s="279" t="s">
        <v>173</v>
      </c>
      <c r="H10" s="195">
        <f t="shared" si="0"/>
        <v>714.28571428571433</v>
      </c>
      <c r="I10" s="195">
        <v>850</v>
      </c>
      <c r="J10" s="191"/>
    </row>
    <row r="11" spans="2:15" ht="166.05" customHeight="1" thickBot="1">
      <c r="B11" s="194" t="s">
        <v>763</v>
      </c>
      <c r="C11" s="281" t="s">
        <v>764</v>
      </c>
      <c r="D11" s="281" t="s">
        <v>173</v>
      </c>
      <c r="E11" s="279" t="s">
        <v>174</v>
      </c>
      <c r="F11" s="279" t="s">
        <v>174</v>
      </c>
      <c r="G11" s="279" t="s">
        <v>174</v>
      </c>
      <c r="H11" s="195">
        <f t="shared" si="0"/>
        <v>672.26890756302521</v>
      </c>
      <c r="I11" s="195">
        <v>800</v>
      </c>
      <c r="J11" s="191"/>
    </row>
    <row r="12" spans="2:15" ht="115.05" customHeight="1" thickBot="1">
      <c r="B12" s="194" t="s">
        <v>699</v>
      </c>
      <c r="C12" s="282" t="s">
        <v>688</v>
      </c>
      <c r="D12" s="282" t="s">
        <v>174</v>
      </c>
      <c r="E12" s="279" t="s">
        <v>173</v>
      </c>
      <c r="F12" s="279" t="s">
        <v>173</v>
      </c>
      <c r="G12" s="281" t="s">
        <v>174</v>
      </c>
      <c r="H12" s="195">
        <f t="shared" si="0"/>
        <v>588.23529411764707</v>
      </c>
      <c r="I12" s="195">
        <v>700</v>
      </c>
      <c r="J12" s="191"/>
    </row>
    <row r="13" spans="2:15" ht="402" customHeight="1" thickBot="1">
      <c r="B13" s="278" t="s">
        <v>614</v>
      </c>
      <c r="C13" s="280" t="s">
        <v>689</v>
      </c>
      <c r="D13" s="279" t="s">
        <v>174</v>
      </c>
      <c r="E13" s="279" t="s">
        <v>173</v>
      </c>
      <c r="F13" s="279" t="s">
        <v>173</v>
      </c>
      <c r="G13" s="281" t="s">
        <v>174</v>
      </c>
      <c r="H13" s="195">
        <f t="shared" si="0"/>
        <v>672.26890756302521</v>
      </c>
      <c r="I13" s="195">
        <v>800</v>
      </c>
      <c r="J13" s="191"/>
    </row>
    <row r="14" spans="2:15" ht="139.94999999999999" customHeight="1" thickBot="1">
      <c r="B14" s="283" t="s">
        <v>716</v>
      </c>
      <c r="C14" s="284" t="s">
        <v>690</v>
      </c>
      <c r="D14" s="279" t="s">
        <v>174</v>
      </c>
      <c r="E14" s="279" t="s">
        <v>173</v>
      </c>
      <c r="F14" s="284" t="s">
        <v>174</v>
      </c>
      <c r="G14" s="281" t="s">
        <v>174</v>
      </c>
      <c r="H14" s="195">
        <f t="shared" si="0"/>
        <v>336.1344537815126</v>
      </c>
      <c r="I14" s="195">
        <v>400</v>
      </c>
      <c r="J14" s="191"/>
    </row>
    <row r="15" spans="2:15" ht="128.55000000000001" customHeight="1" thickBot="1">
      <c r="B15" s="330" t="s">
        <v>730</v>
      </c>
      <c r="C15" s="281" t="s">
        <v>691</v>
      </c>
      <c r="D15" s="281" t="s">
        <v>174</v>
      </c>
      <c r="E15" s="281" t="s">
        <v>174</v>
      </c>
      <c r="F15" s="279" t="s">
        <v>173</v>
      </c>
      <c r="G15" s="282" t="s">
        <v>174</v>
      </c>
      <c r="H15" s="195">
        <f t="shared" si="0"/>
        <v>756.30252100840335</v>
      </c>
      <c r="I15" s="195">
        <v>900</v>
      </c>
      <c r="J15" s="285"/>
      <c r="K15" s="277"/>
      <c r="L15" s="277"/>
      <c r="M15" s="277"/>
      <c r="N15" s="286"/>
      <c r="O15" s="286"/>
    </row>
    <row r="16" spans="2:15" ht="124.95" customHeight="1" thickBot="1">
      <c r="B16" s="283" t="s">
        <v>700</v>
      </c>
      <c r="C16" s="284" t="s">
        <v>692</v>
      </c>
      <c r="D16" s="281" t="s">
        <v>174</v>
      </c>
      <c r="E16" s="281" t="s">
        <v>174</v>
      </c>
      <c r="F16" s="279" t="s">
        <v>173</v>
      </c>
      <c r="G16" s="279" t="s">
        <v>173</v>
      </c>
      <c r="H16" s="195">
        <f t="shared" si="0"/>
        <v>336.1344537815126</v>
      </c>
      <c r="I16" s="195">
        <v>400</v>
      </c>
      <c r="J16" s="191"/>
    </row>
    <row r="17" spans="2:10" ht="93" customHeight="1" thickBot="1">
      <c r="B17" s="330" t="s">
        <v>729</v>
      </c>
      <c r="C17" s="281" t="s">
        <v>693</v>
      </c>
      <c r="D17" s="281" t="s">
        <v>174</v>
      </c>
      <c r="E17" s="281" t="s">
        <v>173</v>
      </c>
      <c r="F17" s="281" t="s">
        <v>174</v>
      </c>
      <c r="G17" s="281" t="s">
        <v>174</v>
      </c>
      <c r="H17" s="195">
        <f t="shared" si="0"/>
        <v>336.1344537815126</v>
      </c>
      <c r="I17" s="329">
        <v>400</v>
      </c>
      <c r="J17" s="191"/>
    </row>
    <row r="18" spans="2:10" ht="93" customHeight="1">
      <c r="B18" s="411"/>
      <c r="C18" s="277"/>
      <c r="D18" s="277"/>
      <c r="E18" s="277"/>
      <c r="F18" s="277"/>
      <c r="G18" s="277"/>
      <c r="H18" s="412"/>
      <c r="I18" s="413"/>
      <c r="J18" s="191"/>
    </row>
    <row r="19" spans="2:10">
      <c r="B19" s="262"/>
      <c r="C19" s="263"/>
      <c r="D19" s="263"/>
      <c r="E19" s="263"/>
      <c r="F19" s="263"/>
      <c r="G19" s="263"/>
      <c r="H19" s="263"/>
      <c r="I19" s="263"/>
    </row>
    <row r="20" spans="2:10">
      <c r="B20" s="263"/>
      <c r="C20" s="263"/>
      <c r="D20" s="263"/>
      <c r="E20" s="263"/>
      <c r="F20" s="263"/>
      <c r="G20" s="263"/>
      <c r="H20" s="263"/>
      <c r="I20" s="263"/>
    </row>
    <row r="21" spans="2:10">
      <c r="H21" s="261" t="s">
        <v>617</v>
      </c>
      <c r="I21" s="261" t="s">
        <v>618</v>
      </c>
    </row>
    <row r="22" spans="2:10">
      <c r="B22" s="459" t="s">
        <v>230</v>
      </c>
      <c r="H22" s="261" t="s">
        <v>174</v>
      </c>
      <c r="I22" s="261" t="s">
        <v>619</v>
      </c>
    </row>
    <row r="23" spans="2:10">
      <c r="B23" s="459"/>
      <c r="H23" s="261" t="s">
        <v>173</v>
      </c>
      <c r="I23" s="261" t="s">
        <v>620</v>
      </c>
    </row>
    <row r="24" spans="2:10">
      <c r="B24" s="459"/>
    </row>
    <row r="25" spans="2:10">
      <c r="B25" s="459"/>
    </row>
    <row r="26" spans="2:10">
      <c r="B26" s="459"/>
    </row>
    <row r="27" spans="2:10">
      <c r="B27" s="459"/>
    </row>
    <row r="28" spans="2:10">
      <c r="B28" s="410"/>
    </row>
    <row r="29" spans="2:10">
      <c r="B29" s="410"/>
    </row>
    <row r="30" spans="2:10">
      <c r="B30" s="410"/>
    </row>
    <row r="31" spans="2:10">
      <c r="B31" s="410"/>
    </row>
    <row r="32" spans="2:10">
      <c r="B32" s="410"/>
    </row>
    <row r="34" spans="2:15">
      <c r="E34" s="297" t="s">
        <v>43</v>
      </c>
      <c r="F34" s="297" t="s">
        <v>511</v>
      </c>
      <c r="G34" s="297" t="s">
        <v>637</v>
      </c>
      <c r="H34" s="294" t="s">
        <v>169</v>
      </c>
      <c r="I34" s="294" t="s">
        <v>170</v>
      </c>
    </row>
    <row r="35" spans="2:15">
      <c r="B35" s="294" t="s">
        <v>545</v>
      </c>
      <c r="C35" s="294" t="s">
        <v>546</v>
      </c>
      <c r="D35" s="294"/>
      <c r="E35" s="297" t="s">
        <v>695</v>
      </c>
      <c r="F35" s="297" t="s">
        <v>695</v>
      </c>
      <c r="G35" s="297" t="s">
        <v>695</v>
      </c>
      <c r="H35" s="296">
        <f t="shared" ref="H35:H41" si="1">I35/1.19</f>
        <v>420.1680672268908</v>
      </c>
      <c r="I35" s="297">
        <v>500</v>
      </c>
    </row>
    <row r="36" spans="2:15">
      <c r="B36" s="295" t="s">
        <v>547</v>
      </c>
      <c r="C36" s="295" t="s">
        <v>548</v>
      </c>
      <c r="D36" s="295"/>
      <c r="E36" s="299" t="s">
        <v>695</v>
      </c>
      <c r="F36" s="299" t="s">
        <v>695</v>
      </c>
      <c r="G36" s="299" t="s">
        <v>695</v>
      </c>
      <c r="H36" s="298">
        <f t="shared" si="1"/>
        <v>420.1680672268908</v>
      </c>
      <c r="I36" s="299">
        <v>500</v>
      </c>
    </row>
    <row r="37" spans="2:15">
      <c r="B37" s="295" t="s">
        <v>549</v>
      </c>
      <c r="C37" s="295" t="s">
        <v>550</v>
      </c>
      <c r="D37" s="295"/>
      <c r="E37" s="299" t="s">
        <v>695</v>
      </c>
      <c r="F37" s="299" t="s">
        <v>695</v>
      </c>
      <c r="G37" s="299" t="s">
        <v>695</v>
      </c>
      <c r="H37" s="298">
        <f t="shared" si="1"/>
        <v>420.1680672268908</v>
      </c>
      <c r="I37" s="299">
        <v>500</v>
      </c>
    </row>
    <row r="38" spans="2:15">
      <c r="B38" s="294" t="s">
        <v>551</v>
      </c>
      <c r="C38" s="294" t="s">
        <v>552</v>
      </c>
      <c r="D38" s="294"/>
      <c r="E38" s="297" t="s">
        <v>695</v>
      </c>
      <c r="F38" s="297" t="s">
        <v>695</v>
      </c>
      <c r="G38" s="297" t="s">
        <v>695</v>
      </c>
      <c r="H38" s="296">
        <f t="shared" si="1"/>
        <v>0</v>
      </c>
      <c r="I38" s="297">
        <v>0</v>
      </c>
    </row>
    <row r="39" spans="2:15">
      <c r="B39" s="295" t="s">
        <v>553</v>
      </c>
      <c r="C39" s="295" t="s">
        <v>554</v>
      </c>
      <c r="D39" s="295"/>
      <c r="E39" s="299" t="s">
        <v>695</v>
      </c>
      <c r="F39" s="299" t="s">
        <v>695</v>
      </c>
      <c r="G39" s="299" t="s">
        <v>695</v>
      </c>
      <c r="H39" s="298">
        <f t="shared" si="1"/>
        <v>420.1680672268908</v>
      </c>
      <c r="I39" s="299">
        <v>500</v>
      </c>
    </row>
    <row r="40" spans="2:15">
      <c r="B40" s="295" t="s">
        <v>555</v>
      </c>
      <c r="C40" s="295" t="s">
        <v>556</v>
      </c>
      <c r="D40" s="295"/>
      <c r="E40" s="299" t="s">
        <v>695</v>
      </c>
      <c r="F40" s="299" t="s">
        <v>695</v>
      </c>
      <c r="G40" s="299" t="s">
        <v>695</v>
      </c>
      <c r="H40" s="298">
        <f t="shared" si="1"/>
        <v>420.1680672268908</v>
      </c>
      <c r="I40" s="299">
        <v>500</v>
      </c>
    </row>
    <row r="41" spans="2:15">
      <c r="B41" s="294" t="s">
        <v>696</v>
      </c>
      <c r="C41" s="294" t="s">
        <v>697</v>
      </c>
      <c r="D41" s="294"/>
      <c r="E41" s="297" t="s">
        <v>695</v>
      </c>
      <c r="F41" s="297" t="s">
        <v>42</v>
      </c>
      <c r="G41" s="297" t="s">
        <v>695</v>
      </c>
      <c r="H41" s="296">
        <f t="shared" si="1"/>
        <v>672.26890756302521</v>
      </c>
      <c r="I41" s="297">
        <v>800</v>
      </c>
    </row>
    <row r="42" spans="2:15">
      <c r="H42" s="293"/>
    </row>
    <row r="44" spans="2:15">
      <c r="O44" s="179" t="s">
        <v>229</v>
      </c>
    </row>
    <row r="45" spans="2:15">
      <c r="B45" s="182"/>
      <c r="C45" s="182"/>
      <c r="D45" s="182"/>
    </row>
    <row r="46" spans="2:15" ht="150" customHeight="1">
      <c r="B46" s="300" t="s">
        <v>226</v>
      </c>
      <c r="E46" s="181"/>
      <c r="F46" s="181"/>
      <c r="G46" s="181"/>
      <c r="H46" s="181"/>
    </row>
    <row r="47" spans="2:15" ht="162" customHeight="1">
      <c r="B47" s="460"/>
      <c r="C47" s="460"/>
      <c r="D47" s="460"/>
      <c r="E47" s="460"/>
      <c r="F47" s="460"/>
      <c r="G47" s="460"/>
      <c r="H47" s="460"/>
      <c r="I47" s="460"/>
    </row>
  </sheetData>
  <sheetProtection algorithmName="SHA-512" hashValue="BzK8SPvQyOlRc+19LHljdkYWklp1qmjKYInKw/juuZWeckfa6124olvLQyIMzcnRG8oKUbojVLZ7x7VbGjyTXw==" saltValue="bQ768VahgGrZzT3yPl1/pA==" spinCount="100000" sheet="1" objects="1" scenarios="1"/>
  <mergeCells count="2">
    <mergeCell ref="B22:B27"/>
    <mergeCell ref="B47:I47"/>
  </mergeCells>
  <phoneticPr fontId="10" type="noConversion"/>
  <pageMargins left="0.7" right="0.7" top="0.75" bottom="0.75" header="0.3" footer="0.3"/>
  <pageSetup paperSize="9" scale="26" fitToHeight="0" orientation="landscape" r:id="rId1"/>
  <headerFooter>
    <oddFooter>&amp;R_x000D_&amp;1#&amp;"Arial"&amp;10&amp;K000000 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AL61"/>
  <sheetViews>
    <sheetView showGridLines="0" view="pageBreakPreview" zoomScale="70" zoomScaleNormal="70" zoomScaleSheetLayoutView="70" workbookViewId="0">
      <pane xSplit="1" ySplit="8" topLeftCell="G9" activePane="bottomRight" state="frozen"/>
      <selection pane="topRight" activeCell="A75" sqref="A75"/>
      <selection pane="bottomLeft" activeCell="A75" sqref="A75"/>
      <selection pane="bottomRight" activeCell="M19" sqref="M19:N19"/>
    </sheetView>
  </sheetViews>
  <sheetFormatPr baseColWidth="10" defaultColWidth="12.5546875" defaultRowHeight="13.2" outlineLevelRow="1"/>
  <cols>
    <col min="1" max="1" width="67.21875" style="38" customWidth="1"/>
    <col min="2" max="2" width="25" style="38" hidden="1" customWidth="1"/>
    <col min="3" max="3" width="4.44140625" style="38" hidden="1" customWidth="1"/>
    <col min="4" max="5" width="4.44140625" style="48" hidden="1" customWidth="1"/>
    <col min="6" max="6" width="18.77734375" style="48" hidden="1" customWidth="1"/>
    <col min="7" max="7" width="25" style="38" bestFit="1" customWidth="1"/>
    <col min="8" max="8" width="4.44140625" style="38" customWidth="1"/>
    <col min="9" max="9" width="25" style="38" bestFit="1" customWidth="1"/>
    <col min="10" max="10" width="4.44140625" style="38" customWidth="1"/>
    <col min="11" max="11" width="25" style="38" bestFit="1" customWidth="1"/>
    <col min="12" max="12" width="4.44140625" style="74" customWidth="1"/>
    <col min="13" max="13" width="25" style="38" bestFit="1" customWidth="1"/>
    <col min="14" max="14" width="4.44140625" style="74" customWidth="1"/>
    <col min="15" max="15" width="25" style="38" bestFit="1" customWidth="1"/>
    <col min="16" max="16" width="4.44140625" style="74" customWidth="1"/>
    <col min="17" max="17" width="4.44140625" style="48" bestFit="1" customWidth="1"/>
    <col min="18" max="18" width="4.44140625" style="48" customWidth="1"/>
    <col min="19" max="19" width="18.77734375" style="48" customWidth="1"/>
    <col min="20" max="20" width="24.77734375" style="48" customWidth="1"/>
    <col min="21" max="21" width="36.77734375" style="48" hidden="1" customWidth="1"/>
    <col min="22" max="22" width="10.77734375" style="48" customWidth="1"/>
    <col min="23" max="23" width="24.77734375" style="48" customWidth="1"/>
    <col min="24" max="24" width="36.77734375" style="48" hidden="1" customWidth="1"/>
    <col min="25" max="25" width="10.77734375" style="48" customWidth="1"/>
    <col min="26" max="26" width="12.5546875" style="39"/>
    <col min="27" max="27" width="34.5546875" style="39" customWidth="1"/>
    <col min="28" max="16384" width="12.5546875" style="39"/>
  </cols>
  <sheetData>
    <row r="1" spans="1:38" hidden="1">
      <c r="A1" s="108"/>
      <c r="B1" s="108"/>
      <c r="C1" s="108"/>
      <c r="D1" s="107"/>
      <c r="E1" s="107"/>
      <c r="F1" s="107"/>
      <c r="G1" s="108"/>
      <c r="H1" s="108"/>
      <c r="I1" s="108"/>
      <c r="J1" s="108"/>
      <c r="K1" s="108"/>
      <c r="L1" s="201"/>
      <c r="M1" s="108"/>
      <c r="N1" s="201"/>
      <c r="O1" s="108"/>
      <c r="P1" s="201"/>
      <c r="Q1" s="107"/>
      <c r="R1" s="107"/>
      <c r="S1" s="107"/>
      <c r="T1" s="107"/>
      <c r="U1" s="107"/>
      <c r="V1" s="107"/>
      <c r="W1" s="107"/>
      <c r="X1" s="107"/>
      <c r="Y1" s="107"/>
      <c r="Z1" s="107"/>
      <c r="AA1" s="107"/>
      <c r="AB1" s="107"/>
      <c r="AC1" s="107"/>
      <c r="AD1" s="107"/>
      <c r="AE1" s="107"/>
      <c r="AF1" s="107"/>
      <c r="AG1" s="107"/>
      <c r="AH1" s="107"/>
      <c r="AI1" s="107"/>
      <c r="AJ1" s="107"/>
      <c r="AK1" s="107"/>
      <c r="AL1" s="107"/>
    </row>
    <row r="2" spans="1:38" ht="39.6" hidden="1">
      <c r="A2" s="108"/>
      <c r="B2" s="108"/>
      <c r="C2" s="108"/>
      <c r="D2" s="107"/>
      <c r="E2" s="107"/>
      <c r="F2" s="107"/>
      <c r="G2" s="119" t="s">
        <v>231</v>
      </c>
      <c r="H2" s="108"/>
      <c r="I2" s="108" t="s">
        <v>232</v>
      </c>
      <c r="J2" s="108"/>
      <c r="K2" s="119" t="s">
        <v>233</v>
      </c>
      <c r="L2" s="201"/>
      <c r="M2" s="119" t="s">
        <v>234</v>
      </c>
      <c r="N2" s="201"/>
      <c r="O2" s="119" t="s">
        <v>235</v>
      </c>
      <c r="P2" s="201"/>
      <c r="Q2" s="107"/>
      <c r="R2" s="107" t="s">
        <v>236</v>
      </c>
      <c r="S2" s="107"/>
      <c r="T2" s="120" t="s">
        <v>237</v>
      </c>
      <c r="U2" s="107"/>
      <c r="V2" s="107"/>
      <c r="W2" s="120" t="s">
        <v>238</v>
      </c>
      <c r="X2" s="107"/>
      <c r="Y2" s="107"/>
      <c r="Z2" s="107"/>
      <c r="AA2" s="107"/>
      <c r="AB2" s="107"/>
      <c r="AC2" s="107"/>
      <c r="AD2" s="107"/>
      <c r="AE2" s="107"/>
      <c r="AF2" s="107"/>
      <c r="AG2" s="107"/>
      <c r="AH2" s="107"/>
      <c r="AI2" s="107"/>
      <c r="AJ2" s="107"/>
      <c r="AK2" s="107"/>
      <c r="AL2" s="107"/>
    </row>
    <row r="3" spans="1:38" hidden="1">
      <c r="A3" s="108"/>
      <c r="B3" s="108"/>
      <c r="C3" s="108"/>
      <c r="D3" s="107"/>
      <c r="E3" s="107"/>
      <c r="F3" s="107"/>
      <c r="G3" s="108"/>
      <c r="H3" s="108"/>
      <c r="I3" s="108"/>
      <c r="J3" s="108"/>
      <c r="K3" s="108"/>
      <c r="L3" s="201"/>
      <c r="M3" s="108"/>
      <c r="N3" s="201"/>
      <c r="O3" s="108"/>
      <c r="P3" s="201"/>
      <c r="Q3" s="107"/>
      <c r="R3" s="107"/>
      <c r="S3" s="107"/>
      <c r="T3" s="107"/>
      <c r="U3" s="107"/>
      <c r="V3" s="107"/>
      <c r="W3" s="107"/>
      <c r="X3" s="107"/>
      <c r="Y3" s="107"/>
      <c r="Z3" s="107"/>
      <c r="AA3" s="107"/>
      <c r="AB3" s="107"/>
      <c r="AC3" s="107"/>
      <c r="AD3" s="107"/>
      <c r="AE3" s="107"/>
      <c r="AF3" s="107"/>
      <c r="AG3" s="107"/>
      <c r="AH3" s="107"/>
      <c r="AI3" s="107"/>
      <c r="AJ3" s="107"/>
      <c r="AK3" s="107"/>
      <c r="AL3" s="107"/>
    </row>
    <row r="4" spans="1:38" hidden="1">
      <c r="A4" s="108"/>
      <c r="B4" s="108"/>
      <c r="C4" s="108"/>
      <c r="D4" s="107"/>
      <c r="E4" s="107"/>
      <c r="F4" s="107"/>
      <c r="G4" s="108" t="s">
        <v>239</v>
      </c>
      <c r="H4" s="108"/>
      <c r="I4" s="108"/>
      <c r="J4" s="108"/>
      <c r="K4" s="108"/>
      <c r="L4" s="201"/>
      <c r="M4" s="108"/>
      <c r="N4" s="201"/>
      <c r="O4" s="108"/>
      <c r="P4" s="201"/>
      <c r="Q4" s="107"/>
      <c r="R4" s="107"/>
      <c r="S4" s="107"/>
      <c r="T4" s="107"/>
      <c r="U4" s="107"/>
      <c r="V4" s="107"/>
      <c r="W4" s="107"/>
      <c r="X4" s="107"/>
      <c r="Y4" s="107"/>
      <c r="Z4" s="107"/>
      <c r="AA4" s="107"/>
      <c r="AB4" s="107"/>
      <c r="AC4" s="107"/>
      <c r="AD4" s="107"/>
      <c r="AE4" s="107"/>
      <c r="AF4" s="107"/>
      <c r="AG4" s="107"/>
      <c r="AH4" s="107"/>
      <c r="AI4" s="107"/>
      <c r="AJ4" s="107"/>
      <c r="AK4" s="107"/>
      <c r="AL4" s="107"/>
    </row>
    <row r="5" spans="1:38" ht="14.25" customHeight="1">
      <c r="A5" s="75"/>
      <c r="B5" s="486"/>
      <c r="C5" s="486"/>
      <c r="D5" s="486"/>
      <c r="E5" s="486"/>
      <c r="F5" s="486"/>
      <c r="G5" s="486"/>
      <c r="H5" s="486"/>
      <c r="I5" s="486"/>
      <c r="J5" s="486"/>
      <c r="K5" s="486"/>
      <c r="L5" s="495"/>
      <c r="M5" s="486"/>
      <c r="N5" s="495"/>
      <c r="O5" s="486"/>
      <c r="P5" s="495"/>
      <c r="Q5" s="486"/>
      <c r="R5" s="486"/>
      <c r="S5" s="486"/>
      <c r="T5" s="486"/>
      <c r="U5" s="486"/>
      <c r="V5" s="486"/>
      <c r="W5" s="486"/>
      <c r="X5" s="486"/>
      <c r="Y5" s="486"/>
      <c r="Z5" s="107"/>
      <c r="AA5" s="107"/>
      <c r="AB5" s="107"/>
      <c r="AC5" s="107"/>
      <c r="AD5" s="107"/>
      <c r="AE5" s="107"/>
      <c r="AF5" s="107"/>
      <c r="AG5" s="107"/>
      <c r="AH5" s="107"/>
      <c r="AI5" s="107"/>
      <c r="AJ5" s="107"/>
      <c r="AK5" s="107"/>
      <c r="AL5" s="107"/>
    </row>
    <row r="6" spans="1:38" s="38" customFormat="1" ht="29.25" customHeight="1">
      <c r="A6" s="520" t="s">
        <v>240</v>
      </c>
      <c r="B6" s="520"/>
      <c r="C6" s="520"/>
      <c r="D6" s="520"/>
      <c r="E6" s="520"/>
      <c r="F6" s="520"/>
      <c r="G6" s="520"/>
      <c r="H6" s="520"/>
      <c r="I6" s="520"/>
      <c r="J6" s="520"/>
      <c r="K6" s="520"/>
      <c r="L6" s="520"/>
      <c r="M6" s="520"/>
      <c r="N6" s="520"/>
      <c r="O6" s="520"/>
      <c r="P6" s="520"/>
      <c r="Q6" s="520"/>
      <c r="R6" s="520"/>
      <c r="S6" s="520"/>
      <c r="T6" s="520"/>
      <c r="U6" s="520"/>
      <c r="V6" s="520"/>
      <c r="W6" s="117"/>
      <c r="X6" s="117"/>
      <c r="Y6" s="117"/>
      <c r="Z6" s="117"/>
      <c r="AA6" s="117"/>
      <c r="AB6" s="117"/>
      <c r="AC6" s="117"/>
      <c r="AD6" s="117"/>
      <c r="AE6" s="117"/>
      <c r="AF6" s="117"/>
      <c r="AG6" s="117"/>
      <c r="AH6" s="117"/>
      <c r="AI6" s="117"/>
      <c r="AJ6" s="117"/>
      <c r="AK6" s="117"/>
      <c r="AL6" s="117"/>
    </row>
    <row r="7" spans="1:38" s="38" customFormat="1" ht="29.25" hidden="1" customHeight="1">
      <c r="A7" s="42" t="s">
        <v>241</v>
      </c>
      <c r="B7" s="496" t="s">
        <v>242</v>
      </c>
      <c r="C7" s="497"/>
      <c r="D7" s="487" t="s">
        <v>243</v>
      </c>
      <c r="E7" s="488"/>
      <c r="F7" s="489"/>
      <c r="G7" s="496" t="s">
        <v>242</v>
      </c>
      <c r="H7" s="497"/>
      <c r="I7" s="496" t="s">
        <v>242</v>
      </c>
      <c r="J7" s="497"/>
      <c r="K7" s="496" t="s">
        <v>242</v>
      </c>
      <c r="L7" s="497"/>
      <c r="M7" s="496" t="s">
        <v>242</v>
      </c>
      <c r="N7" s="497"/>
      <c r="O7" s="496" t="s">
        <v>242</v>
      </c>
      <c r="P7" s="497"/>
      <c r="Q7" s="487" t="s">
        <v>243</v>
      </c>
      <c r="R7" s="488"/>
      <c r="S7" s="489"/>
      <c r="T7" s="487" t="s">
        <v>243</v>
      </c>
      <c r="U7" s="488"/>
      <c r="V7" s="489"/>
      <c r="W7" s="487" t="s">
        <v>243</v>
      </c>
      <c r="X7" s="488"/>
      <c r="Y7" s="489"/>
      <c r="Z7" s="108"/>
      <c r="AA7" s="108"/>
      <c r="AB7" s="108"/>
      <c r="AC7" s="108"/>
      <c r="AD7" s="108"/>
      <c r="AE7" s="108"/>
      <c r="AF7" s="108"/>
      <c r="AG7" s="108"/>
      <c r="AH7" s="108"/>
      <c r="AI7" s="108"/>
      <c r="AJ7" s="108"/>
      <c r="AK7" s="108"/>
      <c r="AL7" s="108"/>
    </row>
    <row r="8" spans="1:38" s="46" customFormat="1" ht="48" customHeight="1">
      <c r="A8" s="45" t="s">
        <v>244</v>
      </c>
      <c r="B8" s="490" t="s">
        <v>245</v>
      </c>
      <c r="C8" s="492"/>
      <c r="D8" s="490" t="s">
        <v>246</v>
      </c>
      <c r="E8" s="491"/>
      <c r="F8" s="492"/>
      <c r="G8" s="490" t="s">
        <v>247</v>
      </c>
      <c r="H8" s="492"/>
      <c r="I8" s="490" t="s">
        <v>248</v>
      </c>
      <c r="J8" s="492"/>
      <c r="K8" s="490" t="s">
        <v>249</v>
      </c>
      <c r="L8" s="492"/>
      <c r="M8" s="490" t="s">
        <v>250</v>
      </c>
      <c r="N8" s="492"/>
      <c r="O8" s="490" t="s">
        <v>251</v>
      </c>
      <c r="P8" s="492"/>
      <c r="Q8" s="490" t="s">
        <v>252</v>
      </c>
      <c r="R8" s="491"/>
      <c r="S8" s="492"/>
      <c r="T8" s="490" t="s">
        <v>253</v>
      </c>
      <c r="U8" s="491"/>
      <c r="V8" s="492"/>
      <c r="W8" s="490" t="s">
        <v>254</v>
      </c>
      <c r="X8" s="491"/>
      <c r="Y8" s="492"/>
    </row>
    <row r="9" spans="1:38" ht="20.100000000000001" customHeight="1">
      <c r="A9" s="78" t="s">
        <v>255</v>
      </c>
      <c r="B9" s="493" t="s">
        <v>256</v>
      </c>
      <c r="C9" s="493"/>
      <c r="D9" s="493"/>
      <c r="E9" s="493"/>
      <c r="F9" s="493"/>
      <c r="G9" s="493"/>
      <c r="H9" s="493"/>
      <c r="I9" s="493"/>
      <c r="J9" s="493"/>
      <c r="K9" s="493"/>
      <c r="L9" s="493"/>
      <c r="M9" s="493"/>
      <c r="N9" s="493"/>
      <c r="O9" s="493"/>
      <c r="P9" s="494"/>
      <c r="Q9" s="509" t="s">
        <v>257</v>
      </c>
      <c r="R9" s="493"/>
      <c r="S9" s="493"/>
      <c r="T9" s="493"/>
      <c r="U9" s="493"/>
      <c r="V9" s="494"/>
      <c r="W9" s="106"/>
      <c r="X9" s="106"/>
      <c r="Y9" s="106"/>
      <c r="Z9" s="107"/>
      <c r="AA9" s="107"/>
      <c r="AB9" s="107"/>
      <c r="AC9" s="107"/>
      <c r="AD9" s="107"/>
      <c r="AE9" s="107"/>
      <c r="AF9" s="107"/>
      <c r="AG9" s="107"/>
      <c r="AH9" s="107"/>
      <c r="AI9" s="107"/>
      <c r="AJ9" s="107"/>
      <c r="AK9" s="107"/>
      <c r="AL9" s="107"/>
    </row>
    <row r="10" spans="1:38" ht="20.100000000000001" customHeight="1">
      <c r="A10" s="78" t="s">
        <v>258</v>
      </c>
      <c r="B10" s="474" t="s">
        <v>259</v>
      </c>
      <c r="C10" s="475"/>
      <c r="D10" s="473" t="s">
        <v>259</v>
      </c>
      <c r="E10" s="474"/>
      <c r="F10" s="475"/>
      <c r="G10" s="474" t="s">
        <v>260</v>
      </c>
      <c r="H10" s="475"/>
      <c r="I10" s="474" t="s">
        <v>260</v>
      </c>
      <c r="J10" s="475"/>
      <c r="K10" s="474" t="s">
        <v>261</v>
      </c>
      <c r="L10" s="475"/>
      <c r="M10" s="474" t="s">
        <v>261</v>
      </c>
      <c r="N10" s="475"/>
      <c r="O10" s="474" t="s">
        <v>261</v>
      </c>
      <c r="P10" s="475"/>
      <c r="Q10" s="473" t="s">
        <v>262</v>
      </c>
      <c r="R10" s="474"/>
      <c r="S10" s="475"/>
      <c r="T10" s="506" t="s">
        <v>262</v>
      </c>
      <c r="U10" s="507"/>
      <c r="V10" s="508"/>
      <c r="W10" s="506" t="s">
        <v>262</v>
      </c>
      <c r="X10" s="507"/>
      <c r="Y10" s="508"/>
      <c r="Z10" s="107"/>
      <c r="AA10" s="107"/>
      <c r="AB10" s="107"/>
      <c r="AC10" s="107"/>
      <c r="AD10" s="107"/>
      <c r="AE10" s="107"/>
      <c r="AF10" s="107"/>
      <c r="AG10" s="107"/>
      <c r="AH10" s="107"/>
      <c r="AI10" s="107"/>
      <c r="AJ10" s="107"/>
      <c r="AK10" s="107"/>
      <c r="AL10" s="107"/>
    </row>
    <row r="11" spans="1:38" ht="20.100000000000001" customHeight="1">
      <c r="A11" s="78" t="s">
        <v>4</v>
      </c>
      <c r="B11" s="507" t="s">
        <v>263</v>
      </c>
      <c r="C11" s="507"/>
      <c r="D11" s="507"/>
      <c r="E11" s="507"/>
      <c r="F11" s="507"/>
      <c r="G11" s="507"/>
      <c r="H11" s="507"/>
      <c r="I11" s="507"/>
      <c r="J11" s="507"/>
      <c r="K11" s="507"/>
      <c r="L11" s="507"/>
      <c r="M11" s="507"/>
      <c r="N11" s="507"/>
      <c r="O11" s="507"/>
      <c r="P11" s="507"/>
      <c r="Q11" s="474"/>
      <c r="R11" s="474"/>
      <c r="S11" s="474"/>
      <c r="T11" s="475"/>
      <c r="U11" s="107"/>
      <c r="V11" s="107"/>
      <c r="W11" s="107"/>
      <c r="X11" s="107"/>
      <c r="Y11" s="107"/>
      <c r="Z11" s="107"/>
      <c r="AA11" s="107"/>
      <c r="AB11" s="107"/>
      <c r="AC11" s="107"/>
      <c r="AD11" s="107"/>
      <c r="AE11" s="107"/>
      <c r="AF11" s="107"/>
      <c r="AG11" s="107"/>
      <c r="AH11" s="107"/>
      <c r="AI11" s="107"/>
      <c r="AJ11" s="107"/>
      <c r="AK11" s="107"/>
      <c r="AL11" s="107"/>
    </row>
    <row r="12" spans="1:38" ht="34.5" customHeight="1" outlineLevel="1">
      <c r="A12" s="78" t="s">
        <v>264</v>
      </c>
      <c r="B12" s="461" t="s">
        <v>265</v>
      </c>
      <c r="C12" s="462"/>
      <c r="D12" s="462"/>
      <c r="E12" s="462"/>
      <c r="F12" s="463"/>
      <c r="G12" s="461" t="s">
        <v>266</v>
      </c>
      <c r="H12" s="462"/>
      <c r="I12" s="462"/>
      <c r="J12" s="463"/>
      <c r="K12" s="461" t="s">
        <v>267</v>
      </c>
      <c r="L12" s="462"/>
      <c r="M12" s="462"/>
      <c r="N12" s="462"/>
      <c r="O12" s="462"/>
      <c r="P12" s="463"/>
      <c r="Q12" s="461" t="s">
        <v>268</v>
      </c>
      <c r="R12" s="462"/>
      <c r="S12" s="462"/>
      <c r="T12" s="462"/>
      <c r="U12" s="462"/>
      <c r="V12" s="462"/>
      <c r="W12" s="462"/>
      <c r="X12" s="462"/>
      <c r="Y12" s="463"/>
      <c r="Z12" s="107"/>
      <c r="AA12" s="107"/>
      <c r="AB12" s="107"/>
      <c r="AC12" s="107"/>
      <c r="AD12" s="107"/>
      <c r="AE12" s="107"/>
      <c r="AF12" s="107"/>
      <c r="AG12" s="107"/>
      <c r="AH12" s="107"/>
      <c r="AI12" s="107"/>
      <c r="AJ12" s="107"/>
      <c r="AK12" s="107"/>
      <c r="AL12" s="107"/>
    </row>
    <row r="13" spans="1:38" ht="20.100000000000001" customHeight="1">
      <c r="A13" s="78" t="s">
        <v>269</v>
      </c>
      <c r="B13" s="476">
        <v>999</v>
      </c>
      <c r="C13" s="476"/>
      <c r="D13" s="465">
        <v>999</v>
      </c>
      <c r="E13" s="465"/>
      <c r="F13" s="466"/>
      <c r="G13" s="476">
        <v>999</v>
      </c>
      <c r="H13" s="476"/>
      <c r="I13" s="476">
        <v>999</v>
      </c>
      <c r="J13" s="476"/>
      <c r="K13" s="476">
        <v>1333</v>
      </c>
      <c r="L13" s="472"/>
      <c r="M13" s="476">
        <v>1333</v>
      </c>
      <c r="N13" s="472"/>
      <c r="O13" s="476">
        <v>1333</v>
      </c>
      <c r="P13" s="472"/>
      <c r="Q13" s="471">
        <v>1461</v>
      </c>
      <c r="R13" s="476"/>
      <c r="S13" s="476"/>
      <c r="T13" s="471">
        <v>1461</v>
      </c>
      <c r="U13" s="476"/>
      <c r="V13" s="476"/>
      <c r="W13" s="471">
        <v>1461</v>
      </c>
      <c r="X13" s="476"/>
      <c r="Y13" s="476"/>
      <c r="Z13" s="107"/>
      <c r="AA13" s="107"/>
      <c r="AB13" s="107"/>
      <c r="AC13" s="107"/>
      <c r="AD13" s="107"/>
      <c r="AE13" s="107"/>
      <c r="AF13" s="107"/>
      <c r="AG13" s="107"/>
      <c r="AH13" s="107"/>
      <c r="AI13" s="107"/>
      <c r="AJ13" s="107"/>
      <c r="AK13" s="107"/>
      <c r="AL13" s="107"/>
    </row>
    <row r="14" spans="1:38" ht="20.100000000000001" customHeight="1">
      <c r="A14" s="78" t="s">
        <v>270</v>
      </c>
      <c r="B14" s="476" t="s">
        <v>271</v>
      </c>
      <c r="C14" s="476"/>
      <c r="D14" s="469" t="s">
        <v>272</v>
      </c>
      <c r="E14" s="469"/>
      <c r="F14" s="470"/>
      <c r="G14" s="476" t="s">
        <v>271</v>
      </c>
      <c r="H14" s="476"/>
      <c r="I14" s="476" t="s">
        <v>271</v>
      </c>
      <c r="J14" s="476"/>
      <c r="K14" s="476" t="s">
        <v>273</v>
      </c>
      <c r="L14" s="472"/>
      <c r="M14" s="476" t="s">
        <v>273</v>
      </c>
      <c r="N14" s="472"/>
      <c r="O14" s="476" t="s">
        <v>273</v>
      </c>
      <c r="P14" s="472"/>
      <c r="Q14" s="469" t="s">
        <v>274</v>
      </c>
      <c r="R14" s="469"/>
      <c r="S14" s="470"/>
      <c r="T14" s="469" t="s">
        <v>274</v>
      </c>
      <c r="U14" s="469"/>
      <c r="V14" s="470"/>
      <c r="W14" s="469" t="s">
        <v>274</v>
      </c>
      <c r="X14" s="469"/>
      <c r="Y14" s="470"/>
      <c r="Z14" s="107"/>
      <c r="AA14" s="107"/>
      <c r="AB14" s="107"/>
      <c r="AC14" s="107"/>
      <c r="AD14" s="107"/>
      <c r="AE14" s="107"/>
      <c r="AF14" s="107"/>
      <c r="AG14" s="107"/>
      <c r="AH14" s="107"/>
      <c r="AI14" s="107"/>
      <c r="AJ14" s="107"/>
      <c r="AK14" s="107"/>
      <c r="AL14" s="107"/>
    </row>
    <row r="15" spans="1:38" ht="20.100000000000001" customHeight="1">
      <c r="A15" s="78" t="s">
        <v>275</v>
      </c>
      <c r="B15" s="471" t="s">
        <v>276</v>
      </c>
      <c r="C15" s="472"/>
      <c r="D15" s="465" t="s">
        <v>277</v>
      </c>
      <c r="E15" s="465"/>
      <c r="F15" s="466"/>
      <c r="G15" s="471" t="s">
        <v>278</v>
      </c>
      <c r="H15" s="472"/>
      <c r="I15" s="471" t="s">
        <v>278</v>
      </c>
      <c r="J15" s="472"/>
      <c r="K15" s="471" t="s">
        <v>279</v>
      </c>
      <c r="L15" s="472"/>
      <c r="M15" s="471" t="s">
        <v>279</v>
      </c>
      <c r="N15" s="472"/>
      <c r="O15" s="471" t="s">
        <v>280</v>
      </c>
      <c r="P15" s="472"/>
      <c r="Q15" s="465" t="s">
        <v>281</v>
      </c>
      <c r="R15" s="465"/>
      <c r="S15" s="466"/>
      <c r="T15" s="465" t="s">
        <v>282</v>
      </c>
      <c r="U15" s="465"/>
      <c r="V15" s="466"/>
      <c r="W15" s="465" t="s">
        <v>282</v>
      </c>
      <c r="X15" s="465"/>
      <c r="Y15" s="466"/>
      <c r="Z15" s="107"/>
      <c r="AA15" s="107"/>
      <c r="AB15" s="107"/>
      <c r="AC15" s="107"/>
      <c r="AD15" s="107"/>
      <c r="AE15" s="107"/>
      <c r="AF15" s="107"/>
      <c r="AG15" s="107"/>
      <c r="AH15" s="107"/>
      <c r="AI15" s="107"/>
      <c r="AJ15" s="107"/>
      <c r="AK15" s="107"/>
      <c r="AL15" s="107"/>
    </row>
    <row r="16" spans="1:38" ht="20.100000000000001" customHeight="1">
      <c r="A16" s="78" t="s">
        <v>283</v>
      </c>
      <c r="B16" s="471">
        <v>6250</v>
      </c>
      <c r="C16" s="472"/>
      <c r="D16" s="469" t="s">
        <v>284</v>
      </c>
      <c r="E16" s="469"/>
      <c r="F16" s="470"/>
      <c r="G16" s="471">
        <v>5000</v>
      </c>
      <c r="H16" s="472"/>
      <c r="I16" s="471">
        <v>5000</v>
      </c>
      <c r="J16" s="472"/>
      <c r="K16" s="471">
        <v>5000</v>
      </c>
      <c r="L16" s="472"/>
      <c r="M16" s="471">
        <v>5000</v>
      </c>
      <c r="N16" s="472"/>
      <c r="O16" s="471">
        <v>5500</v>
      </c>
      <c r="P16" s="472"/>
      <c r="Q16" s="469" t="s">
        <v>285</v>
      </c>
      <c r="R16" s="469"/>
      <c r="S16" s="470"/>
      <c r="T16" s="469" t="s">
        <v>285</v>
      </c>
      <c r="U16" s="469"/>
      <c r="V16" s="470"/>
      <c r="W16" s="469" t="s">
        <v>285</v>
      </c>
      <c r="X16" s="469"/>
      <c r="Y16" s="470"/>
      <c r="Z16" s="107"/>
      <c r="AA16" s="107"/>
      <c r="AB16" s="107"/>
      <c r="AC16" s="107"/>
      <c r="AD16" s="107"/>
      <c r="AE16" s="107"/>
      <c r="AF16" s="107"/>
      <c r="AG16" s="107"/>
      <c r="AH16" s="107"/>
      <c r="AI16" s="107"/>
      <c r="AJ16" s="107"/>
      <c r="AK16" s="107"/>
      <c r="AL16" s="107"/>
    </row>
    <row r="17" spans="1:30" ht="20.100000000000001" customHeight="1">
      <c r="A17" s="78" t="s">
        <v>286</v>
      </c>
      <c r="B17" s="471">
        <v>95</v>
      </c>
      <c r="C17" s="472"/>
      <c r="D17" s="465">
        <v>95</v>
      </c>
      <c r="E17" s="465"/>
      <c r="F17" s="466"/>
      <c r="G17" s="471">
        <v>160</v>
      </c>
      <c r="H17" s="472"/>
      <c r="I17" s="471">
        <v>170</v>
      </c>
      <c r="J17" s="472"/>
      <c r="K17" s="471">
        <v>240</v>
      </c>
      <c r="L17" s="472"/>
      <c r="M17" s="471">
        <v>240</v>
      </c>
      <c r="N17" s="472"/>
      <c r="O17" s="471">
        <v>270</v>
      </c>
      <c r="P17" s="472"/>
      <c r="Q17" s="465">
        <v>240</v>
      </c>
      <c r="R17" s="465"/>
      <c r="S17" s="466"/>
      <c r="T17" s="465">
        <v>260</v>
      </c>
      <c r="U17" s="465"/>
      <c r="V17" s="466"/>
      <c r="W17" s="465">
        <v>260</v>
      </c>
      <c r="X17" s="465"/>
      <c r="Y17" s="466"/>
      <c r="Z17" s="107"/>
      <c r="AA17" s="107"/>
      <c r="AB17" s="107"/>
      <c r="AC17" s="107"/>
      <c r="AD17" s="107"/>
    </row>
    <row r="18" spans="1:30" ht="20.100000000000001" customHeight="1">
      <c r="A18" s="78" t="s">
        <v>287</v>
      </c>
      <c r="B18" s="471">
        <v>3500</v>
      </c>
      <c r="C18" s="472"/>
      <c r="D18" s="469" t="s">
        <v>288</v>
      </c>
      <c r="E18" s="469"/>
      <c r="F18" s="470"/>
      <c r="G18" s="471">
        <v>2750</v>
      </c>
      <c r="H18" s="472"/>
      <c r="I18" s="471">
        <v>2000</v>
      </c>
      <c r="J18" s="472"/>
      <c r="K18" s="515">
        <v>1600</v>
      </c>
      <c r="L18" s="516"/>
      <c r="M18" s="515">
        <v>1600</v>
      </c>
      <c r="N18" s="516"/>
      <c r="O18" s="471">
        <v>1800</v>
      </c>
      <c r="P18" s="472"/>
      <c r="Q18" s="469" t="s">
        <v>289</v>
      </c>
      <c r="R18" s="469"/>
      <c r="S18" s="470"/>
      <c r="T18" s="469" t="s">
        <v>290</v>
      </c>
      <c r="U18" s="469"/>
      <c r="V18" s="470"/>
      <c r="W18" s="469" t="s">
        <v>290</v>
      </c>
      <c r="X18" s="469"/>
      <c r="Y18" s="470"/>
      <c r="Z18" s="107"/>
      <c r="AA18" s="107"/>
      <c r="AB18" s="107"/>
      <c r="AC18" s="107"/>
      <c r="AD18" s="107"/>
    </row>
    <row r="19" spans="1:30" ht="20.100000000000001" customHeight="1" outlineLevel="1">
      <c r="A19" s="78" t="s">
        <v>291</v>
      </c>
      <c r="B19" s="464" t="s">
        <v>292</v>
      </c>
      <c r="C19" s="466"/>
      <c r="D19" s="464" t="s">
        <v>292</v>
      </c>
      <c r="E19" s="465"/>
      <c r="F19" s="466"/>
      <c r="G19" s="100" t="s">
        <v>292</v>
      </c>
      <c r="H19" s="202"/>
      <c r="I19" s="100" t="s">
        <v>292</v>
      </c>
      <c r="J19" s="202"/>
      <c r="K19" s="464" t="s">
        <v>293</v>
      </c>
      <c r="L19" s="466"/>
      <c r="M19" s="464" t="s">
        <v>293</v>
      </c>
      <c r="N19" s="466"/>
      <c r="O19" s="464" t="s">
        <v>293</v>
      </c>
      <c r="P19" s="466"/>
      <c r="Q19" s="464" t="s">
        <v>293</v>
      </c>
      <c r="R19" s="465"/>
      <c r="S19" s="466"/>
      <c r="T19" s="517" t="s">
        <v>293</v>
      </c>
      <c r="U19" s="517"/>
      <c r="V19" s="517"/>
      <c r="W19" s="518" t="s">
        <v>293</v>
      </c>
      <c r="X19" s="519"/>
      <c r="Y19" s="519"/>
      <c r="Z19" s="107"/>
      <c r="AA19" s="107"/>
      <c r="AB19" s="107"/>
      <c r="AC19" s="107"/>
      <c r="AD19" s="107"/>
    </row>
    <row r="20" spans="1:30" ht="20.100000000000001" customHeight="1">
      <c r="A20" s="203" t="s">
        <v>294</v>
      </c>
      <c r="B20" s="476" t="s">
        <v>293</v>
      </c>
      <c r="C20" s="476"/>
      <c r="D20" s="461" t="s">
        <v>293</v>
      </c>
      <c r="E20" s="462"/>
      <c r="F20" s="463"/>
      <c r="G20" s="476" t="s">
        <v>293</v>
      </c>
      <c r="H20" s="476"/>
      <c r="I20" s="476" t="s">
        <v>293</v>
      </c>
      <c r="J20" s="476"/>
      <c r="K20" s="476" t="s">
        <v>293</v>
      </c>
      <c r="L20" s="472"/>
      <c r="M20" s="476" t="s">
        <v>293</v>
      </c>
      <c r="N20" s="472"/>
      <c r="O20" s="476" t="s">
        <v>293</v>
      </c>
      <c r="P20" s="472"/>
      <c r="Q20" s="461" t="s">
        <v>293</v>
      </c>
      <c r="R20" s="462"/>
      <c r="S20" s="463"/>
      <c r="T20" s="461" t="s">
        <v>293</v>
      </c>
      <c r="U20" s="462"/>
      <c r="V20" s="463"/>
      <c r="W20" s="461" t="s">
        <v>293</v>
      </c>
      <c r="X20" s="462"/>
      <c r="Y20" s="463"/>
      <c r="Z20" s="107"/>
      <c r="AA20" s="107"/>
      <c r="AB20" s="107"/>
      <c r="AC20" s="107"/>
      <c r="AD20" s="107"/>
    </row>
    <row r="21" spans="1:30" ht="20.100000000000001" customHeight="1">
      <c r="A21" s="109" t="s">
        <v>295</v>
      </c>
      <c r="B21" s="110"/>
      <c r="C21" s="110"/>
      <c r="D21" s="110"/>
      <c r="E21" s="110"/>
      <c r="F21" s="110"/>
      <c r="G21" s="110"/>
      <c r="H21" s="110"/>
      <c r="I21" s="110"/>
      <c r="J21" s="110"/>
      <c r="K21" s="110"/>
      <c r="L21" s="111"/>
      <c r="M21" s="110"/>
      <c r="N21" s="111"/>
      <c r="O21" s="110"/>
      <c r="P21" s="111"/>
      <c r="Q21" s="110"/>
      <c r="R21" s="110"/>
      <c r="S21" s="110"/>
      <c r="T21" s="110"/>
      <c r="U21" s="110"/>
      <c r="V21" s="110"/>
      <c r="W21" s="110"/>
      <c r="X21" s="110"/>
      <c r="Y21" s="110"/>
      <c r="Z21" s="107"/>
      <c r="AA21" s="107"/>
      <c r="AB21" s="107"/>
      <c r="AC21" s="107"/>
      <c r="AD21" s="107"/>
    </row>
    <row r="22" spans="1:30" ht="20.100000000000001" customHeight="1">
      <c r="A22" s="81" t="s">
        <v>296</v>
      </c>
      <c r="B22" s="471" t="s">
        <v>297</v>
      </c>
      <c r="C22" s="476"/>
      <c r="D22" s="476"/>
      <c r="E22" s="476"/>
      <c r="F22" s="476"/>
      <c r="G22" s="476"/>
      <c r="H22" s="472"/>
      <c r="I22" s="101" t="s">
        <v>297</v>
      </c>
      <c r="J22" s="101"/>
      <c r="K22" s="461" t="s">
        <v>298</v>
      </c>
      <c r="L22" s="463"/>
      <c r="M22" s="461" t="s">
        <v>299</v>
      </c>
      <c r="N22" s="463"/>
      <c r="O22" s="461" t="s">
        <v>299</v>
      </c>
      <c r="P22" s="463"/>
      <c r="Q22" s="461" t="s">
        <v>298</v>
      </c>
      <c r="R22" s="462"/>
      <c r="S22" s="463"/>
      <c r="T22" s="517" t="s">
        <v>298</v>
      </c>
      <c r="U22" s="517"/>
      <c r="V22" s="517"/>
      <c r="W22" s="461" t="s">
        <v>299</v>
      </c>
      <c r="X22" s="462"/>
      <c r="Y22" s="462"/>
      <c r="Z22" s="107"/>
      <c r="AA22" s="107"/>
      <c r="AB22" s="107"/>
      <c r="AC22" s="107"/>
      <c r="AD22" s="107"/>
    </row>
    <row r="23" spans="1:30" ht="20.100000000000001" customHeight="1">
      <c r="A23" s="112" t="s">
        <v>300</v>
      </c>
      <c r="B23" s="113"/>
      <c r="C23" s="113"/>
      <c r="D23" s="110"/>
      <c r="E23" s="110"/>
      <c r="F23" s="110"/>
      <c r="G23" s="113"/>
      <c r="H23" s="113"/>
      <c r="I23" s="113"/>
      <c r="J23" s="113"/>
      <c r="K23" s="113"/>
      <c r="L23" s="114"/>
      <c r="M23" s="113"/>
      <c r="N23" s="114"/>
      <c r="O23" s="113"/>
      <c r="P23" s="114"/>
      <c r="Q23" s="110"/>
      <c r="R23" s="110"/>
      <c r="S23" s="110"/>
      <c r="T23" s="110"/>
      <c r="U23" s="110"/>
      <c r="V23" s="110"/>
      <c r="W23" s="110"/>
      <c r="X23" s="110"/>
      <c r="Y23" s="110"/>
      <c r="Z23" s="107"/>
      <c r="AA23" s="107"/>
      <c r="AB23" s="107"/>
      <c r="AC23" s="107"/>
      <c r="AD23" s="107"/>
    </row>
    <row r="24" spans="1:30" ht="20.100000000000001" customHeight="1">
      <c r="A24" s="78" t="s">
        <v>301</v>
      </c>
      <c r="B24" s="462" t="s">
        <v>302</v>
      </c>
      <c r="C24" s="462"/>
      <c r="D24" s="462"/>
      <c r="E24" s="462"/>
      <c r="F24" s="462"/>
      <c r="G24" s="462"/>
      <c r="H24" s="462"/>
      <c r="I24" s="462"/>
      <c r="J24" s="462"/>
      <c r="K24" s="462"/>
      <c r="L24" s="462"/>
      <c r="M24" s="462"/>
      <c r="N24" s="462"/>
      <c r="O24" s="462"/>
      <c r="P24" s="462"/>
      <c r="Q24" s="462"/>
      <c r="R24" s="462"/>
      <c r="S24" s="462"/>
      <c r="T24" s="462"/>
      <c r="U24" s="107"/>
      <c r="V24" s="107"/>
      <c r="W24" s="107"/>
      <c r="X24" s="107"/>
      <c r="Y24" s="107"/>
      <c r="Z24" s="107"/>
      <c r="AA24" s="107"/>
      <c r="AB24" s="107"/>
      <c r="AC24" s="107"/>
      <c r="AD24" s="107"/>
    </row>
    <row r="25" spans="1:30" ht="20.100000000000001" hidden="1" customHeight="1">
      <c r="A25" s="112" t="s">
        <v>303</v>
      </c>
      <c r="B25" s="113"/>
      <c r="C25" s="113"/>
      <c r="D25" s="110"/>
      <c r="E25" s="110"/>
      <c r="F25" s="110"/>
      <c r="G25" s="113"/>
      <c r="H25" s="113"/>
      <c r="I25" s="113"/>
      <c r="J25" s="113"/>
      <c r="K25" s="113"/>
      <c r="L25" s="114"/>
      <c r="M25" s="113"/>
      <c r="N25" s="114"/>
      <c r="O25" s="113"/>
      <c r="P25" s="114"/>
      <c r="Q25" s="110"/>
      <c r="R25" s="110"/>
      <c r="S25" s="110"/>
      <c r="T25" s="110"/>
      <c r="U25" s="110"/>
      <c r="V25" s="110"/>
      <c r="W25" s="110"/>
      <c r="X25" s="110"/>
      <c r="Y25" s="110"/>
      <c r="Z25" s="107"/>
      <c r="AA25" s="107"/>
      <c r="AB25" s="107"/>
      <c r="AC25" s="107"/>
      <c r="AD25" s="107"/>
    </row>
    <row r="26" spans="1:30" ht="65.25" hidden="1" customHeight="1">
      <c r="A26" s="78" t="s">
        <v>304</v>
      </c>
      <c r="B26" s="500" t="s">
        <v>305</v>
      </c>
      <c r="C26" s="501"/>
      <c r="D26" s="500" t="s">
        <v>306</v>
      </c>
      <c r="E26" s="510"/>
      <c r="F26" s="501"/>
      <c r="G26" s="500" t="s">
        <v>305</v>
      </c>
      <c r="H26" s="501"/>
      <c r="I26" s="500" t="s">
        <v>305</v>
      </c>
      <c r="J26" s="501"/>
      <c r="K26" s="500" t="s">
        <v>305</v>
      </c>
      <c r="L26" s="501"/>
      <c r="M26" s="500" t="s">
        <v>305</v>
      </c>
      <c r="N26" s="501"/>
      <c r="O26" s="500" t="s">
        <v>305</v>
      </c>
      <c r="P26" s="501"/>
      <c r="Q26" s="500" t="s">
        <v>306</v>
      </c>
      <c r="R26" s="510"/>
      <c r="S26" s="501"/>
      <c r="T26" s="500" t="s">
        <v>306</v>
      </c>
      <c r="U26" s="510"/>
      <c r="V26" s="501"/>
      <c r="W26" s="500" t="s">
        <v>306</v>
      </c>
      <c r="X26" s="510"/>
      <c r="Y26" s="501"/>
      <c r="Z26" s="107"/>
      <c r="AA26" s="107"/>
      <c r="AB26" s="107"/>
      <c r="AC26" s="107"/>
      <c r="AD26" s="107"/>
    </row>
    <row r="27" spans="1:30" ht="20.100000000000001" customHeight="1" outlineLevel="1">
      <c r="A27" s="112" t="s">
        <v>307</v>
      </c>
      <c r="B27" s="113"/>
      <c r="C27" s="113"/>
      <c r="D27" s="110"/>
      <c r="E27" s="110"/>
      <c r="F27" s="110"/>
      <c r="G27" s="113"/>
      <c r="H27" s="113"/>
      <c r="I27" s="113"/>
      <c r="J27" s="113"/>
      <c r="K27" s="113"/>
      <c r="L27" s="114"/>
      <c r="M27" s="113"/>
      <c r="N27" s="114"/>
      <c r="O27" s="113"/>
      <c r="P27" s="114"/>
      <c r="Q27" s="110"/>
      <c r="R27" s="110"/>
      <c r="S27" s="110"/>
      <c r="T27" s="110"/>
      <c r="U27" s="110"/>
      <c r="V27" s="110"/>
      <c r="W27" s="110"/>
      <c r="X27" s="110"/>
      <c r="Y27" s="110"/>
      <c r="Z27" s="107"/>
      <c r="AA27" s="107"/>
      <c r="AB27" s="107"/>
      <c r="AC27" s="107"/>
      <c r="AD27" s="107"/>
    </row>
    <row r="28" spans="1:30" ht="20.100000000000001" customHeight="1" outlineLevel="1">
      <c r="A28" s="78" t="s">
        <v>308</v>
      </c>
      <c r="B28" s="483" t="s">
        <v>293</v>
      </c>
      <c r="C28" s="485"/>
      <c r="D28" s="485"/>
      <c r="E28" s="485"/>
      <c r="F28" s="485"/>
      <c r="G28" s="485"/>
      <c r="H28" s="485"/>
      <c r="I28" s="485"/>
      <c r="J28" s="485"/>
      <c r="K28" s="485"/>
      <c r="L28" s="485"/>
      <c r="M28" s="485"/>
      <c r="N28" s="485"/>
      <c r="O28" s="485"/>
      <c r="P28" s="485"/>
      <c r="Q28" s="485"/>
      <c r="R28" s="485"/>
      <c r="S28" s="485"/>
      <c r="T28" s="485"/>
      <c r="U28" s="107"/>
      <c r="V28" s="107"/>
      <c r="W28" s="107"/>
      <c r="X28" s="107"/>
      <c r="Y28" s="107"/>
      <c r="Z28" s="107"/>
      <c r="AA28" s="107"/>
      <c r="AB28" s="107"/>
      <c r="AC28" s="107"/>
      <c r="AD28" s="107"/>
    </row>
    <row r="29" spans="1:30" ht="20.100000000000001" hidden="1" customHeight="1" outlineLevel="1">
      <c r="A29" s="78" t="s">
        <v>309</v>
      </c>
      <c r="B29" s="461" t="s">
        <v>310</v>
      </c>
      <c r="C29" s="462"/>
      <c r="D29" s="462"/>
      <c r="E29" s="462"/>
      <c r="F29" s="462"/>
      <c r="G29" s="461" t="s">
        <v>310</v>
      </c>
      <c r="H29" s="462"/>
      <c r="I29" s="462"/>
      <c r="J29" s="462"/>
      <c r="K29" s="198"/>
      <c r="L29" s="198"/>
      <c r="M29" s="198"/>
      <c r="N29" s="198"/>
      <c r="O29" s="461" t="s">
        <v>310</v>
      </c>
      <c r="P29" s="462"/>
      <c r="Q29" s="462"/>
      <c r="R29" s="462"/>
      <c r="S29" s="462"/>
      <c r="T29" s="107"/>
      <c r="U29" s="107"/>
      <c r="V29" s="107"/>
      <c r="W29" s="107"/>
      <c r="X29" s="107"/>
      <c r="Y29" s="107"/>
      <c r="Z29" s="107"/>
      <c r="AA29" s="107"/>
      <c r="AB29" s="107"/>
      <c r="AC29" s="107"/>
      <c r="AD29" s="107"/>
    </row>
    <row r="30" spans="1:30" ht="20.100000000000001" customHeight="1" outlineLevel="1">
      <c r="A30" s="78" t="s">
        <v>311</v>
      </c>
      <c r="B30" s="511" t="s">
        <v>293</v>
      </c>
      <c r="C30" s="486"/>
      <c r="D30" s="486"/>
      <c r="E30" s="486"/>
      <c r="F30" s="486"/>
      <c r="G30" s="486"/>
      <c r="H30" s="486"/>
      <c r="I30" s="486"/>
      <c r="J30" s="486"/>
      <c r="K30" s="486"/>
      <c r="L30" s="486"/>
      <c r="M30" s="486"/>
      <c r="N30" s="486"/>
      <c r="O30" s="486"/>
      <c r="P30" s="486"/>
      <c r="Q30" s="486"/>
      <c r="R30" s="486"/>
      <c r="S30" s="486"/>
      <c r="T30" s="486"/>
      <c r="U30" s="107"/>
      <c r="V30" s="107"/>
      <c r="W30" s="107"/>
      <c r="X30" s="107"/>
      <c r="Y30" s="107"/>
      <c r="Z30" s="107"/>
      <c r="AA30" s="107"/>
      <c r="AB30" s="107"/>
      <c r="AC30" s="107"/>
      <c r="AD30" s="107"/>
    </row>
    <row r="31" spans="1:30" ht="20.100000000000001" customHeight="1" outlineLevel="1">
      <c r="A31" s="78" t="s">
        <v>312</v>
      </c>
      <c r="B31" s="511" t="s">
        <v>293</v>
      </c>
      <c r="C31" s="486"/>
      <c r="D31" s="486"/>
      <c r="E31" s="486"/>
      <c r="F31" s="486"/>
      <c r="G31" s="486"/>
      <c r="H31" s="486"/>
      <c r="I31" s="486"/>
      <c r="J31" s="486"/>
      <c r="K31" s="486"/>
      <c r="L31" s="486"/>
      <c r="M31" s="486"/>
      <c r="N31" s="486"/>
      <c r="O31" s="486"/>
      <c r="P31" s="486"/>
      <c r="Q31" s="486"/>
      <c r="R31" s="486"/>
      <c r="S31" s="486"/>
      <c r="T31" s="486"/>
      <c r="U31" s="107"/>
      <c r="V31" s="107"/>
      <c r="W31" s="107"/>
      <c r="X31" s="107"/>
      <c r="Y31" s="107"/>
      <c r="Z31" s="107"/>
      <c r="AA31" s="107"/>
      <c r="AB31" s="107"/>
      <c r="AC31" s="107"/>
      <c r="AD31" s="107"/>
    </row>
    <row r="32" spans="1:30" outlineLevel="1">
      <c r="A32" s="78" t="s">
        <v>313</v>
      </c>
      <c r="B32" s="461" t="s">
        <v>314</v>
      </c>
      <c r="C32" s="462"/>
      <c r="D32" s="462"/>
      <c r="E32" s="462"/>
      <c r="F32" s="463"/>
      <c r="G32" s="471" t="s">
        <v>315</v>
      </c>
      <c r="H32" s="472"/>
      <c r="I32" s="471" t="s">
        <v>315</v>
      </c>
      <c r="J32" s="472"/>
      <c r="K32" s="461" t="s">
        <v>316</v>
      </c>
      <c r="L32" s="463"/>
      <c r="M32" s="461" t="s">
        <v>316</v>
      </c>
      <c r="N32" s="463"/>
      <c r="O32" s="461" t="s">
        <v>316</v>
      </c>
      <c r="P32" s="463"/>
      <c r="Q32" s="471" t="s">
        <v>315</v>
      </c>
      <c r="R32" s="476"/>
      <c r="S32" s="472"/>
      <c r="T32" s="79" t="s">
        <v>317</v>
      </c>
      <c r="U32" s="107"/>
      <c r="V32" s="107"/>
      <c r="W32" s="79" t="s">
        <v>317</v>
      </c>
      <c r="X32" s="107"/>
      <c r="Y32" s="107"/>
      <c r="Z32" s="107"/>
      <c r="AA32" s="107"/>
      <c r="AB32" s="107"/>
      <c r="AC32" s="107"/>
      <c r="AD32" s="107"/>
    </row>
    <row r="33" spans="1:27" ht="20.100000000000001" customHeight="1" outlineLevel="1">
      <c r="A33" s="78" t="s">
        <v>318</v>
      </c>
      <c r="B33" s="483" t="s">
        <v>319</v>
      </c>
      <c r="C33" s="485"/>
      <c r="D33" s="485"/>
      <c r="E33" s="485"/>
      <c r="F33" s="484"/>
      <c r="G33" s="483" t="s">
        <v>320</v>
      </c>
      <c r="H33" s="484"/>
      <c r="I33" s="483" t="s">
        <v>320</v>
      </c>
      <c r="J33" s="484"/>
      <c r="K33" s="483" t="s">
        <v>320</v>
      </c>
      <c r="L33" s="484"/>
      <c r="M33" s="483" t="s">
        <v>320</v>
      </c>
      <c r="N33" s="484"/>
      <c r="O33" s="483" t="s">
        <v>320</v>
      </c>
      <c r="P33" s="484"/>
      <c r="Q33" s="483" t="s">
        <v>320</v>
      </c>
      <c r="R33" s="485"/>
      <c r="S33" s="484"/>
      <c r="T33" s="80" t="s">
        <v>320</v>
      </c>
      <c r="U33" s="107"/>
      <c r="V33" s="107"/>
      <c r="W33" s="80" t="s">
        <v>320</v>
      </c>
      <c r="X33" s="107"/>
      <c r="Y33" s="107"/>
      <c r="Z33" s="107"/>
      <c r="AA33" s="107"/>
    </row>
    <row r="34" spans="1:27" ht="20.100000000000001" customHeight="1">
      <c r="A34" s="112" t="s">
        <v>321</v>
      </c>
      <c r="B34" s="113"/>
      <c r="C34" s="113"/>
      <c r="D34" s="113"/>
      <c r="E34" s="113"/>
      <c r="F34" s="113"/>
      <c r="G34" s="113"/>
      <c r="H34" s="113"/>
      <c r="I34" s="113"/>
      <c r="J34" s="113"/>
      <c r="K34" s="113"/>
      <c r="L34" s="114"/>
      <c r="M34" s="113"/>
      <c r="N34" s="114"/>
      <c r="O34" s="113"/>
      <c r="P34" s="114"/>
      <c r="Q34" s="113"/>
      <c r="R34" s="113"/>
      <c r="S34" s="113"/>
      <c r="T34" s="113"/>
      <c r="U34" s="113"/>
      <c r="V34" s="113"/>
      <c r="W34" s="113"/>
      <c r="X34" s="113"/>
      <c r="Y34" s="113"/>
      <c r="Z34" s="107"/>
      <c r="AA34" s="107"/>
    </row>
    <row r="35" spans="1:27" s="38" customFormat="1" ht="20.100000000000001" customHeight="1">
      <c r="A35" s="81" t="s">
        <v>322</v>
      </c>
      <c r="B35" s="461"/>
      <c r="C35" s="463"/>
      <c r="D35" s="477"/>
      <c r="E35" s="478"/>
      <c r="F35" s="479"/>
      <c r="G35" s="461" t="s">
        <v>323</v>
      </c>
      <c r="H35" s="463"/>
      <c r="I35" s="461" t="s">
        <v>323</v>
      </c>
      <c r="J35" s="463"/>
      <c r="K35" s="461" t="s">
        <v>324</v>
      </c>
      <c r="L35" s="463"/>
      <c r="M35" s="461" t="s">
        <v>323</v>
      </c>
      <c r="N35" s="463"/>
      <c r="O35" s="461" t="s">
        <v>323</v>
      </c>
      <c r="P35" s="463"/>
      <c r="Q35" s="477" t="s">
        <v>325</v>
      </c>
      <c r="R35" s="478"/>
      <c r="S35" s="479"/>
      <c r="T35" s="477" t="s">
        <v>325</v>
      </c>
      <c r="U35" s="478"/>
      <c r="V35" s="479"/>
      <c r="W35" s="477" t="s">
        <v>325</v>
      </c>
      <c r="X35" s="478"/>
      <c r="Y35" s="479"/>
      <c r="Z35" s="108"/>
      <c r="AA35" s="108"/>
    </row>
    <row r="36" spans="1:27" s="38" customFormat="1" ht="20.100000000000001" customHeight="1">
      <c r="A36" s="81" t="s">
        <v>326</v>
      </c>
      <c r="B36" s="461">
        <v>160</v>
      </c>
      <c r="C36" s="463"/>
      <c r="D36" s="461">
        <v>162</v>
      </c>
      <c r="E36" s="462"/>
      <c r="F36" s="463"/>
      <c r="G36" s="461">
        <v>173</v>
      </c>
      <c r="H36" s="463"/>
      <c r="I36" s="461" t="s">
        <v>327</v>
      </c>
      <c r="J36" s="463"/>
      <c r="K36" s="461">
        <v>195</v>
      </c>
      <c r="L36" s="463"/>
      <c r="M36" s="461">
        <v>193</v>
      </c>
      <c r="N36" s="463"/>
      <c r="O36" s="461">
        <v>202</v>
      </c>
      <c r="P36" s="463"/>
      <c r="Q36" s="461">
        <v>178</v>
      </c>
      <c r="R36" s="462"/>
      <c r="S36" s="463"/>
      <c r="T36" s="461">
        <v>187</v>
      </c>
      <c r="U36" s="462"/>
      <c r="V36" s="463"/>
      <c r="W36" s="461">
        <v>186</v>
      </c>
      <c r="X36" s="462"/>
      <c r="Y36" s="463"/>
      <c r="Z36" s="108"/>
      <c r="AA36" s="108"/>
    </row>
    <row r="37" spans="1:27" s="38" customFormat="1" ht="20.100000000000001" customHeight="1">
      <c r="A37" s="81" t="s">
        <v>328</v>
      </c>
      <c r="B37" s="467" t="s">
        <v>329</v>
      </c>
      <c r="C37" s="468"/>
      <c r="D37" s="461" t="s">
        <v>330</v>
      </c>
      <c r="E37" s="462"/>
      <c r="F37" s="463"/>
      <c r="G37" s="467">
        <v>13.3</v>
      </c>
      <c r="H37" s="468"/>
      <c r="I37" s="461" t="s">
        <v>327</v>
      </c>
      <c r="J37" s="463"/>
      <c r="K37" s="467" t="s">
        <v>331</v>
      </c>
      <c r="L37" s="468"/>
      <c r="M37" s="467" t="s">
        <v>332</v>
      </c>
      <c r="N37" s="468"/>
      <c r="O37" s="467" t="s">
        <v>333</v>
      </c>
      <c r="P37" s="468"/>
      <c r="Q37" s="461" t="s">
        <v>334</v>
      </c>
      <c r="R37" s="462"/>
      <c r="S37" s="463"/>
      <c r="T37" s="461" t="s">
        <v>335</v>
      </c>
      <c r="U37" s="462"/>
      <c r="V37" s="463"/>
      <c r="W37" s="461" t="s">
        <v>336</v>
      </c>
      <c r="X37" s="462"/>
      <c r="Y37" s="463"/>
      <c r="Z37" s="108"/>
      <c r="AA37" s="108"/>
    </row>
    <row r="38" spans="1:27" s="38" customFormat="1" ht="20.100000000000001" customHeight="1">
      <c r="A38" s="81" t="s">
        <v>337</v>
      </c>
      <c r="B38" s="467" t="s">
        <v>338</v>
      </c>
      <c r="C38" s="468"/>
      <c r="D38" s="461" t="s">
        <v>339</v>
      </c>
      <c r="E38" s="462"/>
      <c r="F38" s="463"/>
      <c r="G38" s="467">
        <v>19.100000000000001</v>
      </c>
      <c r="H38" s="468"/>
      <c r="I38" s="461" t="s">
        <v>327</v>
      </c>
      <c r="J38" s="463"/>
      <c r="K38" s="467" t="s">
        <v>340</v>
      </c>
      <c r="L38" s="468"/>
      <c r="M38" s="467" t="s">
        <v>341</v>
      </c>
      <c r="N38" s="468"/>
      <c r="O38" s="467" t="s">
        <v>342</v>
      </c>
      <c r="P38" s="468"/>
      <c r="Q38" s="461" t="s">
        <v>343</v>
      </c>
      <c r="R38" s="462"/>
      <c r="S38" s="463"/>
      <c r="T38" s="461" t="s">
        <v>344</v>
      </c>
      <c r="U38" s="462"/>
      <c r="V38" s="463"/>
      <c r="W38" s="461" t="s">
        <v>345</v>
      </c>
      <c r="X38" s="462"/>
      <c r="Y38" s="463"/>
      <c r="Z38" s="108"/>
      <c r="AA38" s="108"/>
    </row>
    <row r="39" spans="1:27" s="38" customFormat="1" ht="20.100000000000001" customHeight="1">
      <c r="A39" s="81" t="s">
        <v>346</v>
      </c>
      <c r="B39" s="467" t="s">
        <v>347</v>
      </c>
      <c r="C39" s="468"/>
      <c r="D39" s="461" t="s">
        <v>348</v>
      </c>
      <c r="E39" s="462"/>
      <c r="F39" s="463"/>
      <c r="G39" s="467">
        <v>34.799999999999997</v>
      </c>
      <c r="H39" s="468"/>
      <c r="I39" s="461" t="s">
        <v>327</v>
      </c>
      <c r="J39" s="463"/>
      <c r="K39" s="467" t="s">
        <v>349</v>
      </c>
      <c r="L39" s="468"/>
      <c r="M39" s="467" t="s">
        <v>350</v>
      </c>
      <c r="N39" s="468"/>
      <c r="O39" s="467" t="s">
        <v>351</v>
      </c>
      <c r="P39" s="468"/>
      <c r="Q39" s="461" t="s">
        <v>352</v>
      </c>
      <c r="R39" s="462"/>
      <c r="S39" s="463"/>
      <c r="T39" s="461" t="s">
        <v>353</v>
      </c>
      <c r="U39" s="462"/>
      <c r="V39" s="463"/>
      <c r="W39" s="461" t="s">
        <v>354</v>
      </c>
      <c r="X39" s="462"/>
      <c r="Y39" s="463"/>
      <c r="Z39" s="108"/>
      <c r="AA39" s="108"/>
    </row>
    <row r="40" spans="1:27" ht="32.25" customHeight="1">
      <c r="A40" s="512" t="s">
        <v>355</v>
      </c>
      <c r="B40" s="513"/>
      <c r="C40" s="513"/>
      <c r="D40" s="513"/>
      <c r="E40" s="513"/>
      <c r="F40" s="513"/>
      <c r="G40" s="115"/>
      <c r="H40" s="115"/>
      <c r="I40" s="115"/>
      <c r="J40" s="115"/>
      <c r="K40" s="115"/>
      <c r="L40" s="116"/>
      <c r="M40" s="115"/>
      <c r="N40" s="116"/>
      <c r="O40" s="115"/>
      <c r="P40" s="116"/>
      <c r="Q40" s="115"/>
      <c r="R40" s="115"/>
      <c r="S40" s="115"/>
      <c r="T40" s="115"/>
      <c r="U40" s="115"/>
      <c r="V40" s="115"/>
      <c r="W40" s="115"/>
      <c r="X40" s="115"/>
      <c r="Y40" s="115"/>
      <c r="Z40" s="107"/>
      <c r="AA40" s="107"/>
    </row>
    <row r="41" spans="1:27" s="38" customFormat="1" ht="20.100000000000001" customHeight="1">
      <c r="A41" s="81" t="s">
        <v>356</v>
      </c>
      <c r="B41" s="461" t="s">
        <v>357</v>
      </c>
      <c r="C41" s="463"/>
      <c r="D41" s="461" t="s">
        <v>357</v>
      </c>
      <c r="E41" s="462"/>
      <c r="F41" s="463"/>
      <c r="G41" s="461" t="s">
        <v>357</v>
      </c>
      <c r="H41" s="463"/>
      <c r="I41" s="461" t="s">
        <v>357</v>
      </c>
      <c r="J41" s="463"/>
      <c r="K41" s="461" t="s">
        <v>357</v>
      </c>
      <c r="L41" s="463"/>
      <c r="M41" s="461" t="s">
        <v>357</v>
      </c>
      <c r="N41" s="463"/>
      <c r="O41" s="461" t="s">
        <v>357</v>
      </c>
      <c r="P41" s="463"/>
      <c r="Q41" s="461" t="s">
        <v>357</v>
      </c>
      <c r="R41" s="462"/>
      <c r="S41" s="463"/>
      <c r="T41" s="461" t="s">
        <v>357</v>
      </c>
      <c r="U41" s="462"/>
      <c r="V41" s="463"/>
      <c r="W41" s="461" t="s">
        <v>357</v>
      </c>
      <c r="X41" s="462"/>
      <c r="Y41" s="463"/>
      <c r="Z41" s="108"/>
      <c r="AA41" s="108"/>
    </row>
    <row r="42" spans="1:27" s="38" customFormat="1" ht="20.100000000000001" customHeight="1">
      <c r="A42" s="81"/>
      <c r="B42" s="99"/>
      <c r="C42" s="197"/>
      <c r="D42" s="99"/>
      <c r="E42" s="198"/>
      <c r="F42" s="197"/>
      <c r="G42" s="99"/>
      <c r="H42" s="197"/>
      <c r="I42" s="99" t="s">
        <v>358</v>
      </c>
      <c r="J42" s="197"/>
      <c r="K42" s="99"/>
      <c r="L42" s="197"/>
      <c r="M42" s="99"/>
      <c r="N42" s="197"/>
      <c r="O42" s="99"/>
      <c r="P42" s="197"/>
      <c r="Q42" s="99"/>
      <c r="R42" s="198"/>
      <c r="S42" s="197"/>
      <c r="T42" s="99"/>
      <c r="U42" s="198"/>
      <c r="V42" s="197"/>
      <c r="W42" s="99"/>
      <c r="X42" s="198"/>
      <c r="Y42" s="197"/>
      <c r="Z42" s="108"/>
      <c r="AA42" s="108"/>
    </row>
    <row r="43" spans="1:27" s="38" customFormat="1" ht="20.100000000000001" customHeight="1">
      <c r="A43" s="81" t="s">
        <v>359</v>
      </c>
      <c r="B43" s="461" t="s">
        <v>360</v>
      </c>
      <c r="C43" s="463"/>
      <c r="D43" s="461" t="s">
        <v>360</v>
      </c>
      <c r="E43" s="462"/>
      <c r="F43" s="463"/>
      <c r="G43" s="461" t="s">
        <v>361</v>
      </c>
      <c r="H43" s="463"/>
      <c r="I43" s="480" t="s">
        <v>362</v>
      </c>
      <c r="J43" s="482"/>
      <c r="K43" s="461" t="s">
        <v>363</v>
      </c>
      <c r="L43" s="463"/>
      <c r="M43" s="461" t="s">
        <v>364</v>
      </c>
      <c r="N43" s="463"/>
      <c r="O43" s="461" t="s">
        <v>365</v>
      </c>
      <c r="P43" s="463"/>
      <c r="Q43" s="461" t="s">
        <v>366</v>
      </c>
      <c r="R43" s="462"/>
      <c r="S43" s="463"/>
      <c r="T43" s="461" t="s">
        <v>367</v>
      </c>
      <c r="U43" s="462"/>
      <c r="V43" s="463"/>
      <c r="W43" s="461" t="s">
        <v>368</v>
      </c>
      <c r="X43" s="462"/>
      <c r="Y43" s="463"/>
      <c r="Z43" s="108"/>
      <c r="AA43" s="108"/>
    </row>
    <row r="44" spans="1:27" s="38" customFormat="1" ht="20.100000000000001" customHeight="1">
      <c r="A44" s="81" t="s">
        <v>369</v>
      </c>
      <c r="B44" s="461" t="s">
        <v>370</v>
      </c>
      <c r="C44" s="463"/>
      <c r="D44" s="461" t="s">
        <v>371</v>
      </c>
      <c r="E44" s="462"/>
      <c r="F44" s="463"/>
      <c r="G44" s="461" t="s">
        <v>372</v>
      </c>
      <c r="H44" s="463"/>
      <c r="I44" s="480" t="s">
        <v>373</v>
      </c>
      <c r="J44" s="482"/>
      <c r="K44" s="461" t="s">
        <v>374</v>
      </c>
      <c r="L44" s="463"/>
      <c r="M44" s="461" t="s">
        <v>375</v>
      </c>
      <c r="N44" s="463"/>
      <c r="O44" s="461" t="s">
        <v>376</v>
      </c>
      <c r="P44" s="463"/>
      <c r="Q44" s="480" t="s">
        <v>377</v>
      </c>
      <c r="R44" s="481"/>
      <c r="S44" s="482"/>
      <c r="T44" s="461" t="s">
        <v>378</v>
      </c>
      <c r="U44" s="462"/>
      <c r="V44" s="463"/>
      <c r="W44" s="461" t="s">
        <v>379</v>
      </c>
      <c r="X44" s="462"/>
      <c r="Y44" s="463"/>
      <c r="Z44" s="108"/>
      <c r="AA44" s="108"/>
    </row>
    <row r="45" spans="1:27" s="38" customFormat="1" ht="20.100000000000001" customHeight="1">
      <c r="A45" s="81" t="s">
        <v>380</v>
      </c>
      <c r="B45" s="461" t="s">
        <v>381</v>
      </c>
      <c r="C45" s="463"/>
      <c r="D45" s="461" t="s">
        <v>381</v>
      </c>
      <c r="E45" s="462"/>
      <c r="F45" s="463"/>
      <c r="G45" s="502" t="s">
        <v>382</v>
      </c>
      <c r="H45" s="503"/>
      <c r="I45" s="504" t="s">
        <v>383</v>
      </c>
      <c r="J45" s="505"/>
      <c r="K45" s="502" t="s">
        <v>384</v>
      </c>
      <c r="L45" s="503"/>
      <c r="M45" s="502" t="s">
        <v>385</v>
      </c>
      <c r="N45" s="503"/>
      <c r="O45" s="502" t="s">
        <v>386</v>
      </c>
      <c r="P45" s="503"/>
      <c r="Q45" s="480" t="s">
        <v>387</v>
      </c>
      <c r="R45" s="481"/>
      <c r="S45" s="482"/>
      <c r="T45" s="461" t="s">
        <v>388</v>
      </c>
      <c r="U45" s="462"/>
      <c r="V45" s="463"/>
      <c r="W45" s="461" t="s">
        <v>389</v>
      </c>
      <c r="X45" s="462"/>
      <c r="Y45" s="463"/>
      <c r="Z45" s="108"/>
      <c r="AA45" s="108"/>
    </row>
    <row r="46" spans="1:27" s="38" customFormat="1" ht="20.100000000000001" customHeight="1">
      <c r="A46" s="81" t="s">
        <v>390</v>
      </c>
      <c r="B46" s="461" t="s">
        <v>391</v>
      </c>
      <c r="C46" s="463"/>
      <c r="D46" s="461" t="s">
        <v>391</v>
      </c>
      <c r="E46" s="462"/>
      <c r="F46" s="463"/>
      <c r="G46" s="461" t="s">
        <v>385</v>
      </c>
      <c r="H46" s="463"/>
      <c r="I46" s="480" t="s">
        <v>392</v>
      </c>
      <c r="J46" s="482"/>
      <c r="K46" s="461" t="s">
        <v>393</v>
      </c>
      <c r="L46" s="463"/>
      <c r="M46" s="461" t="s">
        <v>394</v>
      </c>
      <c r="N46" s="463"/>
      <c r="O46" s="461" t="s">
        <v>395</v>
      </c>
      <c r="P46" s="463"/>
      <c r="Q46" s="480" t="s">
        <v>396</v>
      </c>
      <c r="R46" s="481"/>
      <c r="S46" s="482"/>
      <c r="T46" s="461" t="s">
        <v>397</v>
      </c>
      <c r="U46" s="462"/>
      <c r="V46" s="463"/>
      <c r="W46" s="461" t="s">
        <v>398</v>
      </c>
      <c r="X46" s="462"/>
      <c r="Y46" s="463"/>
      <c r="Z46" s="108"/>
      <c r="AA46" s="108"/>
    </row>
    <row r="47" spans="1:27" ht="20.100000000000001" customHeight="1">
      <c r="A47" s="112" t="s">
        <v>399</v>
      </c>
      <c r="B47" s="113"/>
      <c r="C47" s="113"/>
      <c r="D47" s="113"/>
      <c r="E47" s="113"/>
      <c r="F47" s="113"/>
      <c r="G47" s="113"/>
      <c r="H47" s="113"/>
      <c r="I47" s="113"/>
      <c r="J47" s="113"/>
      <c r="K47" s="113"/>
      <c r="L47" s="114"/>
      <c r="M47" s="113"/>
      <c r="N47" s="114"/>
      <c r="O47" s="113"/>
      <c r="P47" s="114"/>
      <c r="Q47" s="113"/>
      <c r="R47" s="113"/>
      <c r="S47" s="113"/>
      <c r="T47" s="113"/>
      <c r="U47" s="113"/>
      <c r="V47" s="113"/>
      <c r="W47" s="113"/>
      <c r="X47" s="113"/>
      <c r="Y47" s="113"/>
      <c r="Z47" s="107"/>
      <c r="AA47" s="107"/>
    </row>
    <row r="48" spans="1:27" s="38" customFormat="1" ht="20.100000000000001" customHeight="1">
      <c r="A48" s="81" t="s">
        <v>400</v>
      </c>
      <c r="B48" s="204">
        <v>48</v>
      </c>
      <c r="C48" s="205"/>
      <c r="D48" s="205"/>
      <c r="E48" s="205"/>
      <c r="F48" s="205"/>
      <c r="G48" s="99">
        <v>48</v>
      </c>
      <c r="H48" s="206"/>
      <c r="I48" s="461" t="s">
        <v>401</v>
      </c>
      <c r="J48" s="463"/>
      <c r="K48" s="461">
        <v>48</v>
      </c>
      <c r="L48" s="462"/>
      <c r="M48" s="462"/>
      <c r="N48" s="462"/>
      <c r="O48" s="462"/>
      <c r="P48" s="463"/>
      <c r="Q48" s="461" t="s">
        <v>402</v>
      </c>
      <c r="R48" s="462"/>
      <c r="S48" s="462"/>
      <c r="T48" s="462"/>
      <c r="U48" s="462"/>
      <c r="V48" s="462"/>
      <c r="W48" s="462"/>
      <c r="X48" s="462"/>
      <c r="Y48" s="462"/>
      <c r="Z48" s="108"/>
      <c r="AA48" s="108"/>
    </row>
    <row r="49" spans="1:25" ht="20.100000000000001" customHeight="1">
      <c r="A49" s="112" t="s">
        <v>403</v>
      </c>
      <c r="B49" s="113"/>
      <c r="C49" s="113"/>
      <c r="D49" s="113"/>
      <c r="E49" s="113"/>
      <c r="F49" s="113"/>
      <c r="G49" s="113"/>
      <c r="H49" s="113"/>
      <c r="I49" s="113"/>
      <c r="J49" s="113"/>
      <c r="K49" s="113"/>
      <c r="L49" s="114"/>
      <c r="M49" s="113"/>
      <c r="N49" s="114"/>
      <c r="O49" s="113"/>
      <c r="P49" s="114"/>
      <c r="Q49" s="113"/>
      <c r="R49" s="113"/>
      <c r="S49" s="113"/>
      <c r="T49" s="113"/>
      <c r="U49" s="113"/>
      <c r="V49" s="113"/>
      <c r="W49" s="113"/>
      <c r="X49" s="113"/>
      <c r="Y49" s="113"/>
    </row>
    <row r="50" spans="1:25" s="47" customFormat="1" ht="20.100000000000001" customHeight="1">
      <c r="A50" s="82" t="s">
        <v>404</v>
      </c>
      <c r="B50" s="461" t="s">
        <v>405</v>
      </c>
      <c r="C50" s="463"/>
      <c r="D50" s="461" t="s">
        <v>405</v>
      </c>
      <c r="E50" s="462"/>
      <c r="F50" s="463"/>
      <c r="G50" s="461" t="s">
        <v>406</v>
      </c>
      <c r="H50" s="463"/>
      <c r="I50" s="461" t="s">
        <v>407</v>
      </c>
      <c r="J50" s="463"/>
      <c r="K50" s="461" t="s">
        <v>408</v>
      </c>
      <c r="L50" s="463"/>
      <c r="M50" s="461" t="s">
        <v>409</v>
      </c>
      <c r="N50" s="463"/>
      <c r="O50" s="461" t="s">
        <v>410</v>
      </c>
      <c r="P50" s="463"/>
      <c r="Q50" s="461" t="s">
        <v>411</v>
      </c>
      <c r="R50" s="462"/>
      <c r="S50" s="463"/>
      <c r="T50" s="461" t="s">
        <v>412</v>
      </c>
      <c r="U50" s="462"/>
      <c r="V50" s="463"/>
      <c r="W50" s="461" t="s">
        <v>413</v>
      </c>
      <c r="X50" s="462"/>
      <c r="Y50" s="463"/>
    </row>
    <row r="51" spans="1:25" s="47" customFormat="1" ht="20.100000000000001" customHeight="1">
      <c r="A51" s="82" t="s">
        <v>414</v>
      </c>
      <c r="B51" s="461" t="s">
        <v>405</v>
      </c>
      <c r="C51" s="463"/>
      <c r="D51" s="461" t="s">
        <v>405</v>
      </c>
      <c r="E51" s="462"/>
      <c r="F51" s="463"/>
      <c r="G51" s="461">
        <v>1751</v>
      </c>
      <c r="H51" s="463"/>
      <c r="I51" s="461">
        <v>1780</v>
      </c>
      <c r="J51" s="463"/>
      <c r="K51" s="461">
        <v>1775</v>
      </c>
      <c r="L51" s="463"/>
      <c r="M51" s="461">
        <v>1816</v>
      </c>
      <c r="N51" s="463"/>
      <c r="O51" s="461">
        <v>1811</v>
      </c>
      <c r="P51" s="463"/>
      <c r="Q51" s="461">
        <v>1843</v>
      </c>
      <c r="R51" s="462"/>
      <c r="S51" s="463"/>
      <c r="T51" s="461">
        <v>1850</v>
      </c>
      <c r="U51" s="462"/>
      <c r="V51" s="463"/>
      <c r="W51" s="461">
        <v>1877</v>
      </c>
      <c r="X51" s="462"/>
      <c r="Y51" s="463"/>
    </row>
    <row r="52" spans="1:25" s="47" customFormat="1" ht="20.100000000000001" customHeight="1">
      <c r="A52" s="82" t="s">
        <v>415</v>
      </c>
      <c r="B52" s="461" t="s">
        <v>405</v>
      </c>
      <c r="C52" s="463"/>
      <c r="D52" s="461" t="s">
        <v>405</v>
      </c>
      <c r="E52" s="462"/>
      <c r="F52" s="463"/>
      <c r="G52" s="461">
        <v>2951</v>
      </c>
      <c r="H52" s="463"/>
      <c r="I52" s="461">
        <v>2980</v>
      </c>
      <c r="J52" s="463"/>
      <c r="K52" s="461">
        <v>2975</v>
      </c>
      <c r="L52" s="463"/>
      <c r="M52" s="461">
        <v>3316</v>
      </c>
      <c r="N52" s="463"/>
      <c r="O52" s="461">
        <v>3311</v>
      </c>
      <c r="P52" s="463"/>
      <c r="Q52" s="461">
        <v>3043</v>
      </c>
      <c r="R52" s="462"/>
      <c r="S52" s="463"/>
      <c r="T52" s="461">
        <v>3050</v>
      </c>
      <c r="U52" s="462"/>
      <c r="V52" s="463"/>
      <c r="W52" s="461">
        <v>3077</v>
      </c>
      <c r="X52" s="462"/>
      <c r="Y52" s="463"/>
    </row>
    <row r="53" spans="1:25" s="47" customFormat="1" ht="20.100000000000001" customHeight="1">
      <c r="A53" s="82" t="s">
        <v>416</v>
      </c>
      <c r="B53" s="461" t="s">
        <v>405</v>
      </c>
      <c r="C53" s="463"/>
      <c r="D53" s="461" t="s">
        <v>405</v>
      </c>
      <c r="E53" s="462"/>
      <c r="F53" s="463"/>
      <c r="G53" s="461" t="s">
        <v>417</v>
      </c>
      <c r="H53" s="463"/>
      <c r="I53" s="461" t="s">
        <v>418</v>
      </c>
      <c r="J53" s="463"/>
      <c r="K53" s="461" t="s">
        <v>419</v>
      </c>
      <c r="L53" s="463"/>
      <c r="M53" s="461" t="s">
        <v>420</v>
      </c>
      <c r="N53" s="463"/>
      <c r="O53" s="461" t="s">
        <v>421</v>
      </c>
      <c r="P53" s="463"/>
      <c r="Q53" s="461" t="s">
        <v>422</v>
      </c>
      <c r="R53" s="462"/>
      <c r="S53" s="463"/>
      <c r="T53" s="461" t="s">
        <v>423</v>
      </c>
      <c r="U53" s="462"/>
      <c r="V53" s="463"/>
      <c r="W53" s="461" t="s">
        <v>424</v>
      </c>
      <c r="X53" s="462"/>
      <c r="Y53" s="463"/>
    </row>
    <row r="54" spans="1:25" s="47" customFormat="1" ht="20.100000000000001" customHeight="1">
      <c r="A54" s="82" t="s">
        <v>425</v>
      </c>
      <c r="B54" s="461" t="s">
        <v>405</v>
      </c>
      <c r="C54" s="463"/>
      <c r="D54" s="461" t="s">
        <v>405</v>
      </c>
      <c r="E54" s="462"/>
      <c r="F54" s="463"/>
      <c r="G54" s="461">
        <v>1200</v>
      </c>
      <c r="H54" s="463"/>
      <c r="I54" s="461">
        <v>1200</v>
      </c>
      <c r="J54" s="463"/>
      <c r="K54" s="461">
        <v>1200</v>
      </c>
      <c r="L54" s="463"/>
      <c r="M54" s="461">
        <v>1500</v>
      </c>
      <c r="N54" s="463"/>
      <c r="O54" s="461">
        <v>1500</v>
      </c>
      <c r="P54" s="463"/>
      <c r="Q54" s="461">
        <v>1200</v>
      </c>
      <c r="R54" s="462"/>
      <c r="S54" s="463"/>
      <c r="T54" s="461">
        <v>1200</v>
      </c>
      <c r="U54" s="462"/>
      <c r="V54" s="463"/>
      <c r="W54" s="461">
        <v>1200</v>
      </c>
      <c r="X54" s="462"/>
      <c r="Y54" s="463"/>
    </row>
    <row r="55" spans="1:25" s="47" customFormat="1" ht="18.600000000000001" customHeight="1" thickBot="1">
      <c r="A55" s="207" t="s">
        <v>426</v>
      </c>
      <c r="B55" s="498" t="s">
        <v>405</v>
      </c>
      <c r="C55" s="499"/>
      <c r="D55" s="498" t="s">
        <v>405</v>
      </c>
      <c r="E55" s="514"/>
      <c r="F55" s="499"/>
      <c r="G55" s="498">
        <v>630</v>
      </c>
      <c r="H55" s="514"/>
      <c r="I55" s="498">
        <v>655</v>
      </c>
      <c r="J55" s="514"/>
      <c r="K55" s="498">
        <v>650</v>
      </c>
      <c r="L55" s="499"/>
      <c r="M55" s="498">
        <v>665</v>
      </c>
      <c r="N55" s="499"/>
      <c r="O55" s="498">
        <v>670</v>
      </c>
      <c r="P55" s="499"/>
      <c r="Q55" s="498">
        <v>685</v>
      </c>
      <c r="R55" s="514"/>
      <c r="S55" s="499"/>
      <c r="T55" s="498">
        <v>685</v>
      </c>
      <c r="U55" s="514"/>
      <c r="V55" s="499"/>
      <c r="W55" s="498">
        <v>700</v>
      </c>
      <c r="X55" s="514"/>
      <c r="Y55" s="499"/>
    </row>
    <row r="56" spans="1:25" s="41" customFormat="1" ht="20.100000000000001" hidden="1" customHeight="1">
      <c r="A56" s="40"/>
      <c r="B56" s="76">
        <f>1563-1039</f>
        <v>524</v>
      </c>
      <c r="C56" s="76">
        <f>1610-1094</f>
        <v>516</v>
      </c>
      <c r="G56" s="76">
        <f>1563-1039</f>
        <v>524</v>
      </c>
      <c r="H56" s="76">
        <f>1610-1094</f>
        <v>516</v>
      </c>
      <c r="I56" s="76">
        <f>1563-1039</f>
        <v>524</v>
      </c>
      <c r="J56" s="76">
        <f>1610-1094</f>
        <v>516</v>
      </c>
      <c r="K56" s="76">
        <f>1563-1039</f>
        <v>524</v>
      </c>
      <c r="L56" s="77">
        <f>1610-1094</f>
        <v>516</v>
      </c>
      <c r="M56" s="76">
        <f>1563-1039</f>
        <v>524</v>
      </c>
      <c r="N56" s="77">
        <f>1610-1094</f>
        <v>516</v>
      </c>
      <c r="O56" s="76">
        <f>1563-1039</f>
        <v>524</v>
      </c>
      <c r="P56" s="77">
        <f>1610-1094</f>
        <v>516</v>
      </c>
    </row>
    <row r="57" spans="1:25" s="41" customFormat="1" ht="20.100000000000001" customHeight="1">
      <c r="A57" s="40"/>
      <c r="B57" s="76"/>
      <c r="C57" s="76"/>
      <c r="G57" s="76"/>
      <c r="H57" s="76"/>
      <c r="I57" s="76"/>
      <c r="J57" s="76"/>
      <c r="K57" s="76"/>
      <c r="L57" s="76"/>
      <c r="M57" s="76"/>
      <c r="N57" s="76"/>
      <c r="O57" s="76"/>
      <c r="P57" s="76"/>
    </row>
    <row r="58" spans="1:25" s="41" customFormat="1" ht="20.100000000000001" customHeight="1">
      <c r="A58" s="84" t="s">
        <v>427</v>
      </c>
      <c r="B58" s="76"/>
      <c r="C58" s="76"/>
      <c r="G58" s="76"/>
      <c r="H58" s="76"/>
      <c r="I58" s="76"/>
      <c r="J58" s="76"/>
      <c r="K58" s="76"/>
      <c r="L58" s="76"/>
      <c r="M58" s="76"/>
      <c r="N58" s="76"/>
      <c r="O58" s="76"/>
      <c r="P58" s="76"/>
    </row>
    <row r="59" spans="1:25" ht="125.1" customHeight="1">
      <c r="A59" s="521" t="s">
        <v>428</v>
      </c>
      <c r="B59" s="521"/>
      <c r="C59" s="521"/>
      <c r="D59" s="521"/>
      <c r="E59" s="521"/>
      <c r="F59" s="521"/>
      <c r="G59" s="521"/>
      <c r="H59" s="521"/>
      <c r="I59" s="521"/>
      <c r="J59" s="521"/>
      <c r="K59" s="521"/>
      <c r="L59" s="521"/>
      <c r="M59" s="521"/>
      <c r="N59" s="521"/>
      <c r="O59" s="521"/>
      <c r="P59" s="521"/>
      <c r="Q59" s="521"/>
      <c r="R59" s="521"/>
      <c r="S59" s="521"/>
      <c r="T59" s="521"/>
      <c r="U59" s="521"/>
      <c r="V59" s="521"/>
      <c r="W59" s="521"/>
      <c r="X59" s="521"/>
      <c r="Y59" s="521"/>
    </row>
    <row r="60" spans="1:25" ht="4.05" customHeight="1">
      <c r="A60" s="521"/>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row>
    <row r="61" spans="1:25">
      <c r="A61" s="108"/>
      <c r="B61" s="108"/>
      <c r="C61" s="108"/>
      <c r="D61" s="107"/>
      <c r="E61" s="107"/>
      <c r="F61" s="107"/>
      <c r="G61" s="108"/>
      <c r="H61" s="108"/>
      <c r="I61" s="108"/>
      <c r="J61" s="108"/>
      <c r="K61" s="108"/>
      <c r="L61" s="108"/>
      <c r="M61" s="108"/>
      <c r="N61" s="108"/>
      <c r="O61" s="108"/>
      <c r="P61" s="108"/>
      <c r="Q61" s="107"/>
      <c r="R61" s="107"/>
      <c r="S61" s="107"/>
      <c r="T61" s="208"/>
      <c r="U61" s="208"/>
      <c r="V61" s="208"/>
      <c r="W61" s="208"/>
      <c r="X61" s="208"/>
      <c r="Y61" s="208"/>
    </row>
  </sheetData>
  <mergeCells count="329">
    <mergeCell ref="I48:J48"/>
    <mergeCell ref="K48:P48"/>
    <mergeCell ref="A59:Y60"/>
    <mergeCell ref="W46:Y46"/>
    <mergeCell ref="W50:Y50"/>
    <mergeCell ref="W51:Y51"/>
    <mergeCell ref="W52:Y52"/>
    <mergeCell ref="W53:Y53"/>
    <mergeCell ref="W54:Y54"/>
    <mergeCell ref="W55:Y55"/>
    <mergeCell ref="B51:C51"/>
    <mergeCell ref="D52:F52"/>
    <mergeCell ref="D53:F53"/>
    <mergeCell ref="D54:F54"/>
    <mergeCell ref="D55:F55"/>
    <mergeCell ref="B55:C55"/>
    <mergeCell ref="B54:C54"/>
    <mergeCell ref="D50:F50"/>
    <mergeCell ref="D51:F51"/>
    <mergeCell ref="B53:C53"/>
    <mergeCell ref="B52:C52"/>
    <mergeCell ref="G54:H54"/>
    <mergeCell ref="G55:H55"/>
    <mergeCell ref="G51:H51"/>
    <mergeCell ref="M53:N53"/>
    <mergeCell ref="M54:N54"/>
    <mergeCell ref="M55:N55"/>
    <mergeCell ref="W43:Y43"/>
    <mergeCell ref="W44:Y44"/>
    <mergeCell ref="W45:Y45"/>
    <mergeCell ref="M39:N39"/>
    <mergeCell ref="M41:N41"/>
    <mergeCell ref="M43:N43"/>
    <mergeCell ref="M44:N44"/>
    <mergeCell ref="M45:N45"/>
    <mergeCell ref="Q55:S55"/>
    <mergeCell ref="O50:P50"/>
    <mergeCell ref="Q50:S50"/>
    <mergeCell ref="O51:P51"/>
    <mergeCell ref="Q51:S51"/>
    <mergeCell ref="M52:N52"/>
    <mergeCell ref="T45:V45"/>
    <mergeCell ref="T46:V46"/>
    <mergeCell ref="T54:V54"/>
    <mergeCell ref="T50:V50"/>
    <mergeCell ref="T51:V51"/>
    <mergeCell ref="T52:V52"/>
    <mergeCell ref="O53:P53"/>
    <mergeCell ref="W5:Y5"/>
    <mergeCell ref="W7:Y7"/>
    <mergeCell ref="W8:Y8"/>
    <mergeCell ref="W10:Y10"/>
    <mergeCell ref="W13:Y13"/>
    <mergeCell ref="W14:Y14"/>
    <mergeCell ref="W15:Y15"/>
    <mergeCell ref="W16:Y16"/>
    <mergeCell ref="W17:Y17"/>
    <mergeCell ref="Q12:Y12"/>
    <mergeCell ref="A6:V6"/>
    <mergeCell ref="K15:L15"/>
    <mergeCell ref="K16:L16"/>
    <mergeCell ref="K17:L17"/>
    <mergeCell ref="I13:J13"/>
    <mergeCell ref="I14:J14"/>
    <mergeCell ref="I15:J15"/>
    <mergeCell ref="I16:J16"/>
    <mergeCell ref="I17:J17"/>
    <mergeCell ref="D17:F17"/>
    <mergeCell ref="B12:F12"/>
    <mergeCell ref="B15:C15"/>
    <mergeCell ref="B14:C14"/>
    <mergeCell ref="D15:F15"/>
    <mergeCell ref="K50:L50"/>
    <mergeCell ref="K51:L51"/>
    <mergeCell ref="K8:L8"/>
    <mergeCell ref="K10:L10"/>
    <mergeCell ref="W18:Y18"/>
    <mergeCell ref="W20:Y20"/>
    <mergeCell ref="W26:Y26"/>
    <mergeCell ref="W35:Y35"/>
    <mergeCell ref="W36:Y36"/>
    <mergeCell ref="W37:Y37"/>
    <mergeCell ref="W38:Y38"/>
    <mergeCell ref="W39:Y39"/>
    <mergeCell ref="W41:Y41"/>
    <mergeCell ref="T19:V19"/>
    <mergeCell ref="W19:Y19"/>
    <mergeCell ref="T22:V22"/>
    <mergeCell ref="W22:Y22"/>
    <mergeCell ref="Q48:Y48"/>
    <mergeCell ref="O29:S29"/>
    <mergeCell ref="O20:P20"/>
    <mergeCell ref="Q20:S20"/>
    <mergeCell ref="Q22:S22"/>
    <mergeCell ref="M35:N35"/>
    <mergeCell ref="M36:N36"/>
    <mergeCell ref="K52:L52"/>
    <mergeCell ref="K53:L53"/>
    <mergeCell ref="K54:L54"/>
    <mergeCell ref="K45:L45"/>
    <mergeCell ref="K46:L46"/>
    <mergeCell ref="K55:L55"/>
    <mergeCell ref="M5:N5"/>
    <mergeCell ref="M7:N7"/>
    <mergeCell ref="M8:N8"/>
    <mergeCell ref="M10:N10"/>
    <mergeCell ref="M13:N13"/>
    <mergeCell ref="M14:N14"/>
    <mergeCell ref="M15:N15"/>
    <mergeCell ref="M16:N16"/>
    <mergeCell ref="M17:N17"/>
    <mergeCell ref="M18:N18"/>
    <mergeCell ref="M19:N19"/>
    <mergeCell ref="M20:N20"/>
    <mergeCell ref="M22:N22"/>
    <mergeCell ref="M26:N26"/>
    <mergeCell ref="M32:N32"/>
    <mergeCell ref="M33:N33"/>
    <mergeCell ref="K12:P12"/>
    <mergeCell ref="O22:P22"/>
    <mergeCell ref="D18:F18"/>
    <mergeCell ref="D20:F20"/>
    <mergeCell ref="B18:C18"/>
    <mergeCell ref="D38:F38"/>
    <mergeCell ref="K18:L18"/>
    <mergeCell ref="K19:L19"/>
    <mergeCell ref="K20:L20"/>
    <mergeCell ref="K22:L22"/>
    <mergeCell ref="K26:L26"/>
    <mergeCell ref="K32:L32"/>
    <mergeCell ref="K33:L33"/>
    <mergeCell ref="K35:L35"/>
    <mergeCell ref="K36:L36"/>
    <mergeCell ref="I35:J35"/>
    <mergeCell ref="I36:J36"/>
    <mergeCell ref="K38:L38"/>
    <mergeCell ref="K37:L37"/>
    <mergeCell ref="B19:C19"/>
    <mergeCell ref="D19:F19"/>
    <mergeCell ref="B22:H22"/>
    <mergeCell ref="B24:T24"/>
    <mergeCell ref="B28:T28"/>
    <mergeCell ref="B30:T30"/>
    <mergeCell ref="D36:F36"/>
    <mergeCell ref="B41:C41"/>
    <mergeCell ref="D41:F41"/>
    <mergeCell ref="O26:P26"/>
    <mergeCell ref="B20:C20"/>
    <mergeCell ref="O45:P45"/>
    <mergeCell ref="Q45:S45"/>
    <mergeCell ref="G29:J29"/>
    <mergeCell ref="B46:C46"/>
    <mergeCell ref="T55:V55"/>
    <mergeCell ref="D37:F37"/>
    <mergeCell ref="I51:J51"/>
    <mergeCell ref="I52:J52"/>
    <mergeCell ref="I53:J53"/>
    <mergeCell ref="I54:J54"/>
    <mergeCell ref="I55:J55"/>
    <mergeCell ref="M37:N37"/>
    <mergeCell ref="M38:N38"/>
    <mergeCell ref="K39:L39"/>
    <mergeCell ref="K41:L41"/>
    <mergeCell ref="K43:L43"/>
    <mergeCell ref="K44:L44"/>
    <mergeCell ref="M46:N46"/>
    <mergeCell ref="M50:N50"/>
    <mergeCell ref="M51:N51"/>
    <mergeCell ref="B29:F29"/>
    <mergeCell ref="B39:C39"/>
    <mergeCell ref="B38:C38"/>
    <mergeCell ref="B35:C35"/>
    <mergeCell ref="D35:F35"/>
    <mergeCell ref="D39:F39"/>
    <mergeCell ref="T53:V53"/>
    <mergeCell ref="T17:V17"/>
    <mergeCell ref="T18:V18"/>
    <mergeCell ref="T20:V20"/>
    <mergeCell ref="T26:V26"/>
    <mergeCell ref="T35:V35"/>
    <mergeCell ref="T36:V36"/>
    <mergeCell ref="T37:V37"/>
    <mergeCell ref="T38:V38"/>
    <mergeCell ref="T39:V39"/>
    <mergeCell ref="B31:T31"/>
    <mergeCell ref="B32:F32"/>
    <mergeCell ref="G32:H32"/>
    <mergeCell ref="T41:V41"/>
    <mergeCell ref="T43:V43"/>
    <mergeCell ref="T44:V44"/>
    <mergeCell ref="B33:F33"/>
    <mergeCell ref="A40:F40"/>
    <mergeCell ref="B26:C26"/>
    <mergeCell ref="D26:F26"/>
    <mergeCell ref="G46:H46"/>
    <mergeCell ref="G35:H35"/>
    <mergeCell ref="G26:H26"/>
    <mergeCell ref="B37:C37"/>
    <mergeCell ref="B36:C36"/>
    <mergeCell ref="Q26:S26"/>
    <mergeCell ref="I43:J43"/>
    <mergeCell ref="I32:J32"/>
    <mergeCell ref="I33:J33"/>
    <mergeCell ref="D43:F43"/>
    <mergeCell ref="D44:F44"/>
    <mergeCell ref="B43:C43"/>
    <mergeCell ref="B44:C44"/>
    <mergeCell ref="B45:C45"/>
    <mergeCell ref="D45:F45"/>
    <mergeCell ref="D46:F46"/>
    <mergeCell ref="I37:J37"/>
    <mergeCell ref="I38:J38"/>
    <mergeCell ref="I39:J39"/>
    <mergeCell ref="I41:J41"/>
    <mergeCell ref="Q32:S32"/>
    <mergeCell ref="G33:H33"/>
    <mergeCell ref="B13:C13"/>
    <mergeCell ref="D16:F16"/>
    <mergeCell ref="G17:H17"/>
    <mergeCell ref="G13:H13"/>
    <mergeCell ref="B16:C16"/>
    <mergeCell ref="D13:F13"/>
    <mergeCell ref="G14:H14"/>
    <mergeCell ref="D14:F14"/>
    <mergeCell ref="B17:C17"/>
    <mergeCell ref="G12:J12"/>
    <mergeCell ref="T5:V5"/>
    <mergeCell ref="T7:V7"/>
    <mergeCell ref="T8:V8"/>
    <mergeCell ref="T10:V10"/>
    <mergeCell ref="T13:V13"/>
    <mergeCell ref="T14:V14"/>
    <mergeCell ref="T15:V15"/>
    <mergeCell ref="T16:V16"/>
    <mergeCell ref="Q13:S13"/>
    <mergeCell ref="Q5:S5"/>
    <mergeCell ref="Q7:S7"/>
    <mergeCell ref="Q8:S8"/>
    <mergeCell ref="G5:H5"/>
    <mergeCell ref="G7:H7"/>
    <mergeCell ref="O10:P10"/>
    <mergeCell ref="K13:L13"/>
    <mergeCell ref="K14:L14"/>
    <mergeCell ref="Q9:V9"/>
    <mergeCell ref="B11:T11"/>
    <mergeCell ref="B5:C5"/>
    <mergeCell ref="B8:C8"/>
    <mergeCell ref="B7:C7"/>
    <mergeCell ref="B10:C10"/>
    <mergeCell ref="G52:H52"/>
    <mergeCell ref="G53:H53"/>
    <mergeCell ref="O55:P55"/>
    <mergeCell ref="B50:C50"/>
    <mergeCell ref="G18:H18"/>
    <mergeCell ref="G20:H20"/>
    <mergeCell ref="G16:H16"/>
    <mergeCell ref="G15:H15"/>
    <mergeCell ref="I18:J18"/>
    <mergeCell ref="I20:J20"/>
    <mergeCell ref="I26:J26"/>
    <mergeCell ref="G50:H50"/>
    <mergeCell ref="G43:H43"/>
    <mergeCell ref="G44:H44"/>
    <mergeCell ref="G45:H45"/>
    <mergeCell ref="G36:H36"/>
    <mergeCell ref="G37:H37"/>
    <mergeCell ref="G38:H38"/>
    <mergeCell ref="G39:H39"/>
    <mergeCell ref="G41:H41"/>
    <mergeCell ref="I44:J44"/>
    <mergeCell ref="I45:J45"/>
    <mergeCell ref="I46:J46"/>
    <mergeCell ref="I50:J50"/>
    <mergeCell ref="D5:F5"/>
    <mergeCell ref="D7:F7"/>
    <mergeCell ref="D8:F8"/>
    <mergeCell ref="D10:F10"/>
    <mergeCell ref="G8:H8"/>
    <mergeCell ref="G10:H10"/>
    <mergeCell ref="B9:P9"/>
    <mergeCell ref="O5:P5"/>
    <mergeCell ref="O7:P7"/>
    <mergeCell ref="O8:P8"/>
    <mergeCell ref="I5:J5"/>
    <mergeCell ref="I7:J7"/>
    <mergeCell ref="I8:J8"/>
    <mergeCell ref="I10:J10"/>
    <mergeCell ref="K5:L5"/>
    <mergeCell ref="K7:L7"/>
    <mergeCell ref="Q10:S10"/>
    <mergeCell ref="O15:P15"/>
    <mergeCell ref="O13:P13"/>
    <mergeCell ref="O32:P32"/>
    <mergeCell ref="O14:P14"/>
    <mergeCell ref="O52:P52"/>
    <mergeCell ref="Q52:S52"/>
    <mergeCell ref="O35:P35"/>
    <mergeCell ref="Q35:S35"/>
    <mergeCell ref="Q36:S36"/>
    <mergeCell ref="Q37:S37"/>
    <mergeCell ref="O38:P38"/>
    <mergeCell ref="O39:P39"/>
    <mergeCell ref="O36:P36"/>
    <mergeCell ref="O41:P41"/>
    <mergeCell ref="Q41:S41"/>
    <mergeCell ref="O43:P43"/>
    <mergeCell ref="Q43:S43"/>
    <mergeCell ref="O44:P44"/>
    <mergeCell ref="Q44:S44"/>
    <mergeCell ref="O33:P33"/>
    <mergeCell ref="Q33:S33"/>
    <mergeCell ref="Q46:S46"/>
    <mergeCell ref="Q38:S38"/>
    <mergeCell ref="Q53:S53"/>
    <mergeCell ref="O54:P54"/>
    <mergeCell ref="Q54:S54"/>
    <mergeCell ref="Q39:S39"/>
    <mergeCell ref="O46:P46"/>
    <mergeCell ref="Q19:S19"/>
    <mergeCell ref="O19:P19"/>
    <mergeCell ref="O37:P37"/>
    <mergeCell ref="Q14:S14"/>
    <mergeCell ref="Q15:S15"/>
    <mergeCell ref="O16:P16"/>
    <mergeCell ref="Q16:S16"/>
    <mergeCell ref="O17:P17"/>
    <mergeCell ref="Q17:S17"/>
    <mergeCell ref="O18:P18"/>
    <mergeCell ref="Q18:S18"/>
  </mergeCells>
  <pageMargins left="0.25" right="0.25" top="0.75" bottom="0.75" header="0.3" footer="0.3"/>
  <pageSetup paperSize="9" scale="31" orientation="portrait" r:id="rId1"/>
  <headerFooter>
    <oddFooter>&amp;R_x000D_&amp;1#&amp;"Arial"&amp;10&amp;K000000 Confidential C</oddFooter>
  </headerFooter>
  <rowBreaks count="1" manualBreakCount="1">
    <brk id="4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C34CD-ABCC-46F0-8E1C-FBA0906F9616}">
  <sheetPr codeName="Sheet10">
    <tabColor rgb="FF0070C0"/>
    <pageSetUpPr fitToPage="1"/>
  </sheetPr>
  <dimension ref="A1:J66"/>
  <sheetViews>
    <sheetView showGridLines="0" view="pageBreakPreview" zoomScale="70" zoomScaleNormal="70" zoomScaleSheetLayoutView="70" workbookViewId="0">
      <pane xSplit="2" ySplit="7" topLeftCell="C55" activePane="bottomRight" state="frozen"/>
      <selection pane="topRight" activeCell="A75" sqref="A75"/>
      <selection pane="bottomLeft" activeCell="A75" sqref="A75"/>
      <selection pane="bottomRight" activeCell="B65" sqref="B65:D65"/>
    </sheetView>
  </sheetViews>
  <sheetFormatPr baseColWidth="10" defaultColWidth="12.5546875" defaultRowHeight="13.8" outlineLevelRow="1"/>
  <cols>
    <col min="1" max="1" width="12.5546875" style="184"/>
    <col min="2" max="2" width="51.44140625" style="183" customWidth="1"/>
    <col min="3" max="4" width="45.33203125" style="210" customWidth="1"/>
    <col min="5" max="16384" width="12.5546875" style="184"/>
  </cols>
  <sheetData>
    <row r="1" spans="2:10" hidden="1"/>
    <row r="2" spans="2:10" hidden="1">
      <c r="C2" s="210" t="s">
        <v>232</v>
      </c>
    </row>
    <row r="3" spans="2:10" hidden="1"/>
    <row r="4" spans="2:10" hidden="1"/>
    <row r="5" spans="2:10" ht="14.25" customHeight="1">
      <c r="B5" s="185"/>
      <c r="C5" s="539"/>
      <c r="D5" s="539"/>
    </row>
    <row r="6" spans="2:10" s="183" customFormat="1" ht="29.25" customHeight="1" thickBot="1">
      <c r="B6" s="301" t="s">
        <v>240</v>
      </c>
      <c r="C6" s="302"/>
      <c r="D6" s="302"/>
      <c r="E6" s="184"/>
      <c r="F6" s="184"/>
      <c r="G6" s="184"/>
      <c r="H6" s="184"/>
      <c r="I6" s="184"/>
      <c r="J6" s="184"/>
    </row>
    <row r="7" spans="2:10" s="186" customFormat="1" ht="33" customHeight="1">
      <c r="B7" s="351" t="s">
        <v>567</v>
      </c>
      <c r="C7" s="540" t="s">
        <v>44</v>
      </c>
      <c r="D7" s="541"/>
      <c r="E7" s="184"/>
      <c r="F7" s="184"/>
      <c r="G7" s="184"/>
      <c r="H7" s="184"/>
      <c r="I7" s="184"/>
      <c r="J7" s="184"/>
    </row>
    <row r="8" spans="2:10" ht="20.100000000000001" customHeight="1">
      <c r="B8" s="348" t="s">
        <v>568</v>
      </c>
      <c r="C8" s="542" t="s">
        <v>708</v>
      </c>
      <c r="D8" s="543"/>
    </row>
    <row r="9" spans="2:10" ht="20.100000000000001" customHeight="1">
      <c r="B9" s="352" t="s">
        <v>569</v>
      </c>
      <c r="C9" s="544" t="s">
        <v>429</v>
      </c>
      <c r="D9" s="545"/>
    </row>
    <row r="10" spans="2:10" ht="34.5" customHeight="1" outlineLevel="1">
      <c r="B10" s="349" t="s">
        <v>570</v>
      </c>
      <c r="C10" s="526" t="s">
        <v>430</v>
      </c>
      <c r="D10" s="527"/>
    </row>
    <row r="11" spans="2:10" ht="20.100000000000001" customHeight="1">
      <c r="B11" s="349" t="s">
        <v>571</v>
      </c>
      <c r="C11" s="289" t="s">
        <v>431</v>
      </c>
      <c r="D11" s="303" t="s">
        <v>432</v>
      </c>
    </row>
    <row r="12" spans="2:10" ht="20.100000000000001" customHeight="1">
      <c r="B12" s="349" t="s">
        <v>572</v>
      </c>
      <c r="C12" s="530">
        <v>1598</v>
      </c>
      <c r="D12" s="531"/>
    </row>
    <row r="13" spans="2:10" ht="34.5" customHeight="1">
      <c r="B13" s="349" t="s">
        <v>582</v>
      </c>
      <c r="C13" s="530" t="s">
        <v>273</v>
      </c>
      <c r="D13" s="531"/>
      <c r="F13" s="184" t="str">
        <f>LOWER((E13))</f>
        <v/>
      </c>
    </row>
    <row r="14" spans="2:10" ht="28.95" customHeight="1">
      <c r="B14" s="349" t="s">
        <v>711</v>
      </c>
      <c r="C14" s="530" t="s">
        <v>717</v>
      </c>
      <c r="D14" s="531"/>
    </row>
    <row r="15" spans="2:10" ht="28.95" customHeight="1">
      <c r="B15" s="349" t="s">
        <v>710</v>
      </c>
      <c r="C15" s="530">
        <v>105</v>
      </c>
      <c r="D15" s="531"/>
    </row>
    <row r="16" spans="2:10" ht="28.95" customHeight="1">
      <c r="B16" s="349" t="s">
        <v>583</v>
      </c>
      <c r="C16" s="530">
        <v>5600</v>
      </c>
      <c r="D16" s="531"/>
    </row>
    <row r="17" spans="2:9" ht="28.95" customHeight="1">
      <c r="B17" s="349" t="s">
        <v>584</v>
      </c>
      <c r="C17" s="530" t="s">
        <v>564</v>
      </c>
      <c r="D17" s="531"/>
    </row>
    <row r="18" spans="2:9" ht="34.5" hidden="1" customHeight="1" outlineLevel="1">
      <c r="B18" s="349" t="s">
        <v>586</v>
      </c>
      <c r="C18" s="530" t="s">
        <v>585</v>
      </c>
      <c r="D18" s="531"/>
    </row>
    <row r="19" spans="2:9" ht="20.100000000000001" customHeight="1" collapsed="1">
      <c r="B19" s="349" t="s">
        <v>587</v>
      </c>
      <c r="C19" s="546" t="s">
        <v>293</v>
      </c>
      <c r="D19" s="547"/>
    </row>
    <row r="20" spans="2:9" ht="30.6" customHeight="1">
      <c r="B20" s="350" t="s">
        <v>588</v>
      </c>
      <c r="C20" s="530" t="s">
        <v>433</v>
      </c>
      <c r="D20" s="531"/>
    </row>
    <row r="21" spans="2:9" ht="20.100000000000001" customHeight="1">
      <c r="B21" s="353" t="s">
        <v>295</v>
      </c>
      <c r="C21" s="524"/>
      <c r="D21" s="525"/>
    </row>
    <row r="22" spans="2:9" ht="18.45" customHeight="1">
      <c r="B22" s="349" t="s">
        <v>589</v>
      </c>
      <c r="C22" s="530" t="s">
        <v>447</v>
      </c>
      <c r="D22" s="531"/>
    </row>
    <row r="23" spans="2:9" ht="18.45" customHeight="1">
      <c r="B23" s="349" t="s">
        <v>590</v>
      </c>
      <c r="C23" s="530" t="s">
        <v>434</v>
      </c>
      <c r="D23" s="531"/>
    </row>
    <row r="24" spans="2:9" ht="20.100000000000001" customHeight="1">
      <c r="B24" s="354" t="s">
        <v>300</v>
      </c>
      <c r="C24" s="528"/>
      <c r="D24" s="529"/>
    </row>
    <row r="25" spans="2:9" ht="25.5" customHeight="1">
      <c r="B25" s="349" t="s">
        <v>591</v>
      </c>
      <c r="C25" s="526" t="s">
        <v>302</v>
      </c>
      <c r="D25" s="527"/>
    </row>
    <row r="26" spans="2:9" ht="20.100000000000001" customHeight="1" outlineLevel="1">
      <c r="B26" s="355" t="s">
        <v>307</v>
      </c>
      <c r="C26" s="356"/>
      <c r="D26" s="357"/>
    </row>
    <row r="27" spans="2:9" ht="20.100000000000001" customHeight="1" outlineLevel="1">
      <c r="B27" s="196" t="s">
        <v>308</v>
      </c>
      <c r="C27" s="532" t="s">
        <v>293</v>
      </c>
      <c r="D27" s="527"/>
    </row>
    <row r="28" spans="2:9" ht="20.100000000000001" customHeight="1" outlineLevel="1">
      <c r="B28" s="196" t="s">
        <v>592</v>
      </c>
      <c r="C28" s="532" t="s">
        <v>293</v>
      </c>
      <c r="D28" s="527"/>
    </row>
    <row r="29" spans="2:9" outlineLevel="1">
      <c r="B29" s="196" t="s">
        <v>593</v>
      </c>
      <c r="C29" s="533" t="s">
        <v>712</v>
      </c>
      <c r="D29" s="534"/>
    </row>
    <row r="30" spans="2:9" ht="20.100000000000001" customHeight="1" outlineLevel="1">
      <c r="B30" s="196" t="s">
        <v>573</v>
      </c>
      <c r="C30" s="526" t="s">
        <v>293</v>
      </c>
      <c r="D30" s="527"/>
    </row>
    <row r="31" spans="2:9" ht="20.100000000000001" customHeight="1">
      <c r="B31" s="196" t="s">
        <v>594</v>
      </c>
      <c r="C31" s="530" t="s">
        <v>565</v>
      </c>
      <c r="D31" s="531"/>
    </row>
    <row r="32" spans="2:9" s="183" customFormat="1" ht="23.55" customHeight="1">
      <c r="B32" s="196" t="s">
        <v>595</v>
      </c>
      <c r="C32" s="526" t="s">
        <v>718</v>
      </c>
      <c r="D32" s="527"/>
      <c r="E32" s="184"/>
      <c r="F32" s="184"/>
      <c r="G32" s="251"/>
      <c r="H32" s="251"/>
      <c r="I32" s="251"/>
    </row>
    <row r="33" spans="1:9" s="183" customFormat="1" ht="28.5" customHeight="1">
      <c r="B33" s="355" t="s">
        <v>321</v>
      </c>
      <c r="C33" s="356"/>
      <c r="D33" s="357"/>
      <c r="E33" s="184"/>
      <c r="F33" s="184"/>
      <c r="G33" s="248"/>
      <c r="H33" s="248"/>
      <c r="I33" s="251"/>
    </row>
    <row r="34" spans="1:9" s="183" customFormat="1" ht="17.55" customHeight="1">
      <c r="B34" s="196" t="s">
        <v>596</v>
      </c>
      <c r="C34" s="526" t="s">
        <v>566</v>
      </c>
      <c r="D34" s="527"/>
      <c r="E34" s="184"/>
      <c r="F34" s="184"/>
      <c r="G34" s="252"/>
      <c r="H34" s="252"/>
      <c r="I34" s="251"/>
    </row>
    <row r="35" spans="1:9" s="183" customFormat="1" ht="17.55" customHeight="1">
      <c r="B35" s="196" t="s">
        <v>597</v>
      </c>
      <c r="C35" s="526">
        <v>170</v>
      </c>
      <c r="D35" s="527"/>
      <c r="E35" s="184"/>
      <c r="F35" s="184"/>
      <c r="G35" s="252"/>
      <c r="H35" s="252"/>
      <c r="I35" s="251"/>
    </row>
    <row r="36" spans="1:9" s="183" customFormat="1" ht="17.55" customHeight="1" thickBot="1">
      <c r="B36" s="196" t="s">
        <v>328</v>
      </c>
      <c r="C36" s="526">
        <v>10.6</v>
      </c>
      <c r="D36" s="527"/>
      <c r="E36" s="184"/>
      <c r="F36" s="184"/>
      <c r="G36" s="252"/>
      <c r="H36" s="252"/>
      <c r="I36" s="251"/>
    </row>
    <row r="37" spans="1:9" ht="32.25" hidden="1" customHeight="1" thickBot="1">
      <c r="B37" s="196" t="s">
        <v>337</v>
      </c>
      <c r="C37" s="288">
        <v>4.3</v>
      </c>
      <c r="D37" s="303"/>
      <c r="G37" s="252"/>
      <c r="H37" s="252"/>
      <c r="I37" s="253"/>
    </row>
    <row r="38" spans="1:9" s="183" customFormat="1" ht="20.100000000000001" hidden="1" customHeight="1">
      <c r="B38" s="304" t="s">
        <v>346</v>
      </c>
      <c r="C38" s="290" t="s">
        <v>438</v>
      </c>
      <c r="D38" s="305"/>
      <c r="E38" s="184"/>
      <c r="F38" s="184"/>
      <c r="G38" s="252"/>
      <c r="H38" s="252"/>
      <c r="I38" s="251"/>
    </row>
    <row r="39" spans="1:9" s="183" customFormat="1" ht="20.100000000000001" customHeight="1">
      <c r="B39" s="358" t="s">
        <v>563</v>
      </c>
      <c r="C39" s="359"/>
      <c r="D39" s="360"/>
      <c r="E39" s="184"/>
      <c r="F39" s="184"/>
      <c r="G39" s="251"/>
      <c r="H39" s="251"/>
      <c r="I39" s="251"/>
    </row>
    <row r="40" spans="1:9" s="183" customFormat="1" ht="20.100000000000001" customHeight="1">
      <c r="B40" s="522" t="s">
        <v>598</v>
      </c>
      <c r="C40" s="535" t="s">
        <v>709</v>
      </c>
      <c r="D40" s="536"/>
      <c r="E40" s="184"/>
      <c r="F40" s="184"/>
      <c r="G40" s="251"/>
      <c r="H40" s="251"/>
      <c r="I40" s="251"/>
    </row>
    <row r="41" spans="1:9" s="183" customFormat="1" ht="28.5" customHeight="1">
      <c r="B41" s="523"/>
      <c r="C41" s="537"/>
      <c r="D41" s="538"/>
      <c r="E41" s="184"/>
      <c r="F41" s="184"/>
      <c r="G41" s="251"/>
      <c r="H41" s="251"/>
      <c r="I41" s="251"/>
    </row>
    <row r="42" spans="1:9" ht="20.100000000000001" customHeight="1">
      <c r="B42" s="361" t="s">
        <v>399</v>
      </c>
      <c r="C42" s="362"/>
      <c r="D42" s="363"/>
      <c r="G42" s="253"/>
      <c r="H42" s="253"/>
      <c r="I42" s="253"/>
    </row>
    <row r="43" spans="1:9" s="187" customFormat="1" ht="20.100000000000001" customHeight="1">
      <c r="A43" s="291"/>
      <c r="B43" s="196" t="s">
        <v>599</v>
      </c>
      <c r="C43" s="532">
        <v>48</v>
      </c>
      <c r="D43" s="527"/>
      <c r="E43" s="184"/>
      <c r="F43" s="184"/>
    </row>
    <row r="44" spans="1:9" s="187" customFormat="1" ht="20.100000000000001" customHeight="1">
      <c r="A44" s="291"/>
      <c r="B44" s="355" t="s">
        <v>446</v>
      </c>
      <c r="C44" s="364"/>
      <c r="D44" s="365"/>
      <c r="E44" s="184"/>
      <c r="F44" s="184"/>
    </row>
    <row r="45" spans="1:9" s="187" customFormat="1" ht="20.100000000000001" customHeight="1">
      <c r="A45" s="291"/>
      <c r="B45" s="209" t="s">
        <v>600</v>
      </c>
      <c r="C45" s="553">
        <v>1423</v>
      </c>
      <c r="D45" s="554"/>
      <c r="E45" s="184"/>
      <c r="F45" s="184"/>
    </row>
    <row r="46" spans="1:9" s="187" customFormat="1" ht="20.100000000000001" customHeight="1">
      <c r="A46" s="291"/>
      <c r="B46" s="209" t="s">
        <v>601</v>
      </c>
      <c r="C46" s="553">
        <v>1925</v>
      </c>
      <c r="D46" s="554"/>
      <c r="E46" s="184"/>
      <c r="F46" s="184"/>
    </row>
    <row r="47" spans="1:9" s="187" customFormat="1" ht="20.100000000000001" customHeight="1">
      <c r="A47" s="291"/>
      <c r="B47" s="209" t="s">
        <v>602</v>
      </c>
      <c r="C47" s="553">
        <v>2675</v>
      </c>
      <c r="D47" s="554"/>
      <c r="E47" s="184"/>
      <c r="F47" s="184"/>
    </row>
    <row r="48" spans="1:9" s="187" customFormat="1" ht="18.600000000000001" customHeight="1">
      <c r="A48" s="291"/>
      <c r="B48" s="209" t="s">
        <v>603</v>
      </c>
      <c r="C48" s="553" t="s">
        <v>713</v>
      </c>
      <c r="D48" s="554"/>
      <c r="E48" s="184"/>
      <c r="F48" s="184"/>
    </row>
    <row r="49" spans="1:6" s="189" customFormat="1" ht="28.5" customHeight="1">
      <c r="A49" s="291"/>
      <c r="B49" s="255" t="s">
        <v>605</v>
      </c>
      <c r="C49" s="553">
        <v>750</v>
      </c>
      <c r="D49" s="554"/>
      <c r="E49" s="184"/>
      <c r="F49" s="184"/>
    </row>
    <row r="50" spans="1:6" s="189" customFormat="1" ht="20.100000000000001" customHeight="1" thickBot="1">
      <c r="A50" s="291"/>
      <c r="B50" s="274" t="s">
        <v>604</v>
      </c>
      <c r="C50" s="555">
        <v>745</v>
      </c>
      <c r="D50" s="556"/>
      <c r="E50" s="184"/>
      <c r="F50" s="184"/>
    </row>
    <row r="51" spans="1:6" s="250" customFormat="1" ht="20.100000000000001" customHeight="1" thickBot="1">
      <c r="A51" s="291"/>
      <c r="B51" s="366" t="s">
        <v>574</v>
      </c>
      <c r="C51" s="367"/>
      <c r="D51" s="368"/>
      <c r="E51" s="184"/>
      <c r="F51" s="184"/>
    </row>
    <row r="52" spans="1:6" s="189" customFormat="1" ht="20.100000000000001" customHeight="1">
      <c r="A52" s="291"/>
      <c r="B52" s="260" t="s">
        <v>575</v>
      </c>
      <c r="C52" s="559" t="s">
        <v>435</v>
      </c>
      <c r="D52" s="560"/>
      <c r="E52" s="184"/>
      <c r="F52" s="184"/>
    </row>
    <row r="53" spans="1:6" s="189" customFormat="1" ht="20.100000000000001" customHeight="1">
      <c r="B53" s="274" t="s">
        <v>576</v>
      </c>
      <c r="C53" s="557" t="s">
        <v>577</v>
      </c>
      <c r="D53" s="558"/>
    </row>
    <row r="54" spans="1:6" s="189" customFormat="1" ht="20.100000000000001" customHeight="1">
      <c r="B54" s="274" t="s">
        <v>578</v>
      </c>
      <c r="C54" s="557" t="s">
        <v>579</v>
      </c>
      <c r="D54" s="558"/>
    </row>
    <row r="55" spans="1:6" s="189" customFormat="1" ht="18" customHeight="1">
      <c r="B55" s="209" t="s">
        <v>580</v>
      </c>
      <c r="C55" s="557" t="s">
        <v>436</v>
      </c>
      <c r="D55" s="558"/>
    </row>
    <row r="56" spans="1:6" s="254" customFormat="1" ht="20.100000000000001" customHeight="1">
      <c r="B56" s="369" t="s">
        <v>581</v>
      </c>
      <c r="C56" s="370"/>
      <c r="D56" s="371"/>
    </row>
    <row r="57" spans="1:6" ht="32.25" customHeight="1">
      <c r="B57" s="372" t="s">
        <v>437</v>
      </c>
      <c r="C57" s="551" t="s">
        <v>441</v>
      </c>
      <c r="D57" s="552"/>
    </row>
    <row r="58" spans="1:6" s="183" customFormat="1" ht="20.100000000000001" customHeight="1">
      <c r="B58" s="196" t="s">
        <v>439</v>
      </c>
      <c r="C58" s="526" t="s">
        <v>719</v>
      </c>
      <c r="D58" s="527"/>
    </row>
    <row r="59" spans="1:6" s="183" customFormat="1" ht="20.100000000000001" customHeight="1" thickBot="1">
      <c r="B59" s="306" t="s">
        <v>440</v>
      </c>
      <c r="C59" s="549" t="s">
        <v>629</v>
      </c>
      <c r="D59" s="550"/>
    </row>
    <row r="60" spans="1:6" s="189" customFormat="1" ht="7.05" customHeight="1">
      <c r="B60" s="188"/>
    </row>
    <row r="61" spans="1:6" s="189" customFormat="1" ht="7.05" customHeight="1">
      <c r="B61" s="188"/>
    </row>
    <row r="62" spans="1:6" s="189" customFormat="1" ht="7.05" customHeight="1">
      <c r="B62" s="287"/>
    </row>
    <row r="63" spans="1:6" ht="14.55" customHeight="1">
      <c r="B63" s="188"/>
    </row>
    <row r="64" spans="1:6" ht="46.5" customHeight="1">
      <c r="B64" s="190" t="s">
        <v>427</v>
      </c>
    </row>
    <row r="65" spans="2:4" ht="100.05" customHeight="1">
      <c r="B65" s="548" t="s">
        <v>428</v>
      </c>
      <c r="C65" s="548"/>
      <c r="D65" s="548"/>
    </row>
    <row r="66" spans="2:4">
      <c r="B66" s="192"/>
    </row>
  </sheetData>
  <sheetProtection algorithmName="SHA-512" hashValue="xzu+8c3ZMsKJ45W50IHkLBg4EKbCqYV29Ad17eK2fkCQLWxetmCtkayV8aL5xXTEPWkw4VpW5Ta505dl4+2iog==" saltValue="5ENZsX++PHlQFidN/bbbmg==" spinCount="100000" sheet="1" objects="1" scenarios="1"/>
  <mergeCells count="45">
    <mergeCell ref="C43:D43"/>
    <mergeCell ref="C55:D55"/>
    <mergeCell ref="C52:D52"/>
    <mergeCell ref="C53:D53"/>
    <mergeCell ref="C54:D54"/>
    <mergeCell ref="C45:D45"/>
    <mergeCell ref="C46:D46"/>
    <mergeCell ref="B65:D65"/>
    <mergeCell ref="C58:D58"/>
    <mergeCell ref="C59:D59"/>
    <mergeCell ref="C57:D57"/>
    <mergeCell ref="C47:D47"/>
    <mergeCell ref="C49:D49"/>
    <mergeCell ref="C50:D50"/>
    <mergeCell ref="C48:D48"/>
    <mergeCell ref="C13:D13"/>
    <mergeCell ref="C15:D15"/>
    <mergeCell ref="C19:D19"/>
    <mergeCell ref="C20:D20"/>
    <mergeCell ref="C17:D17"/>
    <mergeCell ref="C16:D16"/>
    <mergeCell ref="C18:D18"/>
    <mergeCell ref="C14:D14"/>
    <mergeCell ref="C5:D5"/>
    <mergeCell ref="C7:D7"/>
    <mergeCell ref="C8:D8"/>
    <mergeCell ref="C10:D10"/>
    <mergeCell ref="C12:D12"/>
    <mergeCell ref="C9:D9"/>
    <mergeCell ref="B40:B41"/>
    <mergeCell ref="C21:D21"/>
    <mergeCell ref="C25:D25"/>
    <mergeCell ref="C24:D24"/>
    <mergeCell ref="C22:D22"/>
    <mergeCell ref="C30:D30"/>
    <mergeCell ref="C34:D34"/>
    <mergeCell ref="C35:D35"/>
    <mergeCell ref="C36:D36"/>
    <mergeCell ref="C23:D23"/>
    <mergeCell ref="C28:D28"/>
    <mergeCell ref="C31:D31"/>
    <mergeCell ref="C32:D32"/>
    <mergeCell ref="C27:D27"/>
    <mergeCell ref="C29:D29"/>
    <mergeCell ref="C40:D41"/>
  </mergeCells>
  <phoneticPr fontId="10" type="noConversion"/>
  <pageMargins left="0.25" right="0.25" top="0.25" bottom="0.25" header="0.3" footer="0.3"/>
  <pageSetup paperSize="9" scale="59" fitToHeight="0" orientation="portrait" r:id="rId1"/>
  <headerFooter>
    <oddFooter>&amp;R_x000D_&amp;1#&amp;"Arial"&amp;10&amp;K000000 Confidential 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2DE4-179A-4DE3-BBA9-D4057C4D8635}">
  <sheetPr codeName="Sheet8">
    <tabColor rgb="FF0070C0"/>
    <pageSetUpPr fitToPage="1"/>
  </sheetPr>
  <dimension ref="B1:Q36"/>
  <sheetViews>
    <sheetView showGridLines="0" topLeftCell="A28" zoomScale="70" zoomScaleNormal="70" workbookViewId="0">
      <selection activeCell="M24" sqref="M24"/>
    </sheetView>
  </sheetViews>
  <sheetFormatPr baseColWidth="10" defaultColWidth="8.88671875" defaultRowHeight="13.2"/>
  <cols>
    <col min="2" max="2" width="106.33203125" bestFit="1" customWidth="1"/>
    <col min="3" max="3" width="15.33203125" customWidth="1"/>
    <col min="4" max="4" width="10.77734375" customWidth="1"/>
    <col min="6" max="6" width="11.6640625" customWidth="1"/>
    <col min="7" max="7" width="11.77734375" customWidth="1"/>
    <col min="14" max="14" width="14.5546875" customWidth="1"/>
    <col min="15" max="15" width="14.21875" customWidth="1"/>
  </cols>
  <sheetData>
    <row r="1" spans="3:17" ht="38.1" customHeight="1"/>
    <row r="4" spans="3:17">
      <c r="C4" s="118"/>
      <c r="D4" s="118"/>
      <c r="E4" s="118"/>
      <c r="F4" s="118"/>
      <c r="G4" s="118"/>
      <c r="H4" s="118"/>
      <c r="I4" s="118"/>
      <c r="J4" s="118"/>
      <c r="K4" s="118"/>
      <c r="L4" s="118"/>
      <c r="M4" s="118"/>
    </row>
    <row r="5" spans="3:17" ht="36.6" customHeight="1">
      <c r="C5" s="118"/>
      <c r="D5" s="118"/>
      <c r="E5" s="118"/>
      <c r="F5" s="118"/>
      <c r="G5" s="118"/>
      <c r="H5" s="118"/>
      <c r="I5" s="118"/>
      <c r="J5" s="118"/>
      <c r="K5" s="118"/>
      <c r="L5" s="118"/>
      <c r="M5" s="118"/>
    </row>
    <row r="6" spans="3:17">
      <c r="C6" s="118"/>
      <c r="D6" s="118"/>
      <c r="E6" s="118"/>
      <c r="F6" s="118"/>
      <c r="G6" s="118"/>
      <c r="H6" s="118"/>
      <c r="I6" s="118"/>
      <c r="J6" s="118"/>
      <c r="K6" s="118"/>
      <c r="L6" s="118"/>
      <c r="M6" s="118"/>
    </row>
    <row r="7" spans="3:17">
      <c r="C7" s="118"/>
      <c r="D7" s="118"/>
      <c r="E7" s="118"/>
      <c r="F7" s="118"/>
      <c r="G7" s="118"/>
      <c r="H7" s="118"/>
      <c r="I7" s="118"/>
      <c r="J7" s="118"/>
      <c r="K7" s="118"/>
      <c r="L7" s="118"/>
      <c r="M7" s="118"/>
    </row>
    <row r="8" spans="3:17">
      <c r="C8" s="118"/>
      <c r="D8" s="118"/>
      <c r="E8" s="118"/>
      <c r="F8" s="118"/>
      <c r="G8" s="118"/>
      <c r="H8" s="118"/>
      <c r="I8" s="118"/>
      <c r="J8" s="118"/>
      <c r="K8" s="118"/>
      <c r="L8" s="118"/>
      <c r="M8" s="118"/>
    </row>
    <row r="9" spans="3:17" ht="76.5" customHeight="1">
      <c r="C9" s="118"/>
      <c r="D9" s="118"/>
      <c r="E9" s="118"/>
      <c r="F9" s="118"/>
      <c r="G9" s="118"/>
      <c r="H9" s="118"/>
      <c r="I9" s="118"/>
      <c r="J9" s="118"/>
      <c r="K9" s="118"/>
      <c r="L9" s="118"/>
      <c r="M9" s="118"/>
      <c r="P9" s="331"/>
      <c r="Q9" s="331"/>
    </row>
    <row r="10" spans="3:17">
      <c r="C10" s="118"/>
      <c r="D10" s="118"/>
      <c r="E10" s="118"/>
      <c r="F10" s="118"/>
      <c r="G10" s="118"/>
      <c r="H10" s="118"/>
      <c r="I10" s="118"/>
      <c r="J10" s="118"/>
      <c r="K10" s="118"/>
      <c r="L10" s="118"/>
      <c r="M10" s="118"/>
      <c r="P10" s="331"/>
      <c r="Q10" s="331"/>
    </row>
    <row r="11" spans="3:17">
      <c r="C11" s="118"/>
      <c r="D11" s="118"/>
      <c r="E11" s="118"/>
      <c r="F11" s="118"/>
      <c r="G11" s="118"/>
      <c r="H11" s="118"/>
      <c r="I11" s="118"/>
      <c r="J11" s="118"/>
      <c r="K11" s="118"/>
      <c r="L11" s="118"/>
      <c r="M11" s="118"/>
      <c r="N11" s="118"/>
      <c r="O11" s="118"/>
      <c r="P11" s="331"/>
      <c r="Q11" s="331"/>
    </row>
    <row r="12" spans="3:17">
      <c r="C12" s="118"/>
      <c r="D12" s="118"/>
      <c r="E12" s="118"/>
      <c r="F12" s="256"/>
      <c r="G12" s="118"/>
      <c r="H12" s="118"/>
      <c r="I12" s="118"/>
      <c r="J12" s="118"/>
      <c r="K12" s="118"/>
      <c r="L12" s="118"/>
      <c r="M12" s="118"/>
      <c r="N12" s="118"/>
      <c r="O12" s="118"/>
      <c r="P12" s="331"/>
      <c r="Q12" s="331"/>
    </row>
    <row r="13" spans="3:17">
      <c r="C13" s="118"/>
      <c r="D13" s="118"/>
      <c r="E13" s="118"/>
      <c r="F13" s="256"/>
      <c r="G13" s="118"/>
      <c r="H13" s="118"/>
      <c r="I13" s="118"/>
      <c r="J13" s="118"/>
      <c r="K13" s="118"/>
      <c r="L13" s="118"/>
      <c r="M13" s="118"/>
      <c r="N13" s="118"/>
      <c r="O13" s="118"/>
      <c r="P13" s="331"/>
      <c r="Q13" s="331"/>
    </row>
    <row r="14" spans="3:17">
      <c r="C14" s="118"/>
      <c r="D14" s="118"/>
      <c r="E14" s="118"/>
      <c r="F14" s="256"/>
      <c r="G14" s="118"/>
      <c r="H14" s="118"/>
      <c r="I14" s="118"/>
      <c r="J14" s="118"/>
      <c r="K14" s="118"/>
      <c r="L14" s="118"/>
      <c r="M14" s="118"/>
      <c r="N14" s="118"/>
      <c r="O14" s="118"/>
      <c r="P14" s="331"/>
      <c r="Q14" s="331"/>
    </row>
    <row r="15" spans="3:17" ht="30" customHeight="1">
      <c r="C15" s="118"/>
      <c r="D15" s="118"/>
      <c r="E15" s="118"/>
      <c r="F15" s="256"/>
      <c r="G15" s="118"/>
      <c r="H15" s="118"/>
      <c r="I15" s="118"/>
      <c r="J15" s="118"/>
      <c r="K15" s="118"/>
      <c r="L15" s="118"/>
      <c r="M15" s="118"/>
      <c r="N15" s="118"/>
      <c r="O15" s="118"/>
      <c r="P15" s="331"/>
      <c r="Q15" s="331"/>
    </row>
    <row r="16" spans="3:17">
      <c r="C16" s="118"/>
      <c r="D16" s="118"/>
      <c r="E16" s="118"/>
      <c r="F16" s="256"/>
      <c r="G16" s="118"/>
      <c r="H16" s="118"/>
      <c r="I16" s="118"/>
      <c r="J16" s="118"/>
      <c r="K16" s="118"/>
      <c r="L16" s="118"/>
      <c r="M16" s="118"/>
      <c r="N16" s="118"/>
      <c r="O16" s="118"/>
      <c r="P16" s="331"/>
      <c r="Q16" s="331"/>
    </row>
    <row r="17" spans="2:17">
      <c r="C17" s="118"/>
      <c r="E17" s="257"/>
      <c r="F17" s="256"/>
      <c r="G17" s="256"/>
      <c r="H17" s="256"/>
      <c r="I17" s="118"/>
      <c r="J17" s="118"/>
      <c r="K17" s="118"/>
      <c r="L17" s="118"/>
      <c r="M17" s="118"/>
      <c r="N17" s="118"/>
      <c r="O17" s="118"/>
      <c r="P17" s="331"/>
      <c r="Q17" s="331"/>
    </row>
    <row r="18" spans="2:17">
      <c r="C18" s="118"/>
      <c r="D18" s="118"/>
      <c r="E18" s="256"/>
      <c r="F18" s="256"/>
      <c r="G18" s="256"/>
      <c r="H18" s="256"/>
      <c r="I18" s="256"/>
      <c r="J18" s="118"/>
      <c r="K18" s="118"/>
      <c r="L18" s="118"/>
      <c r="M18" s="118"/>
      <c r="N18" s="118"/>
      <c r="O18" s="118"/>
      <c r="P18" s="331"/>
      <c r="Q18" s="331"/>
    </row>
    <row r="19" spans="2:17" ht="13.8" hidden="1" thickBot="1">
      <c r="E19" s="257"/>
      <c r="F19" s="566"/>
      <c r="G19" s="566"/>
      <c r="H19" s="257"/>
      <c r="I19" s="257"/>
      <c r="P19" s="331"/>
      <c r="Q19" s="331"/>
    </row>
    <row r="20" spans="2:17" ht="13.8" hidden="1" thickBot="1">
      <c r="B20" s="259" t="s">
        <v>612</v>
      </c>
      <c r="C20" s="258" t="s">
        <v>606</v>
      </c>
      <c r="D20" s="258" t="s">
        <v>607</v>
      </c>
      <c r="E20" s="257"/>
      <c r="F20" s="566"/>
      <c r="G20" s="566"/>
      <c r="H20" s="257"/>
      <c r="P20" s="331"/>
      <c r="Q20" s="331"/>
    </row>
    <row r="21" spans="2:17" hidden="1">
      <c r="B21" s="259" t="s">
        <v>609</v>
      </c>
      <c r="C21" s="561" t="s">
        <v>608</v>
      </c>
      <c r="D21" s="562"/>
      <c r="E21" s="257"/>
      <c r="F21" s="567"/>
      <c r="G21" s="565"/>
      <c r="H21" s="257"/>
      <c r="P21" s="331"/>
      <c r="Q21" s="331"/>
    </row>
    <row r="22" spans="2:17" hidden="1">
      <c r="B22" s="259" t="s">
        <v>611</v>
      </c>
      <c r="C22" s="563" t="s">
        <v>610</v>
      </c>
      <c r="D22" s="564"/>
      <c r="E22" s="257"/>
      <c r="F22" s="567"/>
      <c r="G22" s="565"/>
      <c r="H22" s="257"/>
      <c r="P22" s="331"/>
      <c r="Q22" s="331"/>
    </row>
    <row r="23" spans="2:17" hidden="1">
      <c r="E23" s="257"/>
      <c r="F23" s="270"/>
      <c r="G23" s="271"/>
      <c r="H23" s="257"/>
      <c r="P23" s="331"/>
      <c r="Q23" s="331"/>
    </row>
    <row r="24" spans="2:17">
      <c r="E24" s="257"/>
      <c r="F24" s="257"/>
      <c r="G24" s="257"/>
      <c r="H24" s="257"/>
      <c r="P24" s="331"/>
      <c r="Q24" s="331"/>
    </row>
    <row r="25" spans="2:17" ht="15">
      <c r="B25" s="268" t="s">
        <v>621</v>
      </c>
      <c r="E25" s="257"/>
      <c r="F25" s="257"/>
      <c r="G25" s="257"/>
      <c r="H25" s="257"/>
    </row>
    <row r="26" spans="2:17" ht="15.6" thickBot="1">
      <c r="B26" s="269"/>
    </row>
    <row r="27" spans="2:17" s="180" customFormat="1" ht="33.450000000000003" customHeight="1" thickBot="1">
      <c r="B27" s="392" t="s">
        <v>622</v>
      </c>
      <c r="C27" s="393" t="s">
        <v>623</v>
      </c>
    </row>
    <row r="28" spans="2:17" s="180" customFormat="1" ht="33.450000000000003" customHeight="1" thickBot="1">
      <c r="B28" s="394" t="s">
        <v>624</v>
      </c>
      <c r="C28" s="395" t="s">
        <v>714</v>
      </c>
    </row>
    <row r="29" spans="2:17" s="180" customFormat="1" ht="33.450000000000003" customHeight="1" thickBot="1">
      <c r="B29" s="396" t="s">
        <v>625</v>
      </c>
      <c r="C29" s="397" t="s">
        <v>715</v>
      </c>
    </row>
    <row r="30" spans="2:17" s="180" customFormat="1" ht="33.450000000000003" customHeight="1" thickBot="1">
      <c r="B30" s="398" t="s">
        <v>626</v>
      </c>
      <c r="C30" s="399">
        <v>1582</v>
      </c>
    </row>
    <row r="31" spans="2:17" s="180" customFormat="1" ht="33.450000000000003" customHeight="1" thickBot="1"/>
    <row r="32" spans="2:17" s="180" customFormat="1" ht="33.450000000000003" customHeight="1" thickBot="1">
      <c r="B32" s="392" t="s">
        <v>442</v>
      </c>
      <c r="C32" s="393"/>
    </row>
    <row r="33" spans="2:3" s="180" customFormat="1" ht="33.450000000000003" customHeight="1" thickBot="1">
      <c r="B33" s="394" t="s">
        <v>443</v>
      </c>
      <c r="C33" s="395">
        <v>4413</v>
      </c>
    </row>
    <row r="34" spans="2:3" s="180" customFormat="1" ht="33.450000000000003" customHeight="1" thickBot="1">
      <c r="B34" s="396" t="s">
        <v>444</v>
      </c>
      <c r="C34" s="400">
        <v>2638</v>
      </c>
    </row>
    <row r="35" spans="2:3" s="180" customFormat="1" ht="33.450000000000003" customHeight="1" thickBot="1">
      <c r="B35" s="394" t="s">
        <v>445</v>
      </c>
      <c r="C35" s="395">
        <v>1575</v>
      </c>
    </row>
    <row r="36" spans="2:3" s="180" customFormat="1" ht="33.450000000000003" customHeight="1" thickBot="1">
      <c r="B36" s="396" t="s">
        <v>627</v>
      </c>
      <c r="C36" s="400" t="s">
        <v>628</v>
      </c>
    </row>
  </sheetData>
  <sheetProtection algorithmName="SHA-512" hashValue="u71IB5B1IPbXjIadbg9sRoob/n3VWaxrOw4ynke46jXaqfnRt5DSZ5jNKnDgqMpAGPuJu35FjHiHMPc6RACqRA==" saltValue="Esylx09l9BPGyCl3GlkDQg==" spinCount="100000" sheet="1" objects="1" scenarios="1"/>
  <mergeCells count="6">
    <mergeCell ref="C21:D21"/>
    <mergeCell ref="C22:D22"/>
    <mergeCell ref="G21:G22"/>
    <mergeCell ref="G19:G20"/>
    <mergeCell ref="F19:F20"/>
    <mergeCell ref="F21:F22"/>
  </mergeCells>
  <pageMargins left="0.25" right="0.25" top="0.75" bottom="0.75" header="0.3" footer="0.3"/>
  <pageSetup paperSize="9" scale="53" orientation="landscape" r:id="rId1"/>
  <headerFooter>
    <oddFooter>&amp;R_x000D_&amp;1#&amp;"Arial"&amp;10&amp;K000000 Confidential C</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6B96DF55C4B8049B59CAC55041CCBAB" ma:contentTypeVersion="14" ma:contentTypeDescription="Create a new document." ma:contentTypeScope="" ma:versionID="0192762f35ab5cd11301ba04404e5fe1">
  <xsd:schema xmlns:xsd="http://www.w3.org/2001/XMLSchema" xmlns:xs="http://www.w3.org/2001/XMLSchema" xmlns:p="http://schemas.microsoft.com/office/2006/metadata/properties" xmlns:ns3="a510a790-560c-4275-ad51-5c75a1dbf9f3" xmlns:ns4="ee3f924f-608f-47ae-b8c8-956ac19dddf7" targetNamespace="http://schemas.microsoft.com/office/2006/metadata/properties" ma:root="true" ma:fieldsID="4f018b920f8630e4b99ac75bcaea80ce" ns3:_="" ns4:_="">
    <xsd:import namespace="a510a790-560c-4275-ad51-5c75a1dbf9f3"/>
    <xsd:import namespace="ee3f924f-608f-47ae-b8c8-956ac19dddf7"/>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LengthInSeconds"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10a790-560c-4275-ad51-5c75a1dbf9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3f924f-608f-47ae-b8c8-956ac19dddf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E77490-6F36-496C-9273-3F3BAC332A70}">
  <ds:schemaRefs>
    <ds:schemaRef ds:uri="http://schemas.microsoft.com/sharepoint/v3/contenttype/forms"/>
  </ds:schemaRefs>
</ds:datastoreItem>
</file>

<file path=customXml/itemProps2.xml><?xml version="1.0" encoding="utf-8"?>
<ds:datastoreItem xmlns:ds="http://schemas.openxmlformats.org/officeDocument/2006/customXml" ds:itemID="{A7EF829A-B56C-4029-B6F0-5890E91B930C}">
  <ds:schemaRefs>
    <ds:schemaRef ds:uri="http://schemas.microsoft.com/office/2006/documentManagement/types"/>
    <ds:schemaRef ds:uri="http://schemas.openxmlformats.org/package/2006/metadata/core-properties"/>
    <ds:schemaRef ds:uri="http://purl.org/dc/elements/1.1/"/>
    <ds:schemaRef ds:uri="a510a790-560c-4275-ad51-5c75a1dbf9f3"/>
    <ds:schemaRef ds:uri="http://schemas.microsoft.com/office/2006/metadata/properties"/>
    <ds:schemaRef ds:uri="http://purl.org/dc/terms/"/>
    <ds:schemaRef ds:uri="ee3f924f-608f-47ae-b8c8-956ac19dddf7"/>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1403D71-00F2-4A7E-8F09-2AF73CCC8D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10a790-560c-4275-ad51-5c75a1dbf9f3"/>
    <ds:schemaRef ds:uri="ee3f924f-608f-47ae-b8c8-956ac19dd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d1c0902-ed92-4fed-896d-2e7725de02d4}" enabled="1" method="Standard" siteId="{d6b0bbee-7cd9-4d60-bce6-4a67b543e2a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9</vt:i4>
      </vt:variant>
    </vt:vector>
  </HeadingPairs>
  <TitlesOfParts>
    <vt:vector size="19" baseType="lpstr">
      <vt:lpstr>Gama (2)</vt:lpstr>
      <vt:lpstr>Gama</vt:lpstr>
      <vt:lpstr>Dotari standard</vt:lpstr>
      <vt:lpstr>Dotari standard 2</vt:lpstr>
      <vt:lpstr>Dotari optionale (hidden)</vt:lpstr>
      <vt:lpstr>Dotari optionale</vt:lpstr>
      <vt:lpstr>Caracteristici Tehnice Dtemp</vt:lpstr>
      <vt:lpstr>Caracteristici Tehnice</vt:lpstr>
      <vt:lpstr>Dimensiuni</vt:lpstr>
      <vt:lpstr>SERVICII</vt:lpstr>
      <vt:lpstr>'Caracteristici Tehnice'!Zone_d_impression</vt:lpstr>
      <vt:lpstr>'Caracteristici Tehnice Dtemp'!Zone_d_impression</vt:lpstr>
      <vt:lpstr>Dimensiuni!Zone_d_impression</vt:lpstr>
      <vt:lpstr>'Dotari optionale (hidden)'!Zone_d_impression</vt:lpstr>
      <vt:lpstr>'Dotari standard'!Zone_d_impression</vt:lpstr>
      <vt:lpstr>'Dotari standard 2'!Zone_d_impression</vt:lpstr>
      <vt:lpstr>Gama!Zone_d_impression</vt:lpstr>
      <vt:lpstr>'Gama (2)'!Zone_d_impression</vt:lpstr>
      <vt:lpstr>SERVICII!Zone_d_impression</vt:lpstr>
    </vt:vector>
  </TitlesOfParts>
  <Manager/>
  <Company>Renault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c:creator>
  <cp:keywords/>
  <dc:description/>
  <cp:lastModifiedBy>RADULESCU Andreea</cp:lastModifiedBy>
  <cp:revision/>
  <cp:lastPrinted>2024-09-13T08:24:57Z</cp:lastPrinted>
  <dcterms:created xsi:type="dcterms:W3CDTF">2004-02-13T12:33:28Z</dcterms:created>
  <dcterms:modified xsi:type="dcterms:W3CDTF">2024-09-16T09:17:24Z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0x01010076B96DF55C4B8049B59CAC55041CCBAB</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fd1c0902-ed92-4fed-896d-2e7725de02d4_Enabled">
    <vt:lpwstr>true</vt:lpwstr>
  </property>
  <property fmtid="{D5CDD505-2E9C-101B-9397-08002B2CF9AE}" pid="6" name="MSIP_Label_fd1c0902-ed92-4fed-896d-2e7725de02d4_SetDate">
    <vt:lpwstr>2023-01-10T11:17:15Z</vt:lpwstr>
  </property>
  <property fmtid="{D5CDD505-2E9C-101B-9397-08002B2CF9AE}" pid="7" name="MSIP_Label_fd1c0902-ed92-4fed-896d-2e7725de02d4_Method">
    <vt:lpwstr>Standard</vt:lpwstr>
  </property>
  <property fmtid="{D5CDD505-2E9C-101B-9397-08002B2CF9AE}" pid="8" name="MSIP_Label_fd1c0902-ed92-4fed-896d-2e7725de02d4_Name">
    <vt:lpwstr>Anyone (not protected)</vt:lpwstr>
  </property>
  <property fmtid="{D5CDD505-2E9C-101B-9397-08002B2CF9AE}" pid="9" name="MSIP_Label_fd1c0902-ed92-4fed-896d-2e7725de02d4_SiteId">
    <vt:lpwstr>d6b0bbee-7cd9-4d60-bce6-4a67b543e2ae</vt:lpwstr>
  </property>
  <property fmtid="{D5CDD505-2E9C-101B-9397-08002B2CF9AE}" pid="10" name="MSIP_Label_fd1c0902-ed92-4fed-896d-2e7725de02d4_ActionId">
    <vt:lpwstr>ea4dc08a-5daf-4bfb-a005-77415d06c006</vt:lpwstr>
  </property>
  <property fmtid="{D5CDD505-2E9C-101B-9397-08002B2CF9AE}" pid="11" name="MSIP_Label_fd1c0902-ed92-4fed-896d-2e7725de02d4_ContentBits">
    <vt:lpwstr>2</vt:lpwstr>
  </property>
  <property fmtid="{D5CDD505-2E9C-101B-9397-08002B2CF9AE}" pid="12" name="_AdHocReviewCycleID">
    <vt:i4>-119249805</vt:i4>
  </property>
  <property fmtid="{D5CDD505-2E9C-101B-9397-08002B2CF9AE}" pid="13" name="_NewReviewCycle">
    <vt:lpwstr/>
  </property>
  <property fmtid="{D5CDD505-2E9C-101B-9397-08002B2CF9AE}" pid="14" name="_EmailSubject">
    <vt:lpwstr>Comunicat de emis - ora 12 - Symbioz Evolution</vt:lpwstr>
  </property>
  <property fmtid="{D5CDD505-2E9C-101B-9397-08002B2CF9AE}" pid="15" name="_AuthorEmail">
    <vt:lpwstr>simona-iozefina.oprea@renault.com</vt:lpwstr>
  </property>
  <property fmtid="{D5CDD505-2E9C-101B-9397-08002B2CF9AE}" pid="16" name="_AuthorEmailDisplayName">
    <vt:lpwstr>OPREA Simona-Iozefina</vt:lpwstr>
  </property>
  <property fmtid="{D5CDD505-2E9C-101B-9397-08002B2CF9AE}" pid="17" name="_PreviousAdHocReviewCycleID">
    <vt:i4>-294871320</vt:i4>
  </property>
  <property fmtid="{D5CDD505-2E9C-101B-9397-08002B2CF9AE}" pid="18" name="_ReviewingToolsShownOnce">
    <vt:lpwstr/>
  </property>
</Properties>
</file>